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F57DC327-6042-43EF-8B74-966701CE36CF}" xr6:coauthVersionLast="47" xr6:coauthVersionMax="47" xr10:uidLastSave="{00000000-0000-0000-0000-000000000000}"/>
  <bookViews>
    <workbookView xWindow="-108" yWindow="-108" windowWidth="23256" windowHeight="12720" firstSheet="2" activeTab="8" xr2:uid="{00000000-000D-0000-FFFF-FFFF00000000}"/>
  </bookViews>
  <sheets>
    <sheet name="Data" sheetId="1" r:id="rId1"/>
    <sheet name="Combo Chart" sheetId="3" r:id="rId2"/>
    <sheet name="Waterfall" sheetId="4" r:id="rId3"/>
    <sheet name="Pie Chart" sheetId="5" r:id="rId4"/>
    <sheet name="Map Chart" sheetId="6" r:id="rId5"/>
    <sheet name="Top 5" sheetId="7" r:id="rId6"/>
    <sheet name="KPI Cards" sheetId="8" r:id="rId7"/>
    <sheet name="KPI YoY" sheetId="9" r:id="rId8"/>
    <sheet name="Dashboard" sheetId="11" r:id="rId9"/>
    <sheet name="layout" sheetId="2" r:id="rId10"/>
  </sheets>
  <definedNames>
    <definedName name="_xlchart.v1.0" hidden="1">Waterfall!$D$4:$D$7</definedName>
    <definedName name="_xlchart.v1.1" hidden="1">Waterfall!$E$3</definedName>
    <definedName name="_xlchart.v1.2" hidden="1">Waterfall!$E$4:$E$7</definedName>
    <definedName name="_xlchart.v1.7" hidden="1">Waterfall!$D$4:$D$7</definedName>
    <definedName name="_xlchart.v1.8" hidden="1">Waterfall!$E$3</definedName>
    <definedName name="_xlchart.v1.9" hidden="1">Waterfall!$E$4:$E$7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8" i="9"/>
  <c r="H8" i="9"/>
  <c r="J8" i="9"/>
  <c r="N17" i="8"/>
  <c r="L8" i="9"/>
  <c r="K8" i="9"/>
  <c r="B17" i="8"/>
  <c r="E13" i="6"/>
  <c r="E29" i="6"/>
  <c r="E45" i="6"/>
  <c r="E10" i="6"/>
  <c r="E26" i="6"/>
  <c r="E42" i="6"/>
  <c r="E15" i="6"/>
  <c r="E31" i="6"/>
  <c r="E47" i="6"/>
  <c r="E20" i="6"/>
  <c r="E36" i="6"/>
  <c r="E52" i="6"/>
  <c r="E9" i="6"/>
  <c r="E22" i="6"/>
  <c r="E27" i="6"/>
  <c r="E16" i="6"/>
  <c r="E48" i="6"/>
  <c r="K17" i="8"/>
  <c r="E53" i="6"/>
  <c r="E17" i="6"/>
  <c r="E33" i="6"/>
  <c r="E49" i="6"/>
  <c r="E14" i="6"/>
  <c r="E30" i="6"/>
  <c r="E46" i="6"/>
  <c r="E19" i="6"/>
  <c r="E35" i="6"/>
  <c r="E51" i="6"/>
  <c r="E24" i="6"/>
  <c r="E40" i="6"/>
  <c r="E8" i="6"/>
  <c r="E17" i="8"/>
  <c r="H17" i="8"/>
  <c r="E5" i="6"/>
  <c r="E21" i="6"/>
  <c r="E37" i="6"/>
  <c r="E50" i="6"/>
  <c r="E18" i="6"/>
  <c r="E34" i="6"/>
  <c r="E7" i="6"/>
  <c r="E23" i="6"/>
  <c r="E39" i="6"/>
  <c r="E12" i="6"/>
  <c r="E28" i="6"/>
  <c r="E44" i="6"/>
  <c r="E4" i="6"/>
  <c r="E25" i="6"/>
  <c r="E41" i="6"/>
  <c r="E6" i="6"/>
  <c r="E38" i="6"/>
  <c r="E11" i="6"/>
  <c r="E43" i="6"/>
  <c r="E32" i="6"/>
  <c r="E4" i="4"/>
  <c r="E6" i="4"/>
  <c r="E5" i="4"/>
  <c r="E7" i="4"/>
</calcChain>
</file>

<file path=xl/sharedStrings.xml><?xml version="1.0" encoding="utf-8"?>
<sst xmlns="http://schemas.openxmlformats.org/spreadsheetml/2006/main" count="130134" uniqueCount="10957">
  <si>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</si>
  <si>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</si>
  <si>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</si>
  <si>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</si>
  <si>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</si>
  <si>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</si>
  <si>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</si>
  <si>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</si>
  <si>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</si>
  <si>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</si>
  <si>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</si>
  <si>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</si>
  <si>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</si>
  <si>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</si>
  <si>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</si>
  <si>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</si>
  <si>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</si>
  <si>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</si>
  <si>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</si>
  <si>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</si>
  <si>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</si>
  <si>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</si>
  <si>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</si>
  <si>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</si>
  <si>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</si>
  <si>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</si>
  <si>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</si>
  <si>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</si>
  <si>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</si>
  <si>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</si>
  <si>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</si>
  <si>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</si>
  <si>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</si>
  <si>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</si>
  <si>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</si>
  <si>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</si>
  <si>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</si>
  <si>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</si>
  <si>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</si>
  <si>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</si>
  <si>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</si>
  <si>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</si>
  <si>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</si>
  <si>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</si>
  <si>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</si>
  <si>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</si>
  <si>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</si>
  <si>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</si>
  <si>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</si>
  <si>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</si>
  <si>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</si>
  <si>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</si>
  <si>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</si>
  <si>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</si>
  <si>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</si>
  <si>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</si>
  <si>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</si>
  <si>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</si>
  <si>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</si>
  <si>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</si>
  <si>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</si>
  <si>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</si>
  <si>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</si>
  <si>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</si>
  <si>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</si>
  <si>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</si>
  <si>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</si>
  <si>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</si>
  <si>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</si>
  <si>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</si>
  <si>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</si>
  <si>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</si>
  <si>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</si>
  <si>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</si>
  <si>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</si>
  <si>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</si>
  <si>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</si>
  <si>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</si>
  <si>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</si>
  <si>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</si>
  <si>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</si>
  <si>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</si>
  <si>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</si>
  <si>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</si>
  <si>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</si>
  <si>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</si>
  <si>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</si>
  <si>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</si>
  <si>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</si>
  <si>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</si>
  <si>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</si>
  <si>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</si>
  <si>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</si>
  <si>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</si>
  <si>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</si>
  <si>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</si>
  <si>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</si>
  <si>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</si>
  <si>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</si>
  <si>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</si>
  <si>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</si>
  <si>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</si>
  <si>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</si>
  <si>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</si>
  <si>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</si>
  <si>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</si>
  <si>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</si>
  <si>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</si>
  <si>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</si>
  <si>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</si>
  <si>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</si>
  <si>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</si>
  <si>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</si>
  <si>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</si>
  <si>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</si>
  <si>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</si>
  <si>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</si>
  <si>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</si>
  <si>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</si>
  <si>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</si>
  <si>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</si>
  <si>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</si>
  <si>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</si>
  <si>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</si>
  <si>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</si>
  <si>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</si>
  <si>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</si>
  <si>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</si>
  <si>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</si>
  <si>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</si>
  <si>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</si>
  <si>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</si>
  <si>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</si>
  <si>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</si>
  <si>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</si>
  <si>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</si>
  <si>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</si>
  <si>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</si>
  <si>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</si>
  <si>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</si>
  <si>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</si>
  <si>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</si>
  <si>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</si>
  <si>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</si>
  <si>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</si>
  <si>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</si>
  <si>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</si>
  <si>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</si>
  <si>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</si>
  <si>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</si>
  <si>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</si>
  <si>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</si>
  <si>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</si>
  <si>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</si>
  <si>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</si>
  <si>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</si>
  <si>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</si>
  <si>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</si>
  <si>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</si>
  <si>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</si>
  <si>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</si>
  <si>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</si>
  <si>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</si>
  <si>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</si>
  <si>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</si>
  <si>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</si>
  <si>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</si>
  <si>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</si>
  <si>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</si>
  <si>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</si>
  <si>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</si>
  <si>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</si>
  <si>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</si>
  <si>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</si>
  <si>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</si>
  <si>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</si>
  <si>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</si>
  <si>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</si>
  <si>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</si>
  <si>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</si>
  <si>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</si>
  <si>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</si>
  <si>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</si>
  <si>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</si>
  <si>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</si>
  <si>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</si>
  <si>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</si>
  <si>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</si>
  <si>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</si>
  <si>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</si>
  <si>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</si>
  <si>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</si>
  <si>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</si>
  <si>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</si>
  <si>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</si>
  <si>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</si>
  <si>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</si>
  <si>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</si>
  <si>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</si>
  <si>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</si>
  <si>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</si>
  <si>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</si>
  <si>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</si>
  <si>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</si>
  <si>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</si>
  <si>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</si>
  <si>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</si>
  <si>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</si>
  <si>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</si>
  <si>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</si>
  <si>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</si>
  <si>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</si>
  <si>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</si>
  <si>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</si>
  <si>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</si>
  <si>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</si>
  <si>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</si>
  <si>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</si>
  <si>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</si>
  <si>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</si>
  <si>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</si>
  <si>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</si>
  <si>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</si>
  <si>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</si>
  <si>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</si>
  <si>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</si>
  <si>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</si>
  <si>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</si>
  <si>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</si>
  <si>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</si>
  <si>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</si>
  <si>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</si>
  <si>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</si>
  <si>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</si>
  <si>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</si>
  <si>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</si>
  <si>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</si>
  <si>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</si>
  <si>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</si>
  <si>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</si>
  <si>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</si>
  <si>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</si>
  <si>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</si>
  <si>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</si>
  <si>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</si>
  <si>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</si>
  <si>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</si>
  <si>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</si>
  <si>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</si>
  <si>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</si>
  <si>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</si>
  <si>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</si>
  <si>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</si>
  <si>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</si>
  <si>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</si>
  <si>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</si>
  <si>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</si>
  <si>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</si>
  <si>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</si>
  <si>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</si>
  <si>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</si>
  <si>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</si>
  <si>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</si>
  <si>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</si>
  <si>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</si>
  <si>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</si>
  <si>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</si>
  <si>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</si>
  <si>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</si>
  <si>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</si>
  <si>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</si>
  <si>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</si>
  <si>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</si>
  <si>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</si>
  <si>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</si>
  <si>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</si>
  <si>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</si>
  <si>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</si>
  <si>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</si>
  <si>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</si>
  <si>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</si>
  <si>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</si>
  <si>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</si>
  <si>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</si>
  <si>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</si>
  <si>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</si>
  <si>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</si>
  <si>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</si>
  <si>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</si>
  <si>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</si>
  <si>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</si>
  <si>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</si>
  <si>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</si>
  <si>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</si>
  <si>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</si>
  <si>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</si>
  <si>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</si>
  <si>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</si>
  <si>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</si>
  <si>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</si>
  <si>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</si>
  <si>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</si>
  <si>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</si>
  <si>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</si>
  <si>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</si>
  <si>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</si>
  <si>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</si>
  <si>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</si>
  <si>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</si>
  <si>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</si>
  <si>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</si>
  <si>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</si>
  <si>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</si>
  <si>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</si>
  <si>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</si>
  <si>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</si>
  <si>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</si>
  <si>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</si>
  <si>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</si>
  <si>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</si>
  <si>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</si>
  <si>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</si>
  <si>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</si>
  <si>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</si>
  <si>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</si>
  <si>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</si>
  <si>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</si>
  <si>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</si>
  <si>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</si>
  <si>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</si>
  <si>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</si>
  <si>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</si>
  <si>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</si>
  <si>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</si>
  <si>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</si>
  <si>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</si>
  <si>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</si>
  <si>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</si>
  <si>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</si>
  <si>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</si>
  <si>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</si>
  <si>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</si>
  <si>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</si>
  <si>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</si>
  <si>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</si>
  <si>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</si>
  <si>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</si>
  <si>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</si>
  <si>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</si>
  <si>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</si>
  <si>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</si>
  <si>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</si>
  <si>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</si>
  <si>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</si>
  <si>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</si>
  <si>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</si>
  <si>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</si>
  <si>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</si>
  <si>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</si>
  <si>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</si>
  <si>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</si>
  <si>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</si>
  <si>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</si>
  <si>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</si>
  <si>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</si>
  <si>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</si>
  <si>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</si>
  <si>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</si>
  <si>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</si>
  <si>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</si>
  <si>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</si>
  <si>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</si>
  <si>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</si>
  <si>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</si>
  <si>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</si>
  <si>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</si>
  <si>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</si>
  <si>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</si>
  <si>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</si>
  <si>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</si>
  <si>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</si>
  <si>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</si>
  <si>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</si>
  <si>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</si>
  <si>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</si>
  <si>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</si>
  <si>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</si>
  <si>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</si>
  <si>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</si>
  <si>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</si>
  <si>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</si>
  <si>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</si>
  <si>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</si>
  <si>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</si>
  <si>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</si>
  <si>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</si>
  <si>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</si>
  <si>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</si>
  <si>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</si>
  <si>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</si>
  <si>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</si>
  <si>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</si>
  <si>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</si>
  <si>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</si>
  <si>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</si>
  <si>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</si>
  <si>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</si>
  <si>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</si>
  <si>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</si>
  <si>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</si>
  <si>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</si>
  <si>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</si>
  <si>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</si>
  <si>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</si>
  <si>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</si>
  <si>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</si>
  <si>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</si>
  <si>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</si>
  <si>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</si>
  <si>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</si>
  <si>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</si>
  <si>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</si>
  <si>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</si>
  <si>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</si>
  <si>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</si>
  <si>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</si>
  <si>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</si>
  <si>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</si>
  <si>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</si>
  <si>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</si>
  <si>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</si>
  <si>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</si>
  <si>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</si>
  <si>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</si>
  <si>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</si>
  <si>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</si>
  <si>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</si>
  <si>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</si>
  <si>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</si>
  <si>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</si>
  <si>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</si>
  <si>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</si>
  <si>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</si>
  <si>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</si>
  <si>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</si>
  <si>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</si>
  <si>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</si>
  <si>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</si>
  <si>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</si>
  <si>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</si>
  <si>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</si>
  <si>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</si>
  <si>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</si>
  <si>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</si>
  <si>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</si>
  <si>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</si>
  <si>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</si>
  <si>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</si>
  <si>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</si>
  <si>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</si>
  <si>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</si>
  <si>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</si>
  <si>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</si>
  <si>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</si>
  <si>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</si>
  <si>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</si>
  <si>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</si>
  <si>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</si>
  <si>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</si>
  <si>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</si>
  <si>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</si>
  <si>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</si>
  <si>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</si>
  <si>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</si>
  <si>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</si>
  <si>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</si>
  <si>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</si>
  <si>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</si>
  <si>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</si>
  <si>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</si>
  <si>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</si>
  <si>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</si>
  <si>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</si>
  <si>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</si>
  <si>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</si>
  <si>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</si>
  <si>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</si>
  <si>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</si>
  <si>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</si>
  <si>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</si>
  <si>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</si>
  <si>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</si>
  <si>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</si>
  <si>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</si>
  <si>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</si>
  <si>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</si>
  <si>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</si>
  <si>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</si>
  <si>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</si>
  <si>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</si>
  <si>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</si>
  <si>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</si>
  <si>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</si>
  <si>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</si>
  <si>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</si>
  <si>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</si>
  <si>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</si>
  <si>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</si>
  <si>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</si>
  <si>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</si>
  <si>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</si>
  <si>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</si>
  <si>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</si>
  <si>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</si>
  <si>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</si>
  <si>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</si>
  <si>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</si>
  <si>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</si>
  <si>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</si>
  <si>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</si>
  <si>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</si>
  <si>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</si>
  <si>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</si>
  <si>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</si>
  <si>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</si>
  <si>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</si>
  <si>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</si>
  <si>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</si>
  <si>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</si>
  <si>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</si>
  <si>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</si>
  <si>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</si>
  <si>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</si>
  <si>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</si>
  <si>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</si>
  <si>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</si>
  <si>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</si>
  <si>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</si>
  <si>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</si>
  <si>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</si>
  <si>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</si>
  <si>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</si>
  <si>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</si>
  <si>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</si>
  <si>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</si>
  <si>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</si>
  <si>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</si>
  <si>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</si>
  <si>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</si>
  <si>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</si>
  <si>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</si>
  <si>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</si>
  <si>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</si>
  <si>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</si>
  <si>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</si>
  <si>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</si>
  <si>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</si>
  <si>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</si>
  <si>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</si>
  <si>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</si>
  <si>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</si>
  <si>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</si>
  <si>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</si>
  <si>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</si>
  <si>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</si>
  <si>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</si>
  <si>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</si>
  <si>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</si>
  <si>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</si>
  <si>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</si>
  <si>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</si>
  <si>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</si>
  <si>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</si>
  <si>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</si>
  <si>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</si>
  <si>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</si>
  <si>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</si>
  <si>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</si>
  <si>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</si>
  <si>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</si>
  <si>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</si>
  <si>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</si>
  <si>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</si>
  <si>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</si>
  <si>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</si>
  <si>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</si>
  <si>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</si>
  <si>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</si>
  <si>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</si>
  <si>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</si>
  <si>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</si>
  <si>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</si>
  <si>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</si>
  <si>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</si>
  <si>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</si>
  <si>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</si>
  <si>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</si>
  <si>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</si>
  <si>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</si>
  <si>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</si>
  <si>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</si>
  <si>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</si>
  <si>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</si>
  <si>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</si>
  <si>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</si>
  <si>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</si>
  <si>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</si>
  <si>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</si>
  <si>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</si>
  <si>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</si>
  <si>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</si>
  <si>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</si>
  <si>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</si>
  <si>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</si>
  <si>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</si>
  <si>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</si>
  <si>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</si>
  <si>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</si>
  <si>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</si>
  <si>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</si>
  <si>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</si>
  <si>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</si>
  <si>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</si>
  <si>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</si>
  <si>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</si>
  <si>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</si>
  <si>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</si>
  <si>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</si>
  <si>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</si>
  <si>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</si>
  <si>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</si>
  <si>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</si>
  <si>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</si>
  <si>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</si>
  <si>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</si>
  <si>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</si>
  <si>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</si>
  <si>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</si>
  <si>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</si>
  <si>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</si>
  <si>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</si>
  <si>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</si>
  <si>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</si>
  <si>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</si>
  <si>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</si>
  <si>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</si>
  <si>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</si>
  <si>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</si>
  <si>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</si>
  <si>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</si>
  <si>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</si>
  <si>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</si>
  <si>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</si>
  <si>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</si>
  <si>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</si>
  <si>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</si>
  <si>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</si>
  <si>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</si>
  <si>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</si>
  <si>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</si>
  <si>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</si>
  <si>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</si>
  <si>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</si>
  <si>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</si>
  <si>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</si>
  <si>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</si>
  <si>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</si>
  <si>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</si>
  <si>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</si>
  <si>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</si>
  <si>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</si>
  <si>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</si>
  <si>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</si>
  <si>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</si>
  <si>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</si>
  <si>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</si>
  <si>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</si>
  <si>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</si>
  <si>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</si>
  <si>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</si>
  <si>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</si>
  <si>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</si>
  <si>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</si>
  <si>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</si>
  <si>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</si>
  <si>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</si>
  <si>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</si>
  <si>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</si>
  <si>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</si>
  <si>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</si>
  <si>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</si>
  <si>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</si>
  <si>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</si>
  <si>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</si>
  <si>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</si>
  <si>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</si>
  <si>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</si>
  <si>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</si>
  <si>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</si>
  <si>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</si>
  <si>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</si>
  <si>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</si>
  <si>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</si>
  <si>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</si>
  <si>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</si>
  <si>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</si>
  <si>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</si>
  <si>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</si>
  <si>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</si>
  <si>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</si>
  <si>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</si>
  <si>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</si>
  <si>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</si>
  <si>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</si>
  <si>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</si>
  <si>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</si>
  <si>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</si>
  <si>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</si>
  <si>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</si>
  <si>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</si>
  <si>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</si>
  <si>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</si>
  <si>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</si>
  <si>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</si>
  <si>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</si>
  <si>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</si>
  <si>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</si>
  <si>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</si>
  <si>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</si>
  <si>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</si>
  <si>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</si>
  <si>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</si>
  <si>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</si>
  <si>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</si>
  <si>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</si>
  <si>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</si>
  <si>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</si>
  <si>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</si>
  <si>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</si>
  <si>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</si>
  <si>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</si>
  <si>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</si>
  <si>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</si>
  <si>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</si>
  <si>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</si>
  <si>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</si>
  <si>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</si>
  <si>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</si>
  <si>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</si>
  <si>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</si>
  <si>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</si>
  <si>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</si>
  <si>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</si>
  <si>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</si>
  <si>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</si>
  <si>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</si>
  <si>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</si>
  <si>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</si>
  <si>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</si>
  <si>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</si>
  <si>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</si>
  <si>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</si>
  <si>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</si>
  <si>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</si>
  <si>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</si>
  <si>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</si>
  <si>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</si>
  <si>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</si>
  <si>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</si>
  <si>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</si>
  <si>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</si>
  <si>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</si>
  <si>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</si>
  <si>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</si>
  <si>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</si>
  <si>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</si>
  <si>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</si>
  <si>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</si>
  <si>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</si>
  <si>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</si>
  <si>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</si>
  <si>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</si>
  <si>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</si>
  <si>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</si>
  <si>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</si>
  <si>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</si>
  <si>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</si>
  <si>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</si>
  <si>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</si>
  <si>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</si>
  <si>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</si>
  <si>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</si>
  <si>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</si>
  <si>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</si>
  <si>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</si>
  <si>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</si>
  <si>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</si>
  <si>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</si>
  <si>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</si>
  <si>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</si>
  <si>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</si>
  <si>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</si>
  <si>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</si>
  <si>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</si>
  <si>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</si>
  <si>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</si>
  <si>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</si>
  <si>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</si>
  <si>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</si>
  <si>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</si>
  <si>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</si>
  <si>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</si>
  <si>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</si>
  <si>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</si>
  <si>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</si>
  <si>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</si>
  <si>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</si>
  <si>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</si>
  <si>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</si>
  <si>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</si>
  <si>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</si>
  <si>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</si>
  <si>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</si>
  <si>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</si>
  <si>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</si>
  <si>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</si>
  <si>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</si>
  <si>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</si>
  <si>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</si>
  <si>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</si>
  <si>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</si>
  <si>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</si>
  <si>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</si>
  <si>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</si>
  <si>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</si>
  <si>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</si>
  <si>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</si>
  <si>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</si>
  <si>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</si>
  <si>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</si>
  <si>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</si>
  <si>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</si>
  <si>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</si>
  <si>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</si>
  <si>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</si>
  <si>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</si>
  <si>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</si>
  <si>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</si>
  <si>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</si>
  <si>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</si>
  <si>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</si>
  <si>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</si>
  <si>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</si>
  <si>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</si>
  <si>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</si>
  <si>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</si>
  <si>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</si>
  <si>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</si>
  <si>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</si>
  <si>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</si>
  <si>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</si>
  <si>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</si>
  <si>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</si>
  <si>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</si>
  <si>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</si>
  <si>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</si>
  <si>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</si>
  <si>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</si>
  <si>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</si>
  <si>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</si>
  <si>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</si>
  <si>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</si>
  <si>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</si>
  <si>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</si>
  <si>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</si>
  <si>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</si>
  <si>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</si>
  <si>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</si>
  <si>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</si>
  <si>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</si>
  <si>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</si>
  <si>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</si>
  <si>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</si>
  <si>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</si>
  <si>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</si>
  <si>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</si>
  <si>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</si>
  <si>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</si>
  <si>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</si>
  <si>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</si>
  <si>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</si>
  <si>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</si>
  <si>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</si>
  <si>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</si>
  <si>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</si>
  <si>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</si>
  <si>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</si>
  <si>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</si>
  <si>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</si>
  <si>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</si>
  <si>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</si>
  <si>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</si>
  <si>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</si>
  <si>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</si>
  <si>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</si>
  <si>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</si>
  <si>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</si>
  <si>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</si>
  <si>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</si>
  <si>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</si>
  <si>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</si>
  <si>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</si>
  <si>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</si>
  <si>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</si>
  <si>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</si>
  <si>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</si>
  <si>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</si>
  <si>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</si>
  <si>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</si>
  <si>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</si>
  <si>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</si>
  <si>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</si>
  <si>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</si>
  <si>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</si>
  <si>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</si>
  <si>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</si>
  <si>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</si>
  <si>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</si>
  <si>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</si>
  <si>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</si>
  <si>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</si>
  <si>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</si>
  <si>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</si>
  <si>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</si>
  <si>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</si>
  <si>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</si>
  <si>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</si>
  <si>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</si>
  <si>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</si>
  <si>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</si>
  <si>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</si>
  <si>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</si>
  <si>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</si>
  <si>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</si>
  <si>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</si>
  <si>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</si>
  <si>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</si>
  <si>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</si>
  <si>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</si>
  <si>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</si>
  <si>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</si>
  <si>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</si>
  <si>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</si>
  <si>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</si>
  <si>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</si>
  <si>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</si>
  <si>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</si>
  <si>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</si>
  <si>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</si>
  <si>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</si>
  <si>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</si>
  <si>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</si>
  <si>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</si>
  <si>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</si>
  <si>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</si>
  <si>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</si>
  <si>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</si>
  <si>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</si>
  <si>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</si>
  <si>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</si>
  <si>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</si>
  <si>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</si>
  <si>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</si>
  <si>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</si>
  <si>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</si>
  <si>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</si>
  <si>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</si>
  <si>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</si>
  <si>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</si>
  <si>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</si>
  <si>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</si>
  <si>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</si>
  <si>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</si>
  <si>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</si>
  <si>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</si>
  <si>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</si>
  <si>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</si>
  <si>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</si>
  <si>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</si>
  <si>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</si>
  <si>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</si>
  <si>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</si>
  <si>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</si>
  <si>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</si>
  <si>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</si>
  <si>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</si>
  <si>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</si>
  <si>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</si>
  <si>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</si>
  <si>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</si>
  <si>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</si>
  <si>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</si>
  <si>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</si>
  <si>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</si>
  <si>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</si>
  <si>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</si>
  <si>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</si>
  <si>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</si>
  <si>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</si>
  <si>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</si>
  <si>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</si>
  <si>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</si>
  <si>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</si>
  <si>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</si>
  <si>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</si>
  <si>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</si>
  <si>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</si>
  <si>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</si>
  <si>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</si>
  <si>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</si>
  <si>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</si>
  <si>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</si>
  <si>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</si>
  <si>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</si>
  <si>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</si>
  <si>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</si>
  <si>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</si>
  <si>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</si>
  <si>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</si>
  <si>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</si>
  <si>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</si>
  <si>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</si>
  <si>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</si>
  <si>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</si>
  <si>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</si>
  <si>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</si>
  <si>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</si>
  <si>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</si>
  <si>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</si>
  <si>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</si>
  <si>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</si>
  <si>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</si>
  <si>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</si>
  <si>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</si>
  <si>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</si>
  <si>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</si>
  <si>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</si>
  <si>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</si>
  <si>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</si>
  <si>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</si>
  <si>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</si>
  <si>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</si>
  <si>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</si>
  <si>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</si>
  <si>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</si>
  <si>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</si>
  <si>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</si>
  <si>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</si>
  <si>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</si>
  <si>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</si>
  <si>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</si>
  <si>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</si>
  <si>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</si>
  <si>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</si>
  <si>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</si>
  <si>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</si>
  <si>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</si>
  <si>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</si>
  <si>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</si>
  <si>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</si>
  <si>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</si>
  <si>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</si>
  <si>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</si>
  <si>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</si>
  <si>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</si>
  <si>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</si>
  <si>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</si>
  <si>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</si>
  <si>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</si>
  <si>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</si>
  <si>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</si>
  <si>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</si>
  <si>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</si>
  <si>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</si>
  <si>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</si>
  <si>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</si>
  <si>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</si>
  <si>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</si>
  <si>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</si>
  <si>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</si>
  <si>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</si>
  <si>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</si>
  <si>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</si>
  <si>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</si>
  <si>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</si>
  <si>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</si>
  <si>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</si>
  <si>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</si>
  <si>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</si>
  <si>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</si>
  <si>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</si>
  <si>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</si>
  <si>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</si>
  <si>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</si>
  <si>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</si>
  <si>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</si>
  <si>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</si>
  <si>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</si>
  <si>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</si>
  <si>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</si>
  <si>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</si>
  <si>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</si>
  <si>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</si>
  <si>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</si>
  <si>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</si>
  <si>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</si>
  <si>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</si>
  <si>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</si>
  <si>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</si>
  <si>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</si>
  <si>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</si>
  <si>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</si>
  <si>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</si>
  <si>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</si>
  <si>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</si>
  <si>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</si>
  <si>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</si>
  <si>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</si>
  <si>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</si>
  <si>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</si>
  <si>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</si>
  <si>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</si>
  <si>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</si>
  <si>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</si>
  <si>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</si>
  <si>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</si>
  <si>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</si>
  <si>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</si>
  <si>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</si>
  <si>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</si>
  <si>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</si>
  <si>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</si>
  <si>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</si>
  <si>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</si>
  <si>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</si>
  <si>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</si>
  <si>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</si>
  <si>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</si>
  <si>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</si>
  <si>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</si>
  <si>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</si>
  <si>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</si>
  <si>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</si>
  <si>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</si>
  <si>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</si>
  <si>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</si>
  <si>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</si>
  <si>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</si>
  <si>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</si>
  <si>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</si>
  <si>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</si>
  <si>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</si>
  <si>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</si>
  <si>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</si>
  <si>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</si>
  <si>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</si>
  <si>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</si>
  <si>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</si>
  <si>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</si>
  <si>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</si>
  <si>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</si>
  <si>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</si>
  <si>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</si>
  <si>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</si>
  <si>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</si>
  <si>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</si>
  <si>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</si>
  <si>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</si>
  <si>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</si>
  <si>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</si>
  <si>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</si>
  <si>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</si>
  <si>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</si>
  <si>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</si>
  <si>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</si>
  <si>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</si>
  <si>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</si>
  <si>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</si>
  <si>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</si>
  <si>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</si>
  <si>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</si>
  <si>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</si>
  <si>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</si>
  <si>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</si>
  <si>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</si>
  <si>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</si>
  <si>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</si>
  <si>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</si>
  <si>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</si>
  <si>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</si>
  <si>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</si>
  <si>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</si>
  <si>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</si>
  <si>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</si>
  <si>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</si>
  <si>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</si>
  <si>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</si>
  <si>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</si>
  <si>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</si>
  <si>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</si>
  <si>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</si>
  <si>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</si>
  <si>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</si>
  <si>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</si>
  <si>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</si>
  <si>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</si>
  <si>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</si>
  <si>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</si>
  <si>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</si>
  <si>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</si>
  <si>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</si>
  <si>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</si>
  <si>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</si>
  <si>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</si>
  <si>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</si>
  <si>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</si>
  <si>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</si>
  <si>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</si>
  <si>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</si>
  <si>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</si>
  <si>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</si>
  <si>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</si>
  <si>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</si>
  <si>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</si>
  <si>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</si>
  <si>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</si>
  <si>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</si>
  <si>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</si>
  <si>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</si>
  <si>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</si>
  <si>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</si>
  <si>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</si>
  <si>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</si>
  <si>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</si>
  <si>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</si>
  <si>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</si>
  <si>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</si>
  <si>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</si>
  <si>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</si>
  <si>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</si>
  <si>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</si>
  <si>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</si>
  <si>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</si>
  <si>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</si>
  <si>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</si>
  <si>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</si>
  <si>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</si>
  <si>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</si>
  <si>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</si>
  <si>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</si>
  <si>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</si>
  <si>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</si>
  <si>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</si>
  <si>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</si>
  <si>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</si>
  <si>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</si>
  <si>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</si>
  <si>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</si>
  <si>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</si>
  <si>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</si>
  <si>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</si>
  <si>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</si>
  <si>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</si>
  <si>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</si>
  <si>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</si>
  <si>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</si>
  <si>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</si>
  <si>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</si>
  <si>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</si>
  <si>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</si>
  <si>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</si>
  <si>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</si>
  <si>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</si>
  <si>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</si>
  <si>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</si>
  <si>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</si>
  <si>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</si>
  <si>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</si>
  <si>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</si>
  <si>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</si>
  <si>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</si>
  <si>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</si>
  <si>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</si>
  <si>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</si>
  <si>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</si>
  <si>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</si>
  <si>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</si>
  <si>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</si>
  <si>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</si>
  <si>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</si>
  <si>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</si>
  <si>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</si>
  <si>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</si>
  <si>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</si>
  <si>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</si>
  <si>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</si>
  <si>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</si>
  <si>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</si>
  <si>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</si>
  <si>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</si>
  <si>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</si>
  <si>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</si>
  <si>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</si>
  <si>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</si>
  <si>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</si>
  <si>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</si>
  <si>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</si>
  <si>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</si>
  <si>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</si>
  <si>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</si>
  <si>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</si>
  <si>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</si>
  <si>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</si>
  <si>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</si>
  <si>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</si>
  <si>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</si>
  <si>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</si>
  <si>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</si>
  <si>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</si>
  <si>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</si>
  <si>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</si>
  <si>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</si>
  <si>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</si>
  <si>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</si>
  <si>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</si>
  <si>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</si>
  <si>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</si>
  <si>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</si>
  <si>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</si>
  <si>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</si>
  <si>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</si>
  <si>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</si>
  <si>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</si>
  <si>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</si>
  <si>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</si>
  <si>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</si>
  <si>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</si>
  <si>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</si>
  <si>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</si>
  <si>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</si>
  <si>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</si>
  <si>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</si>
  <si>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</si>
  <si>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</si>
  <si>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</si>
  <si>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</si>
  <si>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</si>
  <si>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</si>
  <si>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</si>
  <si>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</si>
  <si>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</si>
  <si>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</si>
  <si>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</si>
  <si>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</si>
  <si>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</si>
  <si>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</si>
  <si>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</si>
  <si>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</si>
  <si>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</si>
  <si>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</si>
  <si>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</si>
  <si>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</si>
  <si>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</si>
  <si>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</si>
  <si>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</si>
  <si>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</si>
  <si>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</si>
  <si>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</si>
  <si>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</si>
  <si>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</si>
  <si>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</si>
  <si>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</si>
  <si>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</si>
  <si>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</si>
  <si>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</si>
  <si>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</si>
  <si>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</si>
  <si>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</si>
  <si>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</si>
  <si>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</si>
  <si>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</si>
  <si>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</si>
  <si>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</si>
  <si>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</si>
  <si>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</si>
  <si>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</si>
  <si>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</si>
  <si>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</si>
  <si>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</si>
  <si>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</si>
  <si>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</si>
  <si>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</si>
  <si>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</si>
  <si>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</si>
  <si>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</si>
  <si>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</si>
  <si>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</si>
  <si>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</si>
  <si>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</si>
  <si>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</si>
  <si>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</si>
  <si>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</si>
  <si>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</si>
  <si>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</si>
  <si>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</si>
  <si>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</si>
  <si>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</si>
  <si>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</si>
  <si>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</si>
  <si>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</si>
  <si>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</si>
  <si>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</si>
  <si>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</si>
  <si>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</si>
  <si>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</si>
  <si>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</si>
  <si>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</si>
  <si>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</si>
  <si>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</si>
  <si>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</si>
  <si>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</si>
  <si>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</si>
  <si>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</si>
  <si>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</si>
  <si>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</si>
  <si>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</si>
  <si>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</si>
  <si>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</si>
  <si>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</si>
  <si>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</si>
  <si>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</si>
  <si>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</si>
  <si>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</si>
  <si>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</si>
  <si>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</si>
  <si>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</si>
  <si>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</si>
  <si>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</si>
  <si>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</si>
  <si>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</si>
  <si>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</si>
  <si>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</si>
  <si>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</si>
  <si>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</si>
  <si>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</si>
  <si>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</si>
  <si>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</si>
  <si>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</si>
  <si>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</si>
  <si>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</si>
  <si>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</si>
  <si>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</si>
  <si>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</si>
  <si>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</si>
  <si>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</si>
  <si>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</si>
  <si>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</si>
  <si>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</si>
  <si>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</si>
  <si>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</si>
  <si>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</si>
  <si>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</si>
  <si>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</si>
  <si>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</si>
  <si>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</si>
  <si>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</si>
  <si>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</si>
  <si>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</si>
  <si>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</si>
  <si>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</si>
  <si>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</si>
  <si>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</si>
  <si>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</si>
  <si>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</si>
  <si>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</si>
  <si>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</si>
  <si>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</si>
  <si>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</si>
  <si>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</si>
  <si>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</si>
  <si>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</si>
  <si>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</si>
  <si>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</si>
  <si>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</si>
  <si>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</si>
  <si>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</si>
  <si>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</si>
  <si>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</si>
  <si>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</si>
  <si>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</si>
  <si>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</si>
  <si>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</si>
  <si>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</si>
  <si>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</si>
  <si>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</si>
  <si>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</si>
  <si>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</si>
  <si>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</si>
  <si>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</si>
  <si>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</si>
  <si>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</si>
  <si>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</si>
  <si>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</si>
  <si>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</si>
  <si>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</si>
  <si>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</si>
  <si>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</si>
  <si>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</si>
  <si>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</si>
  <si>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</si>
  <si>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</si>
  <si>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</si>
  <si>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</si>
  <si>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</si>
  <si>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</si>
  <si>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</si>
  <si>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</si>
  <si>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</si>
  <si>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</si>
  <si>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</si>
  <si>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</si>
  <si>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</si>
  <si>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</si>
  <si>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</si>
  <si>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</si>
  <si>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</si>
  <si>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</si>
  <si>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</si>
  <si>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</si>
  <si>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</si>
  <si>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</si>
  <si>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</si>
  <si>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</si>
  <si>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</si>
  <si>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</si>
  <si>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</si>
  <si>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</si>
  <si>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</si>
  <si>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</si>
  <si>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</si>
  <si>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</si>
  <si>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</si>
  <si>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</si>
  <si>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</si>
  <si>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</si>
  <si>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</si>
  <si>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</si>
  <si>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</si>
  <si>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</si>
  <si>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</si>
  <si>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</si>
  <si>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</si>
  <si>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</si>
  <si>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</si>
  <si>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</si>
  <si>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</si>
  <si>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</si>
  <si>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</si>
  <si>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</si>
  <si>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</si>
  <si>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</si>
  <si>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</si>
  <si>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</si>
  <si>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</si>
  <si>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</si>
  <si>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</si>
  <si>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</si>
  <si>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</si>
  <si>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</si>
  <si>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</si>
  <si>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</si>
  <si>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</si>
  <si>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</si>
  <si>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</si>
  <si>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</si>
  <si>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</si>
  <si>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</si>
  <si>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</si>
  <si>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</si>
  <si>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</si>
  <si>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</si>
  <si>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</si>
  <si>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</si>
  <si>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</si>
  <si>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</si>
  <si>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</si>
  <si>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</si>
  <si>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</si>
  <si>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</si>
  <si>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</si>
  <si>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</si>
  <si>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</si>
  <si>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</si>
  <si>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</si>
  <si>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</si>
  <si>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</si>
  <si>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</si>
  <si>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</si>
  <si>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</si>
  <si>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</si>
  <si>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</si>
  <si>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</si>
  <si>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</si>
  <si>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</si>
  <si>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</si>
  <si>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</si>
  <si>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</si>
  <si>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</si>
  <si>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</si>
  <si>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</si>
  <si>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</si>
  <si>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</si>
  <si>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</si>
  <si>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</si>
  <si>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</si>
  <si>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</si>
  <si>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</si>
  <si>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</si>
  <si>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</si>
  <si>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</si>
  <si>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</si>
  <si>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</si>
  <si>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</si>
  <si>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</si>
  <si>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</si>
  <si>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</si>
  <si>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</si>
  <si>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</si>
  <si>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</si>
  <si>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</si>
  <si>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</si>
  <si>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</si>
  <si>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</si>
  <si>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</si>
  <si>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</si>
  <si>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</si>
  <si>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</si>
  <si>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</si>
  <si>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</si>
  <si>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</si>
  <si>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</si>
  <si>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</si>
  <si>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</si>
  <si>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</si>
  <si>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</si>
  <si>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</si>
  <si>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</si>
  <si>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</si>
  <si>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</si>
  <si>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</si>
  <si>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</si>
  <si>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</si>
  <si>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</si>
  <si>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</si>
  <si>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</si>
  <si>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</si>
  <si>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</si>
  <si>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</si>
  <si>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</si>
  <si>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</si>
  <si>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</si>
  <si>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</si>
  <si>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</si>
  <si>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</si>
  <si>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</si>
  <si>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</si>
  <si>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</si>
  <si>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</si>
  <si>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</si>
  <si>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</si>
  <si>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</si>
  <si>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</si>
  <si>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</si>
  <si>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</si>
  <si>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</si>
  <si>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</si>
  <si>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</si>
  <si>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</si>
  <si>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</si>
  <si>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</si>
  <si>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</si>
  <si>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</si>
  <si>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</si>
  <si>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</si>
  <si>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</si>
  <si>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</si>
  <si>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</si>
  <si>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</si>
  <si>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</si>
  <si>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</si>
  <si>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</si>
  <si>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</si>
  <si>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</si>
  <si>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</si>
  <si>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</si>
  <si>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</si>
  <si>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</si>
  <si>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</si>
  <si>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</si>
  <si>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</si>
  <si>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</si>
  <si>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</si>
  <si>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</si>
  <si>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</si>
  <si>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</si>
  <si>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</si>
  <si>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</si>
  <si>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</si>
  <si>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</si>
  <si>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</si>
  <si>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</si>
  <si>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</si>
  <si>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</si>
  <si>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</si>
  <si>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</si>
  <si>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</si>
  <si>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</si>
  <si>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</si>
  <si>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</si>
  <si>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</si>
  <si>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</si>
  <si>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</si>
  <si>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</si>
  <si>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</si>
  <si>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</si>
  <si>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</si>
  <si>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</si>
  <si>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</si>
  <si>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</si>
  <si>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</si>
  <si>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</si>
  <si>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</si>
  <si>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</si>
  <si>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</si>
  <si>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</si>
  <si>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</si>
  <si>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</si>
  <si>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</si>
  <si>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</si>
  <si>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</si>
  <si>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</si>
  <si>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</si>
  <si>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</si>
  <si>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</si>
  <si>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</si>
  <si>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</si>
  <si>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</si>
  <si>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</si>
  <si>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</si>
  <si>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</si>
  <si>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</si>
  <si>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</si>
  <si>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</si>
  <si>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</si>
  <si>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</si>
  <si>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</si>
  <si>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</si>
  <si>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</si>
  <si>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</si>
  <si>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</si>
  <si>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</si>
  <si>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</si>
  <si>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</si>
  <si>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</si>
  <si>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</si>
  <si>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</si>
  <si>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</si>
  <si>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</si>
  <si>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</si>
  <si>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</si>
  <si>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</si>
  <si>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</si>
  <si>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</si>
  <si>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</si>
  <si>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</si>
  <si>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</si>
  <si>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</si>
  <si>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</si>
  <si>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</si>
  <si>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</si>
  <si>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</si>
  <si>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</si>
  <si>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</si>
  <si>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</si>
  <si>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</si>
  <si>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</si>
  <si>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</si>
  <si>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</si>
  <si>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</si>
  <si>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</si>
  <si>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</si>
  <si>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</si>
  <si>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</si>
  <si>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</si>
  <si>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</si>
  <si>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</si>
  <si>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</si>
  <si>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</si>
  <si>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</si>
  <si>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</si>
  <si>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</si>
  <si>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</si>
  <si>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</si>
  <si>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</si>
  <si>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</si>
  <si>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</si>
  <si>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</si>
  <si>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</si>
  <si>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</si>
  <si>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</si>
  <si>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</si>
  <si>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</si>
  <si>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</si>
  <si>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</si>
  <si>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</si>
  <si>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</si>
  <si>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</si>
  <si>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</si>
  <si>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</si>
  <si>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</si>
  <si>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</si>
  <si>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</si>
  <si>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</si>
  <si>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</si>
  <si>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</si>
  <si>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</si>
  <si>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</si>
  <si>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</si>
  <si>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</si>
  <si>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</si>
  <si>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</si>
  <si>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</si>
  <si>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</si>
  <si>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</si>
  <si>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</si>
  <si>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</si>
  <si>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</si>
  <si>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</si>
  <si>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</si>
  <si>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</si>
  <si>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</si>
  <si>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</si>
  <si>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</si>
  <si>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</si>
  <si>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</si>
  <si>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</si>
  <si>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</si>
  <si>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</si>
  <si>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</si>
  <si>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</si>
  <si>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</si>
  <si>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</si>
  <si>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</si>
  <si>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</si>
  <si>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</si>
  <si>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</si>
  <si>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</si>
  <si>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</si>
  <si>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</si>
  <si>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</si>
  <si>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</si>
  <si>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</si>
  <si>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</si>
  <si>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</si>
  <si>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</si>
  <si>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</si>
  <si>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</si>
  <si>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</si>
  <si>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</si>
  <si>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</si>
  <si>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</si>
  <si>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</si>
  <si>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</si>
  <si>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</si>
  <si>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</si>
  <si>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</si>
  <si>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</si>
  <si>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</si>
  <si>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</si>
  <si>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</si>
  <si>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</si>
  <si>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</si>
  <si>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</si>
  <si>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</si>
  <si>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</si>
  <si>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</si>
  <si>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</si>
  <si>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</si>
  <si>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</si>
  <si>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</si>
  <si>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</si>
  <si>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</si>
  <si>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</si>
  <si>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</si>
  <si>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</si>
  <si>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</si>
  <si>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</si>
  <si>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</si>
  <si>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</si>
  <si>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</si>
  <si>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</si>
  <si>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</si>
  <si>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</si>
  <si>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</si>
  <si>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</si>
  <si>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</si>
  <si>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</si>
  <si>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</si>
  <si>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</si>
  <si>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</si>
  <si>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</si>
  <si>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</si>
  <si>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</si>
  <si>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</si>
  <si>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</si>
  <si>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</si>
  <si>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</si>
  <si>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</si>
  <si>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</si>
  <si>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</si>
  <si>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</si>
  <si>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</si>
  <si>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</si>
  <si>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</si>
  <si>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</si>
  <si>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</si>
  <si>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</si>
  <si>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</si>
  <si>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</si>
  <si>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</si>
  <si>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</si>
  <si>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</si>
  <si>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</si>
  <si>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</si>
  <si>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</si>
  <si>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</si>
  <si>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</si>
  <si>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</si>
  <si>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</si>
  <si>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</si>
  <si>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</si>
  <si>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</si>
  <si>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</si>
  <si>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</si>
  <si>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</si>
  <si>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</si>
  <si>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</si>
  <si>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</si>
  <si>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</si>
  <si>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</si>
  <si>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</si>
  <si>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</si>
  <si>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</si>
  <si>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</si>
  <si>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</si>
  <si>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</si>
  <si>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</si>
  <si>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</si>
  <si>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</si>
  <si>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</si>
  <si>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</si>
  <si>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</si>
  <si>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</si>
  <si>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</si>
  <si>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</si>
  <si>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</si>
  <si>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</si>
  <si>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</si>
  <si>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</si>
  <si>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</si>
  <si>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</si>
  <si>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</si>
  <si>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</si>
  <si>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</si>
  <si>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</si>
  <si>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</si>
  <si>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</si>
  <si>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</si>
  <si>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</si>
  <si>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</si>
  <si>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</si>
  <si>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</si>
  <si>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</si>
  <si>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</si>
  <si>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</si>
  <si>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</si>
  <si>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</si>
  <si>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</si>
  <si>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</si>
  <si>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</si>
  <si>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</si>
  <si>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</si>
  <si>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</si>
  <si>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</si>
  <si>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</si>
  <si>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</si>
  <si>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</si>
  <si>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</si>
  <si>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</si>
  <si>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</si>
  <si>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</si>
  <si>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</si>
  <si>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</si>
  <si>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</si>
  <si>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</si>
  <si>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</si>
  <si>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</si>
  <si>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</si>
  <si>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</si>
  <si>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</si>
  <si>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</si>
  <si>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</si>
  <si>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</si>
  <si>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</si>
  <si>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</si>
  <si>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</si>
  <si>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</si>
  <si>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</si>
  <si>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</si>
  <si>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</si>
  <si>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</si>
  <si>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</si>
  <si>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</si>
  <si>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</si>
  <si>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</si>
  <si>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</si>
  <si>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</si>
  <si>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</si>
  <si>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</si>
  <si>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</si>
  <si>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</si>
  <si>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</si>
  <si>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</si>
  <si>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</si>
  <si>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</si>
  <si>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</si>
  <si>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</si>
  <si>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</si>
  <si>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</si>
  <si>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</si>
  <si>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</si>
  <si>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</si>
  <si>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</si>
  <si>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</si>
  <si>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</si>
  <si>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</si>
  <si>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</si>
  <si>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</si>
  <si>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</si>
  <si>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</si>
  <si>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</si>
  <si>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</si>
  <si>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</si>
  <si>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</si>
  <si>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</si>
  <si>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</si>
  <si>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</si>
  <si>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</si>
  <si>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</si>
  <si>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</si>
  <si>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</si>
  <si>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</si>
  <si>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</si>
  <si>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</si>
  <si>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</si>
  <si>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</si>
  <si>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</si>
  <si>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</si>
  <si>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</si>
  <si>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</si>
  <si>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</si>
  <si>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</si>
  <si>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</si>
  <si>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</si>
  <si>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</si>
  <si>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</si>
  <si>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</si>
  <si>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</si>
  <si>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</si>
  <si>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</si>
  <si>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</si>
  <si>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</si>
  <si>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</si>
  <si>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</si>
  <si>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</si>
  <si>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</si>
  <si>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</si>
  <si>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</si>
  <si>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</si>
  <si>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</si>
  <si>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</si>
  <si>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</si>
  <si>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</si>
  <si>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</si>
  <si>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</si>
  <si>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</si>
  <si>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</si>
  <si>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</si>
  <si>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</si>
  <si>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</si>
  <si>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</si>
  <si>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</si>
  <si>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</si>
  <si>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</si>
  <si>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</si>
  <si>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</si>
  <si>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</si>
  <si>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</si>
  <si>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</si>
  <si>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</si>
  <si>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</si>
  <si>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</si>
  <si>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</si>
  <si>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</si>
  <si>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</si>
  <si>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</si>
  <si>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</si>
  <si>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</si>
  <si>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</si>
  <si>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</si>
  <si>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</si>
  <si>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</si>
  <si>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</si>
  <si>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</si>
  <si>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</si>
  <si>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</si>
  <si>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</si>
  <si>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</si>
  <si>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</si>
  <si>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</si>
  <si>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</si>
  <si>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</si>
  <si>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</si>
  <si>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</si>
  <si>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</si>
  <si>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</si>
  <si>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</si>
  <si>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</si>
  <si>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</si>
  <si>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</si>
  <si>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</si>
  <si>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</si>
  <si>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</si>
  <si>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</si>
  <si>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</si>
  <si>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</si>
  <si>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</si>
  <si>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</si>
  <si>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</si>
  <si>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</si>
  <si>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</si>
  <si>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</si>
  <si>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</si>
  <si>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</si>
  <si>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</si>
  <si>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</si>
  <si>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</si>
  <si>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</si>
  <si>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</si>
  <si>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</si>
  <si>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</si>
  <si>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</si>
  <si>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</si>
  <si>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</si>
  <si>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</si>
  <si>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</si>
  <si>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</si>
  <si>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</si>
  <si>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</si>
  <si>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</si>
  <si>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</si>
  <si>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</si>
  <si>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</si>
  <si>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</si>
  <si>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</si>
  <si>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</si>
  <si>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</si>
  <si>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</si>
  <si>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</si>
  <si>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</si>
  <si>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</si>
  <si>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</si>
  <si>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</si>
  <si>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</si>
  <si>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</si>
  <si>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</si>
  <si>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</si>
  <si>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</si>
  <si>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</si>
  <si>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</si>
  <si>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</si>
  <si>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</si>
  <si>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</si>
  <si>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</si>
  <si>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</si>
  <si>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</si>
  <si>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</si>
  <si>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</si>
  <si>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</si>
  <si>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</si>
  <si>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</si>
  <si>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</si>
  <si>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</si>
  <si>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</si>
  <si>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</si>
  <si>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</si>
  <si>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</si>
  <si>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</si>
  <si>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</si>
  <si>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</si>
  <si>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</si>
  <si>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</si>
  <si>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</si>
  <si>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</si>
  <si>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</si>
  <si>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</si>
  <si>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</si>
  <si>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</si>
  <si>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</si>
  <si>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</si>
  <si>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</si>
  <si>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</si>
  <si>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</si>
  <si>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</si>
  <si>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</si>
  <si>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</si>
  <si>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</si>
  <si>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</si>
  <si>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</si>
  <si>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</si>
  <si>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</si>
  <si>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</si>
  <si>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</si>
  <si>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</si>
  <si>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</si>
  <si>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</si>
  <si>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</si>
  <si>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</si>
  <si>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</si>
  <si>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</si>
  <si>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</si>
  <si>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</si>
  <si>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</si>
  <si>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</si>
  <si>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</si>
  <si>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</si>
  <si>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</si>
  <si>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</si>
  <si>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</si>
  <si>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</si>
  <si>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</si>
  <si>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</si>
  <si>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</si>
  <si>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</si>
  <si>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</si>
  <si>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</si>
  <si>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</si>
  <si>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</si>
  <si>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</si>
  <si>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</si>
  <si>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</si>
  <si>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</si>
  <si>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</si>
  <si>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</si>
  <si>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</si>
  <si>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</si>
  <si>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</si>
  <si>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</si>
  <si>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</si>
  <si>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</si>
  <si>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</si>
  <si>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</si>
  <si>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</si>
  <si>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</si>
  <si>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</si>
  <si>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</si>
  <si>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</si>
  <si>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</si>
  <si>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</si>
  <si>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</si>
  <si>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</si>
  <si>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</si>
  <si>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</si>
  <si>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</si>
  <si>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</si>
  <si>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</si>
  <si>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</si>
  <si>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</si>
  <si>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</si>
  <si>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</si>
  <si>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</si>
  <si>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</si>
  <si>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</si>
  <si>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</si>
  <si>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</si>
  <si>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</si>
  <si>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</si>
  <si>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</si>
  <si>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</si>
  <si>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</si>
  <si>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</si>
  <si>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</si>
  <si>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</si>
  <si>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</si>
  <si>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</si>
  <si>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</si>
  <si>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</si>
  <si>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</si>
  <si>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</si>
  <si>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</si>
  <si>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</si>
  <si>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</si>
  <si>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</si>
  <si>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</si>
  <si>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</si>
  <si>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</si>
  <si>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</si>
  <si>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</si>
  <si>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</si>
  <si>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</si>
  <si>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</si>
  <si>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</si>
  <si>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</si>
  <si>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</si>
  <si>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</si>
  <si>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</si>
  <si>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</si>
  <si>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</si>
  <si>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</si>
  <si>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</si>
  <si>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</si>
  <si>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</si>
  <si>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</si>
  <si>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</si>
  <si>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</si>
  <si>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</si>
  <si>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</si>
  <si>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</si>
  <si>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</si>
  <si>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</si>
  <si>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</si>
  <si>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</si>
  <si>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</si>
  <si>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</si>
  <si>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</si>
  <si>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</si>
  <si>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</si>
  <si>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</si>
  <si>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</si>
  <si>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</si>
  <si>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</si>
  <si>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</si>
  <si>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</si>
  <si>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</si>
  <si>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</si>
  <si>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</si>
  <si>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</si>
  <si>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</si>
  <si>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</si>
  <si>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</si>
  <si>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</si>
  <si>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</si>
  <si>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</si>
  <si>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</si>
  <si>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</si>
  <si>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</si>
  <si>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</si>
  <si>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</si>
  <si>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</si>
  <si>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</si>
  <si>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</si>
  <si>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</si>
  <si>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</si>
  <si>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</si>
  <si>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</si>
  <si>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</si>
  <si>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</si>
  <si>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</si>
  <si>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</si>
  <si>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</si>
  <si>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</si>
  <si>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</si>
  <si>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</si>
  <si>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</si>
  <si>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</si>
  <si>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</si>
  <si>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</si>
  <si>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</si>
  <si>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</si>
  <si>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</si>
  <si>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</si>
  <si>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</si>
  <si>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</si>
  <si>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</si>
  <si>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</si>
  <si>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</si>
  <si>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</si>
  <si>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</si>
  <si>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</si>
  <si>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</si>
  <si>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</si>
  <si>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</si>
  <si>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</si>
  <si>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</si>
  <si>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</si>
  <si>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</si>
  <si>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</si>
  <si>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</si>
  <si>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</si>
  <si>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</si>
  <si>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</si>
  <si>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</si>
  <si>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</si>
  <si>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</si>
  <si>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</si>
  <si>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</si>
  <si>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</si>
  <si>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</si>
  <si>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</si>
  <si>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</si>
  <si>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</si>
  <si>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</si>
  <si>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</si>
  <si>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</si>
  <si>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</si>
  <si>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</si>
  <si>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</si>
  <si>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</si>
  <si>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</si>
  <si>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</si>
  <si>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</si>
  <si>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</si>
  <si>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</si>
  <si>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</si>
  <si>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</si>
  <si>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</si>
  <si>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</si>
  <si>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</si>
  <si>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</si>
  <si>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</si>
  <si>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</si>
  <si>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</si>
  <si>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</si>
  <si>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</si>
  <si>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</si>
  <si>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</si>
  <si>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</si>
  <si>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</si>
  <si>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</si>
  <si>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</si>
  <si>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</si>
  <si>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</si>
  <si>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</si>
  <si>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</si>
  <si>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</si>
  <si>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</si>
  <si>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</si>
  <si>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</si>
  <si>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</si>
  <si>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</si>
  <si>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</si>
  <si>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</si>
  <si>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</si>
  <si>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</si>
  <si>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</si>
  <si>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</si>
  <si>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</si>
  <si>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</si>
  <si>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</si>
  <si>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</si>
  <si>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</si>
  <si>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</si>
  <si>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</si>
  <si>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</si>
  <si>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</si>
  <si>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</si>
  <si>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</si>
  <si>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</si>
  <si>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</si>
  <si>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</si>
  <si>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</si>
  <si>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</si>
  <si>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</si>
  <si>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</si>
  <si>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</si>
  <si>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</si>
  <si>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</si>
  <si>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</si>
  <si>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</si>
  <si>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</si>
  <si>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</si>
  <si>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</si>
  <si>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</si>
  <si>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</si>
  <si>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</si>
  <si>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</si>
  <si>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</si>
  <si>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</si>
  <si>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</si>
  <si>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</si>
  <si>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</si>
  <si>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</si>
  <si>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</si>
  <si>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</si>
  <si>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</si>
  <si>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</si>
  <si>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</si>
  <si>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</si>
  <si>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</si>
  <si>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</si>
  <si>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</si>
  <si>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</si>
  <si>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</si>
  <si>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</si>
  <si>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</si>
  <si>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</si>
  <si>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</si>
  <si>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</si>
  <si>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</si>
  <si>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</si>
  <si>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</si>
  <si>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</si>
  <si>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</si>
  <si>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</si>
  <si>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</si>
  <si>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</si>
  <si>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</si>
  <si>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</si>
  <si>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</si>
  <si>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</si>
  <si>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</si>
  <si>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</si>
  <si>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</si>
  <si>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</si>
  <si>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</si>
  <si>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</si>
  <si>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</si>
  <si>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</si>
  <si>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</si>
  <si>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</si>
  <si>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</si>
  <si>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</si>
  <si>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</si>
  <si>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</si>
  <si>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</si>
  <si>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</si>
  <si>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</si>
  <si>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</si>
  <si>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</si>
  <si>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</si>
  <si>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</si>
  <si>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</si>
  <si>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</si>
  <si>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</si>
  <si>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</si>
  <si>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</si>
  <si>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</si>
  <si>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</si>
  <si>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</si>
  <si>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</si>
  <si>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</si>
  <si>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</si>
  <si>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</si>
  <si>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</si>
  <si>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</si>
  <si>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</si>
  <si>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</si>
  <si>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</si>
  <si>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</si>
  <si>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</si>
  <si>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</si>
  <si>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</si>
  <si>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</si>
  <si>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</si>
  <si>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</si>
  <si>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</si>
  <si>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</si>
  <si>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</si>
  <si>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</si>
  <si>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</si>
  <si>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</si>
  <si>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</si>
  <si>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</si>
  <si>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</si>
  <si>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</si>
  <si>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</si>
  <si>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</si>
  <si>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</si>
  <si>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</si>
  <si>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</si>
  <si>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</si>
  <si>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</si>
  <si>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</si>
  <si>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</si>
  <si>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</si>
  <si>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</si>
  <si>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</si>
  <si>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</si>
  <si>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</si>
  <si>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</si>
  <si>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</si>
  <si>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</si>
  <si>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</si>
  <si>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</si>
  <si>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</si>
  <si>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</si>
  <si>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</si>
  <si>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</si>
  <si>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</si>
  <si>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</si>
  <si>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</si>
  <si>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</si>
  <si>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</si>
  <si>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</si>
  <si>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</si>
  <si>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</si>
  <si>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</si>
  <si>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</si>
  <si>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</si>
  <si>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</si>
  <si>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</si>
  <si>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</si>
  <si>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</si>
  <si>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</si>
  <si>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</si>
  <si>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</si>
  <si>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</si>
  <si>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</si>
  <si>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</si>
  <si>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</si>
  <si>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</si>
  <si>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</si>
  <si>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</si>
  <si>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</si>
  <si>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</si>
  <si>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</si>
  <si>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</si>
  <si>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</si>
  <si>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</si>
  <si>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</si>
  <si>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</si>
  <si>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</si>
  <si>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</si>
  <si>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</si>
  <si>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</si>
  <si>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</si>
  <si>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</si>
  <si>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</si>
  <si>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</si>
  <si>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</si>
  <si>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</si>
  <si>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</si>
  <si>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</si>
  <si>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</si>
  <si>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</si>
  <si>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</si>
  <si>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</si>
  <si>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</si>
  <si>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</si>
  <si>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</si>
  <si>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</si>
  <si>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</si>
  <si>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</si>
  <si>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</si>
  <si>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</si>
  <si>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</si>
  <si>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</si>
  <si>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</si>
  <si>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</si>
  <si>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</si>
  <si>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</si>
  <si>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</si>
  <si>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</si>
  <si>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</si>
  <si>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</si>
  <si>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</si>
  <si>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</si>
  <si>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</si>
  <si>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</si>
  <si>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</si>
  <si>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</si>
  <si>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</si>
  <si>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</si>
  <si>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</si>
  <si>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</si>
  <si>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</si>
  <si>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</si>
  <si>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</si>
  <si>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</si>
  <si>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</si>
  <si>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</si>
  <si>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</si>
  <si>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</si>
  <si>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</si>
  <si>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</si>
  <si>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</si>
  <si>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</si>
  <si>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</si>
  <si>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</si>
  <si>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</si>
  <si>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</si>
  <si>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</si>
  <si>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</si>
  <si>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</si>
  <si>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</si>
  <si>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</si>
  <si>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</si>
  <si>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</si>
  <si>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</si>
  <si>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</si>
  <si>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</si>
  <si>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</si>
  <si>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</si>
  <si>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</si>
  <si>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</si>
  <si>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</si>
  <si>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</si>
  <si>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</si>
  <si>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</si>
  <si>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</si>
  <si>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</si>
  <si>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</si>
  <si>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</si>
  <si>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</si>
  <si>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</si>
  <si>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</si>
  <si>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</si>
  <si>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</si>
  <si>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</si>
  <si>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</si>
  <si>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</si>
  <si>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</si>
  <si>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</si>
  <si>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</si>
  <si>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</si>
  <si>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</si>
  <si>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</si>
  <si>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</si>
  <si>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</si>
  <si>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</si>
  <si>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</si>
  <si>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</si>
  <si>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</si>
  <si>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</si>
  <si>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</si>
  <si>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</si>
  <si>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</si>
  <si>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</si>
  <si>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</si>
  <si>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</si>
  <si>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</si>
  <si>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</si>
  <si>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</si>
  <si>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</si>
  <si>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</si>
  <si>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</si>
  <si>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</si>
  <si>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</si>
  <si>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</si>
  <si>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</si>
  <si>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</si>
  <si>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</si>
  <si>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</si>
  <si>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</si>
  <si>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</si>
  <si>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</si>
  <si>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</si>
  <si>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</si>
  <si>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</si>
  <si>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</si>
  <si>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</si>
  <si>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</si>
  <si>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</si>
  <si>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</si>
  <si>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</si>
  <si>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</si>
  <si>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</si>
  <si>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</si>
  <si>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</si>
  <si>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</si>
  <si>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</si>
  <si>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</si>
  <si>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</si>
  <si>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</si>
  <si>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</si>
  <si>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</si>
  <si>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</si>
  <si>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</si>
  <si>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</si>
  <si>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</si>
  <si>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</si>
  <si>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</si>
  <si>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</si>
  <si>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</si>
  <si>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</si>
  <si>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</si>
  <si>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</si>
  <si>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</si>
  <si>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</si>
  <si>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</si>
  <si>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</si>
  <si>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</si>
  <si>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</si>
  <si>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</si>
  <si>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</si>
  <si>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</si>
  <si>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</si>
  <si>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</si>
  <si>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</si>
  <si>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</si>
  <si>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</si>
  <si>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</si>
  <si>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</si>
  <si>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</si>
  <si>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</si>
  <si>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</si>
  <si>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</si>
  <si>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</si>
  <si>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</si>
  <si>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</si>
  <si>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</si>
  <si>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</si>
  <si>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</si>
  <si>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</si>
  <si>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</si>
  <si>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</si>
  <si>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</si>
  <si>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</si>
  <si>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</si>
  <si>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</si>
  <si>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</si>
  <si>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</si>
  <si>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</si>
  <si>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</si>
  <si>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</si>
  <si>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</si>
  <si>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</si>
  <si>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</si>
  <si>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</si>
  <si>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</si>
  <si>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</si>
  <si>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</si>
  <si>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</si>
  <si>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</si>
  <si>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</si>
  <si>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</si>
  <si>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</si>
  <si>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</si>
  <si>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</si>
  <si>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</si>
  <si>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</si>
  <si>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</si>
  <si>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</si>
  <si>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</si>
  <si>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</si>
  <si>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</si>
  <si>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</si>
  <si>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</si>
  <si>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</si>
  <si>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</si>
  <si>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</si>
  <si>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</si>
  <si>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</si>
  <si>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</si>
  <si>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</si>
  <si>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</si>
  <si>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</si>
  <si>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</si>
  <si>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</si>
  <si>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</si>
  <si>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</si>
  <si>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</si>
  <si>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</si>
  <si>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</si>
  <si>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</si>
  <si>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</si>
  <si>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</si>
  <si>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</si>
  <si>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</si>
  <si>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</si>
  <si>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</si>
  <si>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</si>
  <si>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</si>
  <si>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</si>
  <si>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</si>
  <si>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</si>
  <si>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</si>
  <si>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</si>
  <si>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</si>
  <si>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</si>
  <si>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</si>
  <si>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</si>
  <si>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</si>
  <si>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</si>
  <si>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</si>
  <si>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</si>
  <si>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</si>
  <si>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</si>
  <si>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</si>
  <si>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</si>
  <si>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</si>
  <si>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</si>
  <si>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</si>
  <si>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</si>
  <si>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</si>
  <si>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</si>
  <si>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</si>
  <si>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</si>
  <si>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</si>
  <si>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</si>
  <si>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</si>
  <si>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</si>
  <si>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</si>
  <si>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</si>
  <si>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</si>
  <si>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</si>
  <si>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</si>
  <si>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</si>
  <si>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</si>
  <si>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</si>
  <si>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</si>
  <si>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</si>
  <si>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</si>
  <si>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</si>
  <si>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</si>
  <si>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</si>
  <si>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</si>
  <si>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</si>
  <si>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</si>
  <si>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</si>
  <si>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</si>
  <si>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</si>
  <si>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</si>
  <si>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</si>
  <si>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</si>
  <si>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</si>
  <si>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</si>
  <si>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</si>
  <si>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</si>
  <si>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</si>
  <si>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</si>
  <si>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</si>
  <si>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</si>
  <si>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</si>
  <si>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</si>
  <si>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</si>
  <si>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</si>
  <si>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</si>
  <si>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</si>
  <si>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</si>
  <si>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</si>
  <si>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</si>
  <si>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</si>
  <si>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</si>
  <si>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</si>
  <si>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</si>
  <si>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</si>
  <si>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</si>
  <si>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</si>
  <si>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</si>
  <si>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</si>
  <si>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</si>
  <si>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</si>
  <si>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</si>
  <si>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</si>
  <si>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</si>
  <si>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</si>
  <si>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</si>
  <si>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</si>
  <si>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</si>
  <si>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</si>
  <si>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</si>
  <si>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</si>
  <si>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</si>
  <si>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</si>
  <si>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</si>
  <si>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</si>
  <si>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</si>
  <si>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</si>
  <si>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</si>
  <si>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</si>
  <si>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</si>
  <si>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</si>
  <si>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</si>
  <si>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</si>
  <si>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</si>
  <si>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</si>
  <si>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</si>
  <si>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</si>
  <si>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</si>
  <si>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</si>
  <si>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</si>
  <si>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</si>
  <si>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</si>
  <si>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</si>
  <si>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</si>
  <si>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</si>
  <si>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</si>
  <si>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</si>
  <si>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</si>
  <si>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</si>
  <si>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</si>
  <si>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</si>
  <si>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</si>
  <si>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</si>
  <si>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</si>
  <si>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</si>
  <si>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</si>
  <si>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</si>
  <si>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</si>
  <si>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</si>
  <si>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</si>
  <si>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</si>
  <si>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</si>
  <si>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</si>
  <si>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</si>
  <si>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</si>
  <si>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</si>
  <si>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</si>
  <si>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</si>
  <si>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</si>
  <si>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</si>
  <si>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</si>
  <si>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</si>
  <si>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</si>
  <si>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</si>
  <si>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</si>
  <si>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</si>
  <si>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</si>
  <si>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</si>
  <si>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</si>
  <si>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</si>
  <si>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</si>
  <si>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</si>
  <si>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</si>
  <si>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</si>
  <si>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</si>
  <si>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</si>
  <si>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</si>
  <si>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</si>
  <si>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</si>
  <si>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</si>
  <si>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</si>
  <si>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</si>
  <si>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</si>
  <si>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</si>
  <si>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</si>
  <si>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</si>
  <si>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</si>
  <si>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</si>
  <si>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</si>
  <si>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</si>
  <si>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</si>
  <si>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</si>
  <si>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</si>
  <si>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</si>
  <si>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</si>
  <si>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</si>
  <si>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</si>
  <si>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</si>
  <si>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</si>
  <si>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</si>
  <si>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</si>
  <si>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</si>
  <si>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</si>
  <si>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</si>
  <si>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</si>
  <si>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</si>
  <si>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</si>
  <si>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</si>
  <si>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</si>
  <si>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</si>
  <si>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</si>
  <si>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</si>
  <si>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</si>
  <si>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</si>
  <si>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</si>
  <si>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</si>
  <si>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</si>
  <si>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</si>
  <si>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</si>
  <si>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</si>
  <si>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</si>
  <si>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</si>
  <si>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</si>
  <si>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</si>
  <si>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</si>
  <si>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</si>
  <si>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</si>
  <si>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</si>
  <si>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</si>
  <si>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</si>
  <si>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</si>
  <si>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</si>
  <si>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</si>
  <si>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</si>
  <si>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</si>
  <si>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</si>
  <si>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</si>
  <si>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</si>
  <si>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</si>
  <si>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</si>
  <si>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</si>
  <si>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</si>
  <si>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</si>
  <si>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</si>
  <si>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</si>
  <si>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</si>
  <si>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</si>
  <si>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</si>
  <si>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</si>
  <si>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</si>
  <si>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</si>
  <si>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</si>
  <si>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</si>
  <si>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</si>
  <si>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</si>
  <si>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</si>
  <si>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</si>
  <si>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</si>
  <si>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</si>
  <si>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</si>
  <si>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</si>
  <si>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</si>
  <si>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</si>
  <si>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</si>
  <si>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</si>
  <si>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</si>
  <si>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</si>
  <si>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</si>
  <si>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</si>
  <si>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</si>
  <si>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</si>
  <si>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</si>
  <si>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</si>
  <si>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</si>
  <si>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</si>
  <si>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</si>
  <si>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</si>
  <si>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</si>
  <si>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</si>
  <si>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</si>
  <si>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</si>
  <si>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</si>
  <si>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</si>
  <si>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</si>
  <si>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</si>
  <si>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</si>
  <si>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</si>
  <si>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</si>
  <si>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</si>
  <si>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</si>
  <si>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</si>
  <si>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</si>
  <si>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</si>
  <si>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</si>
  <si>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</si>
  <si>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</si>
  <si>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</si>
  <si>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</si>
  <si>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</si>
  <si>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</si>
  <si>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</si>
  <si>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</si>
  <si>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</si>
  <si>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</si>
  <si>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</si>
  <si>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</si>
  <si>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</si>
  <si>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</si>
  <si>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</si>
  <si>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</si>
  <si>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</si>
  <si>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</si>
  <si>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</si>
  <si>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</si>
  <si>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</si>
  <si>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</si>
  <si>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</si>
  <si>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</si>
  <si>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</si>
  <si>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</si>
  <si>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</si>
  <si>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</si>
  <si>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</si>
  <si>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</si>
  <si>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</si>
  <si>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</si>
  <si>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</si>
  <si>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</si>
  <si>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</si>
  <si>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</si>
  <si>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</si>
  <si>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</si>
  <si>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</si>
  <si>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</si>
  <si>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</si>
  <si>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</si>
  <si>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</si>
  <si>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</si>
  <si>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</si>
  <si>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</si>
  <si>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</si>
  <si>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</si>
  <si>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</si>
  <si>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</si>
  <si>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</si>
  <si>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</si>
  <si>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</si>
  <si>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</si>
  <si>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</si>
  <si>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</si>
  <si>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</si>
  <si>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</si>
  <si>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</si>
  <si>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</si>
  <si>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</si>
  <si>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</si>
  <si>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</si>
  <si>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</si>
  <si>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</si>
  <si>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</si>
  <si>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</si>
  <si>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</si>
  <si>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</si>
  <si>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</si>
  <si>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</si>
  <si>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</si>
  <si>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</si>
  <si>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</si>
  <si>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</si>
  <si>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</si>
  <si>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</si>
  <si>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</si>
  <si>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</si>
  <si>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</si>
  <si>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</si>
  <si>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</si>
  <si>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</si>
  <si>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</si>
  <si>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</si>
  <si>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</si>
  <si>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</si>
  <si>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</si>
  <si>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</si>
  <si>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</si>
  <si>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</si>
  <si>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</si>
  <si>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</si>
  <si>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</si>
  <si>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</si>
  <si>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</si>
  <si>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</si>
  <si>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</si>
  <si>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</si>
  <si>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</si>
  <si>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</si>
  <si>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</si>
  <si>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</si>
  <si>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</si>
  <si>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</si>
  <si>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</si>
  <si>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</si>
  <si>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</si>
  <si>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</si>
  <si>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</si>
  <si>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</si>
  <si>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</si>
  <si>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</si>
  <si>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</si>
  <si>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</si>
  <si>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</si>
  <si>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</si>
  <si>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</si>
  <si>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</si>
  <si>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</si>
  <si>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</si>
  <si>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</si>
  <si>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</si>
  <si>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</si>
  <si>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</si>
  <si>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</si>
  <si>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</si>
  <si>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</si>
  <si>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</si>
  <si>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</si>
  <si>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</si>
  <si>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</si>
  <si>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</si>
  <si>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</si>
  <si>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</si>
  <si>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</si>
  <si>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</si>
  <si>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</si>
  <si>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</si>
  <si>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</si>
  <si>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</si>
  <si>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</si>
  <si>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</si>
  <si>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</si>
  <si>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</si>
  <si>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</si>
  <si>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</si>
  <si>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</si>
  <si>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</si>
  <si>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</si>
  <si>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</si>
  <si>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</si>
  <si>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</si>
  <si>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</si>
  <si>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</si>
  <si>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</si>
  <si>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</si>
  <si>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</si>
  <si>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</si>
  <si>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</si>
  <si>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</si>
  <si>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</si>
  <si>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</si>
  <si>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</si>
  <si>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</si>
  <si>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</si>
  <si>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</si>
  <si>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</si>
  <si>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</si>
  <si>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</si>
  <si>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</si>
  <si>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</si>
  <si>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</si>
  <si>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</si>
  <si>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</si>
  <si>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</si>
  <si>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</si>
  <si>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</si>
  <si>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</si>
  <si>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</si>
  <si>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</si>
  <si>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</si>
  <si>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</si>
  <si>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</si>
  <si>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</si>
  <si>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</si>
  <si>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</si>
  <si>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</si>
  <si>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</si>
  <si>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</si>
  <si>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</si>
  <si>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</si>
  <si>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</si>
  <si>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</si>
  <si>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</si>
  <si>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</si>
  <si>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</si>
  <si>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</si>
  <si>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</si>
  <si>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</si>
  <si>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</si>
  <si>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</si>
  <si>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</si>
  <si>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</si>
  <si>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</si>
  <si>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</si>
  <si>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</si>
  <si>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</si>
  <si>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</si>
  <si>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</si>
  <si>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</si>
  <si>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</si>
  <si>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</si>
  <si>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</si>
  <si>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</si>
  <si>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</si>
  <si>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</si>
  <si>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</si>
  <si>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</si>
  <si>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</si>
  <si>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</si>
  <si>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</si>
  <si>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</si>
  <si>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</si>
  <si>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</si>
  <si>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</si>
  <si>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</si>
  <si>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</si>
  <si>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</si>
  <si>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</si>
  <si>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</si>
  <si>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</si>
  <si>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</si>
  <si>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</si>
  <si>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</si>
  <si>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</si>
  <si>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</si>
  <si>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</si>
  <si>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</si>
  <si>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</si>
  <si>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</si>
  <si>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</si>
  <si>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</si>
  <si>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</si>
  <si>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</si>
  <si>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</si>
  <si>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</si>
  <si>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</si>
  <si>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</si>
  <si>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</si>
  <si>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</si>
  <si>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</si>
  <si>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</si>
  <si>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</si>
  <si>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</si>
  <si>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</si>
  <si>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</si>
  <si>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</si>
  <si>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</si>
  <si>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</si>
  <si>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</si>
  <si>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</si>
  <si>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</si>
  <si>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</si>
  <si>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</si>
  <si>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</si>
  <si>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</si>
  <si>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</si>
  <si>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</si>
  <si>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</si>
  <si>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</si>
  <si>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</si>
  <si>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</si>
  <si>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</si>
  <si>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</si>
  <si>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</si>
  <si>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</si>
  <si>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</si>
  <si>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</si>
  <si>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</si>
  <si>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</si>
  <si>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</si>
  <si>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</si>
  <si>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</si>
  <si>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</si>
  <si>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</si>
  <si>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</si>
  <si>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</si>
  <si>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</si>
  <si>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</si>
  <si>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</si>
  <si>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</si>
  <si>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</si>
  <si>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</si>
  <si>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</si>
  <si>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</si>
  <si>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</si>
  <si>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</si>
  <si>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</si>
  <si>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</si>
  <si>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</si>
  <si>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</si>
  <si>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</si>
  <si>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</si>
  <si>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</si>
  <si>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</si>
  <si>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</si>
  <si>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</si>
  <si>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</si>
  <si>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</si>
  <si>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</si>
  <si>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</si>
  <si>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</si>
  <si>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</si>
  <si>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</si>
  <si>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</si>
  <si>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</si>
  <si>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</si>
  <si>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</si>
  <si>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</si>
  <si>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</si>
  <si>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</si>
  <si>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</si>
  <si>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</si>
  <si>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</si>
  <si>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</si>
  <si>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</si>
  <si>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</si>
  <si>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</si>
  <si>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</si>
  <si>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</si>
  <si>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</si>
  <si>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</si>
  <si>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</si>
  <si>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</si>
  <si>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</si>
  <si>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</si>
  <si>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</si>
  <si>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</si>
  <si>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</si>
  <si>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</si>
  <si>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</si>
  <si>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</si>
  <si>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</si>
  <si>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</si>
  <si>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</si>
  <si>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</si>
  <si>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</si>
  <si>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</si>
  <si>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</si>
  <si>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</si>
  <si>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</si>
  <si>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</si>
  <si>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</si>
  <si>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</si>
  <si>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</si>
  <si>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</si>
  <si>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</si>
  <si>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</si>
  <si>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</si>
  <si>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</si>
  <si>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</si>
  <si>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</si>
  <si>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</si>
  <si>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</si>
  <si>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</si>
  <si>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</si>
  <si>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</si>
  <si>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</si>
  <si>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</si>
  <si>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</si>
  <si>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</si>
  <si>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</si>
  <si>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</si>
  <si>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</si>
  <si>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</si>
  <si>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</si>
  <si>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</si>
  <si>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</si>
  <si>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</si>
  <si>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</si>
  <si>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</si>
  <si>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</si>
  <si>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</si>
  <si>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</si>
  <si>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</si>
  <si>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</si>
  <si>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</si>
  <si>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</si>
  <si>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</si>
  <si>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</si>
  <si>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</si>
  <si>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</si>
  <si>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</si>
  <si>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</si>
  <si>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</si>
  <si>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</si>
  <si>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</si>
  <si>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</si>
  <si>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</si>
  <si>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</si>
  <si>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</si>
  <si>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</si>
  <si>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</si>
  <si>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</si>
  <si>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</si>
  <si>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</si>
  <si>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</si>
  <si>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</si>
  <si>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</si>
  <si>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</si>
  <si>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</si>
  <si>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</si>
  <si>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</si>
  <si>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</si>
  <si>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</si>
  <si>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</si>
  <si>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</si>
  <si>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</si>
  <si>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</si>
  <si>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</si>
  <si>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</si>
  <si>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</si>
  <si>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</si>
  <si>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</si>
  <si>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</si>
  <si>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</si>
  <si>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</si>
  <si>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</si>
  <si>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</si>
  <si>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</si>
  <si>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</si>
  <si>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</si>
  <si>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</si>
  <si>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</si>
  <si>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</si>
  <si>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</si>
  <si>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</si>
  <si>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</si>
  <si>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</si>
  <si>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</si>
  <si>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</si>
  <si>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</si>
  <si>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</si>
  <si>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</si>
  <si>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</si>
  <si>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</si>
  <si>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</si>
  <si>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</si>
  <si>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</si>
  <si>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</si>
  <si>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</si>
  <si>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</si>
  <si>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</si>
  <si>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</si>
  <si>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</si>
  <si>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</si>
  <si>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</si>
  <si>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</si>
  <si>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</si>
  <si>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</si>
  <si>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</si>
  <si>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</si>
  <si>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</si>
  <si>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</si>
  <si>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</si>
  <si>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</si>
  <si>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</si>
  <si>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</si>
  <si>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</si>
  <si>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</si>
  <si>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</si>
  <si>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</si>
  <si>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</si>
  <si>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</si>
  <si>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</si>
  <si>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</si>
  <si>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</si>
  <si>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</si>
  <si>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</si>
  <si>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</si>
  <si>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</si>
  <si>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</si>
  <si>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</si>
  <si>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</si>
  <si>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</si>
  <si>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</si>
  <si>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</si>
  <si>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</si>
  <si>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</si>
  <si>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</si>
  <si>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</si>
  <si>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</si>
  <si>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</si>
  <si>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</si>
  <si>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</si>
  <si>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</si>
  <si>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</si>
  <si>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</si>
  <si>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</si>
  <si>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</si>
  <si>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</si>
  <si>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</si>
  <si>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</si>
  <si>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</si>
  <si>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</si>
  <si>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</si>
  <si>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</si>
  <si>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</si>
  <si>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</si>
  <si>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</si>
  <si>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</si>
  <si>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</si>
  <si>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</si>
  <si>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</si>
  <si>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</si>
  <si>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</si>
  <si>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</si>
  <si>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</si>
  <si>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</si>
  <si>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</si>
  <si>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</si>
  <si>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</si>
  <si>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</si>
  <si>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</si>
  <si>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</si>
  <si>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</si>
  <si>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</si>
  <si>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</si>
  <si>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</si>
  <si>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</si>
  <si>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</si>
  <si>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</si>
  <si>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</si>
  <si>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</si>
  <si>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</si>
  <si>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</si>
  <si>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</si>
  <si>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</si>
  <si>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</si>
  <si>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</si>
  <si>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</si>
  <si>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</si>
  <si>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</si>
  <si>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</si>
  <si>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</si>
  <si>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</si>
  <si>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</si>
  <si>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</si>
  <si>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</si>
  <si>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</si>
  <si>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</si>
  <si>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</si>
  <si>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</si>
  <si>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</si>
  <si>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</si>
  <si>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</si>
  <si>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</si>
  <si>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</si>
  <si>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</si>
  <si>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</si>
  <si>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</si>
  <si>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</si>
  <si>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</si>
  <si>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</si>
  <si>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</si>
  <si>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</si>
  <si>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</si>
  <si>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</si>
  <si>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</si>
  <si>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</si>
  <si>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</si>
  <si>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</si>
  <si>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</si>
  <si>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</si>
  <si>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</si>
  <si>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</si>
  <si>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</si>
  <si>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</si>
  <si>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</si>
  <si>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</si>
  <si>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</si>
  <si>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</si>
  <si>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</si>
  <si>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</si>
  <si>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</si>
  <si>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</si>
  <si>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</si>
  <si>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</si>
  <si>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</si>
  <si>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</si>
  <si>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</si>
  <si>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</si>
  <si>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</si>
  <si>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</si>
  <si>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</si>
  <si>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</si>
  <si>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</si>
  <si>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</si>
  <si>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</si>
  <si>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</si>
  <si>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</si>
  <si>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</si>
  <si>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</si>
  <si>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</si>
  <si>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</si>
  <si>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</si>
  <si>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</si>
  <si>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</si>
  <si>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</si>
  <si>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</si>
  <si>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</si>
  <si>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</si>
  <si>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</si>
  <si>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</si>
  <si>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</si>
  <si>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</si>
  <si>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</si>
  <si>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</si>
  <si>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</si>
  <si>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</si>
  <si>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</si>
  <si>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</si>
  <si>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</si>
  <si>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</si>
  <si>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</si>
  <si>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</si>
  <si>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</si>
  <si>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</si>
  <si>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</si>
  <si>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</si>
  <si>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</si>
  <si>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</si>
  <si>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</si>
  <si>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</si>
  <si>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</si>
  <si>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</si>
  <si>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</si>
  <si>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</si>
  <si>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</si>
  <si>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</si>
  <si>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</si>
  <si>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</si>
  <si>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</si>
  <si>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</si>
  <si>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</si>
  <si>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</si>
  <si>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</si>
  <si>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</si>
  <si>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</si>
  <si>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</si>
  <si>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</si>
  <si>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</si>
  <si>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</si>
  <si>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</si>
  <si>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</si>
  <si>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</si>
  <si>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</si>
  <si>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</si>
  <si>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</si>
  <si>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</si>
  <si>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</si>
  <si>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</si>
  <si>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</si>
  <si>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</si>
  <si>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</si>
  <si>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</si>
  <si>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</si>
  <si>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</si>
  <si>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</si>
  <si>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</si>
  <si>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</si>
  <si>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</si>
  <si>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</si>
  <si>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</si>
  <si>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</si>
  <si>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</si>
  <si>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</si>
  <si>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</si>
  <si>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</si>
  <si>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</si>
  <si>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</si>
  <si>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</si>
  <si>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</si>
  <si>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</si>
  <si>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</si>
  <si>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</si>
  <si>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</si>
  <si>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</si>
  <si>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</si>
  <si>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</si>
  <si>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</si>
  <si>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</si>
  <si>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</si>
  <si>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</si>
  <si>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</si>
  <si>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</si>
  <si>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</si>
  <si>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</si>
  <si>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</si>
  <si>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</si>
  <si>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</si>
  <si>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</si>
  <si>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</si>
  <si>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</si>
  <si>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</si>
  <si>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</si>
  <si>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</si>
  <si>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</si>
  <si>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</si>
  <si>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</si>
  <si>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</si>
  <si>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</si>
  <si>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</si>
  <si>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</si>
  <si>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</si>
  <si>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</si>
  <si>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</si>
  <si>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</si>
  <si>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</si>
  <si>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</si>
  <si>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</si>
  <si>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</si>
  <si>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</si>
  <si>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</si>
  <si>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</si>
  <si>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</si>
  <si>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</si>
  <si>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</si>
  <si>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</si>
  <si>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</si>
  <si>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</si>
  <si>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</si>
  <si>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</si>
  <si>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</si>
  <si>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</si>
  <si>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</si>
  <si>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</si>
  <si>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</si>
  <si>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</si>
  <si>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</si>
  <si>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</si>
  <si>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</si>
  <si>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</si>
  <si>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</si>
  <si>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</si>
  <si>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</si>
  <si>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</si>
  <si>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</si>
  <si>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</si>
  <si>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</si>
  <si>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</si>
  <si>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</si>
  <si>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</si>
  <si>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</si>
  <si>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</si>
  <si>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</si>
  <si>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</si>
  <si>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</si>
  <si>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</si>
  <si>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</si>
  <si>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</si>
  <si>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</si>
  <si>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</si>
  <si>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</si>
  <si>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</si>
  <si>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</si>
  <si>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</si>
  <si>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</si>
  <si>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</si>
  <si>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</si>
  <si>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</si>
  <si>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</si>
  <si>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</si>
  <si>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</si>
  <si>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</si>
  <si>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</si>
  <si>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</si>
  <si>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</si>
  <si>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</si>
  <si>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</si>
  <si>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</si>
  <si>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</si>
  <si>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</si>
  <si>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</si>
  <si>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</si>
  <si>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</si>
  <si>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</si>
  <si>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</si>
  <si>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</si>
  <si>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</si>
  <si>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</si>
  <si>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</si>
  <si>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</si>
  <si>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</si>
  <si>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</si>
  <si>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</si>
  <si>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</si>
  <si>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</si>
  <si>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</si>
  <si>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</si>
  <si>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</si>
  <si>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</si>
  <si>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</si>
  <si>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</si>
  <si>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</si>
  <si>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</si>
  <si>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</si>
  <si>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</si>
  <si>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</si>
  <si>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</si>
  <si>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</si>
  <si>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</si>
  <si>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</si>
  <si>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</si>
  <si>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</si>
  <si>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</si>
  <si>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</si>
  <si>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</si>
  <si>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</si>
  <si>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</si>
  <si>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</si>
  <si>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</si>
  <si>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</si>
  <si>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</si>
  <si>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</si>
  <si>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</si>
  <si>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</si>
  <si>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</si>
  <si>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</si>
  <si>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</si>
  <si>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</si>
  <si>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</si>
  <si>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</si>
  <si>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</si>
  <si>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</si>
  <si>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</si>
  <si>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</si>
  <si>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</si>
  <si>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</si>
  <si>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</si>
  <si>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</si>
  <si>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</si>
  <si>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</si>
  <si>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</si>
  <si>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</si>
  <si>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</si>
  <si>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</si>
  <si>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</si>
  <si>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</si>
  <si>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</si>
  <si>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</si>
  <si>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</si>
  <si>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</si>
  <si>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</si>
  <si>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</si>
  <si>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</si>
  <si>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</si>
  <si>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</si>
  <si>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</si>
  <si>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</si>
  <si>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</si>
  <si>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</si>
  <si>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</si>
  <si>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</si>
  <si>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</si>
  <si>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</si>
  <si>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</si>
  <si>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</si>
  <si>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</si>
  <si>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</si>
  <si>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</si>
  <si>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</si>
  <si>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</si>
  <si>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</si>
  <si>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</si>
  <si>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</si>
  <si>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</si>
  <si>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</si>
  <si>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</si>
  <si>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</si>
  <si>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</si>
  <si>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</si>
  <si>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</si>
  <si>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</si>
  <si>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</si>
  <si>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</si>
  <si>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</si>
  <si>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</si>
  <si>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</si>
  <si>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</si>
  <si>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</si>
  <si>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</si>
  <si>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</si>
  <si>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</si>
  <si>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</si>
  <si>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</si>
  <si>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</si>
  <si>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</si>
  <si>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</si>
  <si>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</si>
  <si>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</si>
  <si>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</si>
  <si>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</si>
  <si>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</si>
  <si>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</si>
  <si>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</si>
  <si>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</si>
  <si>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</si>
  <si>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</si>
  <si>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</si>
  <si>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</si>
  <si>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</si>
  <si>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</si>
  <si>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</si>
  <si>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</si>
  <si>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</si>
  <si>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</si>
  <si>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</si>
  <si>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</si>
  <si>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</si>
  <si>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</si>
  <si>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</si>
  <si>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</si>
  <si>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</si>
  <si>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</si>
  <si>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</si>
  <si>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</si>
  <si>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</si>
  <si>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</si>
  <si>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</si>
  <si>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</si>
  <si>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</si>
  <si>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</si>
  <si>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</si>
  <si>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</si>
  <si>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</si>
  <si>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</si>
  <si>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</si>
  <si>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</si>
  <si>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</si>
  <si>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</si>
  <si>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</si>
  <si>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</si>
  <si>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</si>
  <si>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</si>
  <si>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</si>
  <si>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</si>
  <si>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</si>
  <si>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</si>
  <si>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</si>
  <si>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</si>
  <si>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</si>
  <si>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</si>
  <si>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</si>
  <si>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</si>
  <si>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</si>
  <si>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</si>
  <si>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</si>
  <si>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</si>
  <si>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</si>
  <si>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</si>
  <si>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</si>
  <si>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</si>
  <si>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</si>
  <si>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</si>
  <si>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</si>
  <si>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</si>
  <si>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</si>
  <si>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</si>
  <si>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</si>
  <si>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</si>
  <si>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</si>
  <si>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</si>
  <si>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</si>
  <si>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</si>
  <si>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</si>
  <si>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</si>
  <si>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</si>
  <si>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</si>
  <si>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</si>
  <si>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</si>
  <si>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</si>
  <si>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</si>
  <si>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</si>
  <si>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</si>
  <si>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</si>
  <si>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</si>
  <si>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</si>
  <si>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</si>
  <si>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</si>
  <si>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</si>
  <si>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</si>
  <si>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</si>
  <si>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</si>
  <si>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</si>
  <si>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</si>
  <si>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</si>
  <si>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</si>
  <si>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</si>
  <si>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</si>
  <si>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</si>
  <si>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</si>
  <si>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</si>
  <si>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</si>
  <si>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</si>
  <si>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</si>
  <si>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</si>
  <si>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</si>
  <si>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</si>
  <si>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</si>
  <si>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</si>
  <si>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</si>
  <si>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</si>
  <si>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</si>
  <si>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</si>
  <si>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</si>
  <si>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</si>
  <si>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</si>
  <si>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</si>
  <si>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</si>
  <si>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</si>
  <si>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</si>
  <si>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</si>
  <si>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</si>
  <si>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</si>
  <si>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</si>
  <si>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</si>
  <si>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</si>
  <si>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</si>
  <si>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</si>
  <si>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</si>
  <si>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</si>
  <si>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</si>
  <si>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</si>
  <si>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</si>
  <si>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</si>
  <si>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</si>
  <si>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</si>
  <si>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</si>
  <si>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</si>
  <si>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</si>
  <si>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</si>
  <si>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</si>
  <si>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</si>
  <si>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</si>
  <si>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</si>
  <si>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</si>
  <si>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</si>
  <si>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</si>
  <si>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</si>
  <si>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</si>
  <si>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</si>
  <si>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</si>
  <si>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</si>
  <si>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</si>
  <si>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</si>
  <si>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</si>
  <si>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</si>
  <si>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</si>
  <si>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</si>
  <si>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</si>
  <si>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</si>
  <si>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</si>
  <si>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</si>
  <si>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</si>
  <si>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</si>
  <si>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</si>
  <si>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</si>
  <si>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</si>
  <si>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</si>
  <si>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</si>
  <si>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</si>
  <si>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</si>
  <si>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</si>
  <si>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</si>
  <si>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</si>
  <si>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</si>
  <si>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</si>
  <si>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</si>
  <si>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</si>
  <si>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</si>
  <si>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</si>
  <si>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</si>
  <si>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</si>
  <si>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</si>
  <si>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</si>
  <si>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</si>
  <si>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</si>
  <si>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</si>
  <si>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</si>
  <si>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</si>
  <si>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</si>
  <si>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</si>
  <si>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</si>
  <si>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</si>
  <si>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</si>
  <si>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</si>
  <si>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</si>
  <si>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</si>
  <si>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</si>
  <si>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</si>
  <si>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</si>
  <si>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</si>
  <si>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</si>
  <si>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</si>
  <si>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</si>
  <si>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</si>
  <si>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</si>
  <si>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</si>
  <si>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</si>
  <si>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</si>
  <si>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</si>
  <si>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</si>
  <si>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</si>
  <si>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</si>
  <si>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</si>
  <si>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</si>
  <si>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</si>
  <si>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</si>
  <si>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</si>
  <si>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</si>
  <si>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</si>
  <si>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</si>
  <si>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</si>
  <si>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</si>
  <si>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</si>
  <si>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</si>
  <si>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</si>
  <si>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</si>
  <si>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</si>
  <si>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</si>
  <si>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</si>
  <si>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</si>
  <si>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</si>
  <si>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</si>
  <si>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</si>
  <si>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</si>
  <si>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</si>
  <si>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</si>
  <si>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</si>
  <si>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</si>
  <si>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</si>
  <si>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</si>
  <si>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</si>
  <si>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</si>
  <si>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</si>
  <si>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</si>
  <si>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</si>
  <si>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</si>
  <si>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</si>
  <si>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</si>
  <si>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</si>
  <si>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</si>
  <si>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</si>
  <si>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</si>
  <si>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</si>
  <si>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</si>
  <si>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</si>
  <si>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</si>
  <si>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</si>
  <si>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</si>
  <si>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</si>
  <si>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</si>
  <si>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</si>
  <si>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</si>
  <si>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</si>
  <si>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</si>
  <si>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</si>
  <si>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</si>
  <si>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</si>
  <si>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</si>
  <si>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</si>
  <si>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</si>
  <si>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</si>
  <si>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</si>
  <si>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</si>
  <si>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</si>
  <si>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</si>
  <si>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</si>
  <si>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</si>
  <si>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</si>
  <si>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</si>
  <si>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</si>
  <si>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</si>
  <si>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</si>
  <si>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</si>
  <si>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</si>
  <si>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</si>
  <si>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</si>
  <si>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</si>
  <si>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</si>
  <si>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</si>
  <si>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</si>
  <si>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</si>
  <si>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</si>
  <si>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</si>
  <si>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</si>
  <si>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</si>
  <si>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</si>
  <si>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</si>
  <si>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</si>
  <si>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</si>
  <si>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</si>
  <si>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</si>
  <si>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</si>
  <si>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</si>
  <si>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</si>
  <si>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</si>
  <si>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</si>
  <si>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</si>
  <si>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</si>
  <si>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</si>
  <si>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</si>
  <si>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</si>
  <si>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</si>
  <si>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</si>
  <si>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</si>
  <si>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</si>
  <si>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</si>
  <si>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</si>
  <si>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</si>
  <si>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</si>
  <si>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</si>
  <si>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</si>
  <si>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</si>
  <si>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</si>
  <si>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</si>
  <si>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</si>
  <si>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</si>
  <si>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</si>
  <si>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</si>
  <si>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</si>
  <si>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</si>
  <si>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</si>
  <si>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</si>
  <si>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</si>
  <si>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</si>
  <si>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</si>
  <si>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</si>
  <si>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</si>
  <si>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</si>
  <si>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</si>
  <si>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</si>
  <si>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</si>
  <si>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</si>
  <si>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</si>
  <si>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</si>
  <si>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</si>
  <si>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</si>
  <si>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</si>
  <si>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</si>
  <si>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</si>
  <si>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</si>
  <si>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</si>
  <si>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</si>
  <si>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</si>
  <si>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</si>
  <si>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</si>
  <si>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</si>
  <si>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</si>
  <si>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</si>
  <si>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</si>
  <si>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</si>
  <si>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</si>
  <si>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</si>
  <si>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</si>
  <si>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</si>
  <si>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</si>
  <si>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</si>
  <si>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</si>
  <si>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</si>
  <si>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</si>
  <si>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</si>
  <si>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</si>
  <si>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</si>
  <si>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</si>
  <si>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</si>
  <si>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</si>
  <si>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</si>
  <si>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</si>
  <si>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</si>
  <si>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</si>
  <si>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</si>
  <si>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</si>
  <si>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</si>
  <si>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</si>
  <si>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</si>
  <si>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</si>
  <si>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</si>
  <si>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</si>
  <si>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</si>
  <si>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</si>
  <si>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</si>
  <si>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</si>
  <si>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</si>
  <si>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</si>
  <si>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</si>
  <si>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</si>
  <si>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</si>
  <si>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</si>
  <si>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</si>
  <si>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</si>
  <si>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</si>
  <si>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</si>
  <si>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</si>
  <si>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</si>
  <si>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</si>
  <si>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</si>
  <si>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</si>
  <si>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</si>
  <si>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</si>
  <si>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</si>
  <si>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</si>
  <si>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</si>
  <si>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</si>
  <si>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</si>
  <si>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</si>
  <si>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</si>
  <si>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</si>
  <si>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</si>
  <si>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</si>
  <si>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</si>
  <si>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</si>
  <si>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</si>
  <si>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</si>
  <si>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</si>
  <si>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</si>
  <si>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</si>
  <si>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</si>
  <si>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</si>
  <si>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</si>
  <si>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</si>
  <si>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</si>
  <si>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</si>
  <si>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</si>
  <si>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</si>
  <si>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</si>
  <si>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</si>
  <si>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</si>
  <si>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</si>
  <si>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</si>
  <si>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</si>
  <si>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</si>
  <si>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</si>
  <si>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</si>
  <si>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</si>
  <si>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</si>
  <si>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</si>
  <si>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</si>
  <si>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</si>
  <si>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</si>
  <si>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</si>
  <si>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</si>
  <si>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</si>
  <si>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</si>
  <si>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</si>
  <si>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</si>
  <si>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</si>
  <si>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</si>
  <si>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</si>
  <si>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</si>
  <si>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</si>
  <si>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</si>
  <si>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</si>
  <si>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</si>
  <si>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</si>
  <si>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</si>
  <si>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</si>
  <si>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</si>
  <si>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</si>
  <si>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</si>
  <si>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</si>
  <si>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</si>
  <si>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</si>
  <si>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</si>
  <si>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</si>
  <si>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</si>
  <si>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</si>
  <si>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</si>
  <si>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</si>
  <si>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</si>
  <si>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</si>
  <si>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</si>
  <si>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</si>
  <si>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</si>
  <si>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</si>
  <si>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</si>
  <si>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</si>
  <si>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</si>
  <si>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</si>
  <si>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</si>
  <si>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</si>
  <si>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</si>
  <si>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</si>
  <si>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</si>
  <si>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</si>
  <si>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</si>
  <si>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</si>
  <si>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</si>
  <si>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</si>
  <si>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</si>
  <si>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</si>
  <si>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</si>
  <si>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</si>
  <si>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</si>
  <si>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</si>
  <si>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</si>
  <si>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</si>
  <si>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</si>
  <si>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</si>
  <si>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</si>
  <si>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</si>
  <si>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</si>
  <si>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</si>
  <si>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</si>
  <si>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</si>
  <si>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</si>
  <si>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</si>
  <si>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</si>
  <si>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</si>
  <si>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</si>
  <si>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</si>
  <si>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</si>
  <si>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</si>
  <si>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</si>
  <si>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</si>
  <si>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</si>
  <si>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</si>
  <si>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</si>
  <si>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</si>
  <si>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</si>
  <si>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</si>
  <si>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</si>
  <si>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</si>
  <si>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</si>
  <si>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</si>
  <si>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</si>
  <si>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</si>
  <si>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</si>
  <si>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</si>
  <si>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</si>
  <si>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</si>
  <si>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</si>
  <si>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</si>
  <si>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</si>
  <si>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</si>
  <si>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</si>
  <si>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</si>
  <si>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</si>
  <si>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</si>
  <si>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</si>
  <si>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</si>
  <si>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</si>
  <si>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</si>
  <si>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</si>
  <si>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</si>
  <si>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</si>
  <si>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</si>
  <si>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</si>
  <si>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</si>
  <si>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</si>
  <si>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</si>
  <si>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</si>
  <si>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</si>
  <si>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</si>
  <si>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</si>
  <si>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</si>
  <si>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</si>
  <si>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</si>
  <si>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</si>
  <si>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</si>
  <si>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</si>
  <si>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</si>
  <si>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</si>
  <si>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</si>
  <si>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</si>
  <si>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</si>
  <si>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</si>
  <si>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</si>
  <si>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</si>
  <si>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</si>
  <si>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</si>
  <si>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</si>
  <si>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</si>
  <si>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</si>
  <si>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</si>
  <si>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</si>
  <si>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</si>
  <si>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</si>
  <si>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</si>
  <si>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</si>
  <si>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</si>
  <si>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</si>
  <si>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</si>
  <si>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</si>
  <si>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</si>
  <si>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</si>
  <si>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</si>
  <si>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</si>
  <si>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</si>
  <si>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</si>
  <si>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</si>
  <si>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</si>
  <si>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</si>
  <si>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</si>
  <si>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</si>
  <si>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</si>
  <si>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</si>
  <si>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</si>
  <si>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</si>
  <si>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</si>
  <si>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</si>
  <si>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</si>
  <si>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</si>
  <si>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</si>
  <si>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</si>
  <si>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</si>
  <si>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</si>
  <si>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</si>
  <si>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</si>
  <si>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</si>
  <si>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</si>
  <si>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</si>
  <si>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</si>
  <si>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</si>
  <si>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</si>
  <si>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</si>
  <si>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</si>
  <si>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</si>
  <si>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</si>
  <si>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</si>
  <si>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</si>
  <si>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</si>
  <si>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</si>
  <si>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</si>
  <si>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</si>
  <si>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</si>
  <si>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</si>
  <si>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</si>
  <si>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</si>
  <si>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</si>
  <si>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</si>
  <si>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</si>
  <si>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</si>
  <si>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</si>
  <si>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</si>
  <si>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</si>
  <si>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</si>
  <si>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</si>
  <si>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</si>
  <si>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</si>
  <si>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</si>
  <si>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</si>
  <si>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</si>
  <si>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</si>
  <si>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</si>
  <si>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</si>
  <si>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</si>
  <si>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</si>
  <si>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</si>
  <si>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</si>
  <si>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</si>
  <si>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</si>
  <si>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</si>
  <si>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</si>
  <si>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</si>
  <si>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</si>
  <si>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</si>
  <si>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</si>
  <si>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</si>
  <si>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</si>
  <si>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</si>
  <si>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</si>
  <si>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</si>
  <si>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</si>
  <si>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</si>
  <si>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</si>
  <si>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</si>
  <si>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</si>
  <si>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</si>
  <si>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</si>
  <si>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</si>
  <si>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</si>
  <si>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</si>
  <si>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</si>
  <si>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</si>
  <si>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</si>
  <si>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</si>
  <si>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</si>
  <si>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</si>
  <si>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</si>
  <si>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</si>
  <si>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</si>
  <si>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</si>
  <si>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</si>
  <si>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</si>
  <si>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</si>
  <si>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</si>
  <si>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</si>
  <si>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</si>
  <si>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</si>
  <si>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</si>
  <si>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</si>
  <si>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</si>
  <si>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</si>
  <si>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</si>
  <si>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</si>
  <si>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</si>
  <si>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</si>
  <si>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</si>
  <si>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</si>
  <si>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</si>
  <si>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</si>
  <si>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</si>
  <si>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</si>
  <si>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</si>
  <si>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</si>
  <si>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</si>
  <si>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</si>
  <si>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</si>
  <si>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</si>
  <si>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</si>
  <si>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</si>
  <si>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</si>
  <si>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</si>
  <si>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</si>
  <si>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</si>
  <si>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</si>
  <si>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</si>
  <si>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</si>
  <si>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</si>
  <si>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</si>
  <si>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</si>
  <si>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</si>
  <si>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</si>
  <si>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</si>
  <si>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</si>
  <si>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</si>
  <si>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</si>
  <si>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</si>
  <si>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</si>
  <si>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</si>
  <si>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</si>
  <si>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</si>
  <si>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</si>
  <si>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</si>
  <si>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</si>
  <si>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</si>
  <si>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</si>
  <si>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</si>
  <si>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</si>
  <si>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</si>
  <si>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</si>
  <si>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</si>
  <si>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</si>
  <si>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</si>
  <si>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</si>
  <si>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</si>
  <si>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</si>
  <si>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</si>
  <si>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</si>
  <si>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</si>
  <si>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</si>
  <si>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</si>
  <si>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</si>
  <si>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</si>
  <si>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</si>
  <si>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</si>
  <si>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</si>
  <si>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</si>
  <si>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</si>
  <si>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</si>
  <si>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</si>
  <si>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</si>
  <si>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</si>
  <si>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</si>
  <si>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</si>
  <si>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</si>
  <si>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</si>
  <si>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</si>
  <si>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</si>
  <si>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</si>
  <si>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</si>
  <si>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</si>
  <si>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</si>
  <si>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</si>
  <si>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</si>
  <si>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</si>
  <si>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</si>
  <si>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</si>
  <si>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</si>
  <si>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</si>
  <si>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</si>
  <si>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</si>
  <si>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</si>
  <si>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</si>
  <si>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</si>
  <si>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</si>
  <si>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</si>
  <si>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</si>
  <si>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</si>
  <si>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</si>
  <si>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</si>
  <si>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</si>
  <si>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</si>
  <si>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</si>
  <si>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</si>
  <si>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</si>
  <si>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</si>
  <si>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</si>
  <si>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</si>
  <si>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</si>
  <si>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</si>
  <si>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</si>
  <si>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</si>
  <si>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</si>
  <si>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</si>
  <si>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</si>
  <si>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</si>
  <si>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</si>
  <si>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</si>
  <si>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</si>
  <si>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</si>
  <si>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</si>
  <si>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</si>
  <si>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</si>
  <si>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</si>
  <si>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</si>
  <si>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</si>
  <si>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</si>
  <si>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</si>
  <si>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</si>
  <si>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</si>
  <si>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</si>
  <si>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</si>
  <si>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</si>
  <si>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</si>
  <si>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</si>
  <si>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</si>
  <si>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</si>
  <si>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</si>
  <si>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</si>
  <si>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</si>
  <si>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</si>
  <si>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</si>
  <si>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</si>
  <si>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</si>
  <si>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</si>
  <si>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</si>
  <si>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</si>
  <si>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</si>
  <si>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</si>
  <si>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</si>
  <si>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</si>
  <si>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</si>
  <si>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</si>
  <si>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</si>
  <si>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</si>
  <si>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</si>
  <si>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</si>
  <si>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</si>
  <si>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</si>
  <si>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</si>
  <si>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</si>
  <si>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</si>
  <si>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</si>
  <si>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</si>
  <si>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</si>
  <si>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</si>
  <si>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</si>
  <si>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</si>
  <si>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</si>
  <si>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</si>
  <si>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</si>
  <si>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</si>
  <si>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</si>
  <si>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</si>
  <si>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</si>
  <si>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</si>
  <si>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</si>
  <si>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</si>
  <si>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</si>
  <si>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</si>
  <si>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</si>
  <si>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</si>
  <si>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</si>
  <si>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</si>
  <si>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</si>
  <si>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</si>
  <si>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</si>
  <si>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</si>
  <si>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</si>
  <si>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</si>
  <si>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</si>
  <si>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</si>
  <si>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</si>
  <si>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</si>
  <si>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</si>
  <si>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</si>
  <si>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</si>
  <si>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</si>
  <si>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</si>
  <si>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</si>
  <si>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</si>
  <si>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</si>
  <si>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</si>
  <si>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</si>
  <si>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</si>
  <si>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</si>
  <si>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</si>
  <si>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</si>
  <si>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</si>
  <si>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</si>
  <si>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</si>
  <si>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</si>
  <si>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</si>
  <si>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</si>
  <si>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</si>
  <si>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</si>
  <si>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</si>
  <si>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</si>
  <si>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</si>
  <si>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</si>
  <si>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</si>
  <si>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</si>
  <si>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</si>
  <si>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</si>
  <si>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</si>
  <si>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</si>
  <si>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</si>
  <si>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</si>
  <si>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</si>
  <si>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</si>
  <si>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</si>
  <si>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</si>
  <si>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</si>
  <si>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</si>
  <si>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</si>
  <si>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</si>
  <si>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</si>
  <si>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</si>
  <si>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</si>
  <si>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</si>
  <si>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</si>
  <si>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</si>
  <si>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</si>
  <si>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</si>
  <si>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</si>
  <si>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</si>
  <si>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</si>
  <si>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</si>
  <si>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</si>
  <si>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</si>
  <si>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</si>
  <si>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</si>
  <si>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</si>
  <si>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</si>
  <si>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</si>
  <si>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</si>
  <si>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</si>
  <si>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</si>
  <si>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</si>
  <si>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</si>
  <si>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</si>
  <si>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</si>
  <si>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</si>
  <si>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</si>
  <si>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</si>
  <si>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</si>
  <si>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</si>
  <si>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</si>
  <si>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</si>
  <si>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</si>
  <si>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</si>
  <si>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</si>
  <si>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</si>
  <si>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</si>
  <si>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</si>
  <si>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</si>
  <si>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</si>
  <si>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</si>
  <si>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</si>
  <si>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</si>
  <si>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</si>
  <si>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</si>
  <si>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</si>
  <si>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</si>
  <si>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</si>
  <si>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</si>
  <si>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</si>
  <si>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</si>
  <si>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</si>
  <si>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</si>
  <si>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</si>
  <si>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</si>
  <si>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</si>
  <si>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</si>
  <si>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</si>
  <si>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</si>
  <si>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</si>
  <si>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</si>
  <si>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</si>
  <si>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</si>
  <si>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</si>
  <si>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</si>
  <si>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</si>
  <si>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</si>
  <si>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</si>
  <si>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</si>
  <si>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</si>
  <si>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</si>
  <si>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</si>
  <si>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</si>
  <si>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</si>
  <si>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</si>
  <si>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</si>
  <si>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</si>
  <si>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</si>
  <si>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</si>
  <si>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</si>
  <si>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</si>
  <si>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</si>
  <si>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</si>
  <si>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</si>
  <si>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</si>
  <si>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</si>
  <si>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</si>
  <si>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</si>
  <si>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</si>
  <si>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</si>
  <si>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</si>
  <si>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</si>
  <si>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</si>
  <si>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</si>
  <si>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</si>
  <si>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</si>
  <si>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</si>
  <si>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</si>
  <si>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</si>
  <si>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</si>
  <si>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</si>
  <si>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</si>
  <si>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</si>
  <si>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</si>
  <si>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</si>
  <si>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</si>
  <si>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</si>
  <si>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</si>
  <si>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</si>
  <si>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</si>
  <si>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</si>
  <si>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</si>
  <si>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</si>
  <si>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</si>
  <si>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</si>
  <si>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</si>
  <si>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</si>
  <si>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</si>
  <si>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</si>
  <si>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</si>
  <si>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</si>
  <si>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</si>
  <si>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</si>
  <si>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</si>
  <si>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</si>
  <si>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</si>
  <si>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</si>
  <si>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</si>
  <si>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</si>
  <si>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</si>
  <si>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</si>
  <si>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</si>
  <si>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</si>
  <si>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</si>
  <si>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</si>
  <si>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</si>
  <si>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</si>
  <si>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</si>
  <si>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</si>
  <si>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</si>
  <si>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</si>
  <si>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</si>
  <si>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</si>
  <si>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</si>
  <si>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</si>
  <si>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</si>
  <si>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</si>
  <si>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</si>
  <si>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</si>
  <si>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</si>
  <si>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</si>
  <si>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</si>
  <si>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</si>
  <si>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</si>
  <si>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</si>
  <si>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</si>
  <si>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</si>
  <si>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</si>
  <si>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</si>
  <si>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</si>
  <si>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</si>
  <si>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</si>
  <si>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</si>
  <si>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</si>
  <si>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</si>
  <si>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</si>
  <si>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</si>
  <si>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</si>
  <si>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</si>
  <si>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</si>
  <si>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</si>
  <si>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</si>
  <si>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</si>
  <si>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</si>
  <si>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</si>
  <si>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</si>
  <si>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</si>
  <si>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</si>
  <si>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</si>
  <si>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</si>
  <si>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</si>
  <si>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</si>
  <si>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</si>
  <si>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</si>
  <si>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</si>
  <si>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</si>
  <si>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</si>
  <si>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</si>
  <si>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</si>
  <si>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</si>
  <si>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</si>
  <si>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</si>
  <si>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</si>
  <si>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</si>
  <si>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</si>
  <si>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</si>
  <si>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</si>
  <si>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</si>
  <si>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</si>
  <si>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</si>
  <si>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</si>
  <si>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</si>
  <si>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</si>
  <si>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</si>
  <si>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</si>
  <si>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</si>
  <si>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</si>
  <si>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</si>
  <si>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</si>
  <si>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</si>
  <si>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</si>
  <si>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</si>
  <si>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</si>
  <si>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</si>
  <si>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</si>
  <si>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</si>
  <si>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</si>
  <si>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</si>
  <si>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</si>
  <si>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</si>
  <si>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</si>
  <si>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</si>
  <si>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</si>
  <si>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</si>
  <si>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</si>
  <si>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</si>
  <si>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</si>
  <si>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</si>
  <si>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</si>
  <si>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</si>
  <si>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</si>
  <si>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</si>
  <si>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</si>
  <si>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</si>
  <si>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</si>
  <si>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</si>
  <si>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</si>
  <si>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</si>
  <si>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</si>
  <si>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</si>
  <si>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</si>
  <si>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</si>
  <si>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</si>
  <si>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</si>
  <si>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</si>
  <si>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</si>
  <si>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</si>
  <si>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</si>
  <si>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</si>
  <si>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</si>
  <si>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</si>
  <si>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</si>
  <si>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</si>
  <si>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</si>
  <si>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</si>
  <si>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</si>
  <si>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</si>
  <si>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</si>
  <si>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</si>
  <si>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</si>
  <si>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</si>
  <si>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</si>
  <si>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</si>
  <si>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</si>
  <si>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</si>
  <si>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</si>
  <si>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</si>
  <si>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</si>
  <si>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</si>
  <si>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</si>
  <si>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</si>
  <si>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</si>
  <si>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</si>
  <si>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</si>
  <si>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</si>
  <si>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</si>
  <si>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</si>
  <si>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</si>
  <si>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</si>
  <si>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</si>
  <si>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</si>
  <si>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</si>
  <si>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</si>
  <si>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</si>
  <si>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</si>
  <si>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</si>
  <si>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</si>
  <si>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</si>
  <si>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</si>
  <si>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</si>
  <si>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</si>
  <si>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</si>
  <si>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</si>
  <si>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</si>
  <si>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</si>
  <si>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</si>
  <si>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</si>
  <si>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</si>
  <si>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</si>
  <si>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</si>
  <si>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</si>
  <si>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</si>
  <si>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</si>
  <si>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</si>
  <si>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</si>
  <si>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</si>
  <si>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</si>
  <si>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</si>
  <si>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</si>
  <si>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</si>
  <si>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</si>
  <si>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</si>
  <si>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</si>
  <si>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</si>
  <si>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</si>
  <si>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</si>
  <si>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</si>
  <si>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</si>
  <si>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</si>
  <si>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</si>
  <si>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</si>
  <si>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</si>
  <si>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</si>
  <si>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</si>
  <si>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</si>
  <si>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</si>
  <si>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</si>
  <si>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</si>
  <si>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</si>
  <si>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</si>
  <si>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</si>
  <si>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</si>
  <si>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</si>
  <si>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</si>
  <si>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</si>
  <si>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</si>
  <si>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</si>
  <si>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</si>
  <si>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</si>
  <si>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</si>
  <si>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</si>
  <si>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</si>
  <si>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</si>
  <si>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</si>
  <si>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</si>
  <si>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</si>
  <si>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</si>
  <si>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</si>
  <si>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</si>
  <si>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</si>
  <si>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</si>
  <si>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</si>
  <si>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</si>
  <si>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</si>
  <si>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</si>
  <si>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</si>
  <si>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</si>
  <si>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</si>
  <si>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</si>
  <si>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</si>
  <si>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</si>
  <si>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</si>
  <si>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</si>
  <si>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</si>
  <si>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</si>
  <si>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</si>
  <si>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</si>
  <si>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</si>
  <si>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</si>
  <si>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</si>
  <si>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</si>
  <si>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</si>
  <si>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</si>
  <si>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</si>
  <si>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</si>
  <si>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</si>
  <si>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</si>
  <si>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</si>
  <si>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</si>
  <si>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</si>
  <si>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</si>
  <si>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</si>
  <si>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</si>
  <si>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</si>
  <si>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</si>
  <si>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</si>
  <si>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</si>
  <si>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</si>
  <si>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</si>
  <si>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</si>
  <si>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</si>
  <si>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</si>
  <si>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</si>
  <si>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</si>
  <si>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</si>
  <si>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</si>
  <si>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</si>
  <si>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</si>
  <si>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</si>
  <si>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</si>
  <si>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</si>
  <si>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</si>
  <si>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</si>
  <si>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</si>
  <si>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</si>
  <si>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</si>
  <si>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</si>
  <si>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</si>
  <si>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</si>
  <si>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</si>
  <si>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</si>
  <si>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</si>
  <si>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</si>
  <si>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</si>
  <si>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</si>
  <si>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</si>
  <si>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</si>
  <si>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</si>
  <si>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</si>
  <si>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</si>
  <si>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</si>
  <si>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</si>
  <si>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</si>
  <si>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</si>
  <si>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</si>
  <si>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</si>
  <si>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</si>
  <si>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</si>
  <si>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</si>
  <si>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</si>
  <si>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</si>
  <si>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</si>
  <si>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</si>
  <si>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</si>
  <si>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</si>
  <si>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</si>
  <si>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</si>
  <si>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</si>
  <si>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</si>
  <si>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</si>
  <si>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</si>
  <si>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</si>
  <si>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</si>
  <si>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</si>
  <si>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</si>
  <si>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</si>
  <si>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</si>
  <si>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</si>
  <si>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</si>
  <si>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</si>
  <si>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</si>
  <si>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</si>
  <si>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</si>
  <si>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</si>
  <si>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</si>
  <si>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</si>
  <si>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</si>
  <si>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</si>
  <si>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</si>
  <si>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</si>
  <si>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</si>
  <si>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</si>
  <si>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</si>
  <si>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</si>
  <si>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</si>
  <si>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</si>
  <si>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</si>
  <si>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</si>
  <si>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</si>
  <si>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</si>
  <si>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</si>
  <si>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</si>
  <si>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</si>
  <si>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</si>
  <si>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</si>
  <si>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</si>
  <si>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</si>
  <si>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</si>
  <si>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</si>
  <si>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</si>
  <si>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</si>
  <si>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</si>
  <si>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</si>
  <si>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</si>
  <si>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</si>
  <si>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</si>
  <si>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</si>
  <si>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</si>
  <si>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</si>
  <si>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</si>
  <si>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</si>
  <si>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</si>
  <si>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</si>
  <si>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</si>
  <si>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</si>
  <si>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</si>
  <si>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</si>
  <si>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</si>
  <si>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</si>
  <si>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</si>
  <si>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</si>
  <si>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</si>
  <si>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</si>
  <si>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</si>
  <si>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</si>
  <si>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</si>
  <si>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</si>
  <si>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</si>
  <si>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</si>
  <si>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</si>
  <si>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</si>
  <si>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</si>
  <si>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</si>
  <si>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</si>
  <si>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</si>
  <si>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</si>
  <si>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</si>
  <si>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</si>
  <si>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</si>
  <si>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</si>
  <si>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</si>
  <si>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</si>
  <si>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</si>
  <si>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</si>
  <si>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</si>
  <si>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</si>
  <si>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</si>
  <si>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</si>
  <si>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</si>
  <si>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</si>
  <si>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</si>
  <si>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</si>
  <si>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</si>
  <si>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</si>
  <si>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</si>
  <si>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</si>
  <si>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</si>
  <si>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</si>
  <si>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</si>
  <si>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</si>
  <si>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</si>
  <si>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</si>
  <si>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</si>
  <si>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</si>
  <si>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</si>
  <si>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</si>
  <si>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</si>
  <si>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</si>
  <si>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</si>
  <si>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</si>
  <si>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</si>
  <si>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</si>
  <si>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</si>
  <si>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</si>
  <si>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</si>
  <si>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</si>
  <si>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</si>
  <si>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</si>
  <si>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</si>
  <si>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</si>
  <si>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</si>
  <si>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</si>
  <si>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</si>
  <si>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</si>
  <si>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</si>
  <si>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</si>
  <si>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</si>
  <si>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</si>
  <si>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</si>
  <si>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</si>
  <si>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</si>
  <si>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</si>
  <si>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</si>
  <si>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</si>
  <si>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</si>
  <si>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</si>
  <si>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</si>
  <si>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</si>
  <si>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</si>
  <si>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</si>
  <si>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</si>
  <si>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</si>
  <si>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</si>
  <si>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</si>
  <si>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</si>
  <si>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</si>
  <si>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</si>
  <si>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</si>
  <si>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</si>
  <si>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</si>
  <si>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</si>
  <si>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</si>
  <si>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</si>
  <si>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</si>
  <si>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</si>
  <si>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</si>
  <si>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</si>
  <si>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</si>
  <si>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</si>
  <si>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</si>
  <si>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</si>
  <si>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</si>
  <si>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</si>
  <si>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</si>
  <si>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</si>
  <si>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</si>
  <si>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</si>
  <si>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</si>
  <si>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</si>
  <si>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</si>
  <si>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</si>
  <si>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</si>
  <si>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</si>
  <si>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</si>
  <si>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</si>
  <si>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</si>
  <si>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</si>
  <si>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</si>
  <si>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</si>
  <si>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</si>
  <si>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</si>
  <si>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</si>
  <si>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</si>
  <si>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</si>
  <si>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</si>
  <si>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</si>
  <si>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</si>
  <si>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</si>
  <si>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</si>
  <si>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</si>
  <si>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</si>
  <si>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</si>
  <si>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</si>
  <si>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</si>
  <si>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</si>
  <si>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</si>
  <si>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</si>
  <si>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</si>
  <si>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</si>
  <si>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</si>
  <si>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</si>
  <si>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</si>
  <si>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</si>
  <si>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</si>
  <si>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</si>
  <si>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</si>
  <si>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</si>
  <si>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</si>
  <si>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</si>
  <si>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</si>
  <si>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</si>
  <si>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</si>
  <si>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</si>
  <si>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</si>
  <si>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</si>
  <si>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</si>
  <si>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</si>
  <si>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</si>
  <si>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</si>
  <si>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</si>
  <si>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</si>
  <si>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</si>
  <si>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</si>
  <si>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</si>
  <si>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</si>
  <si>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</si>
  <si>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</si>
  <si>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</si>
  <si>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</si>
  <si>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</si>
  <si>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</si>
  <si>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</si>
  <si>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</si>
  <si>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</si>
  <si>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</si>
  <si>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</si>
  <si>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</si>
  <si>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</si>
  <si>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</si>
  <si>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</si>
  <si>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</si>
  <si>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</si>
  <si>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</si>
  <si>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</si>
  <si>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</si>
  <si>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</si>
  <si>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</si>
  <si>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</si>
  <si>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</si>
  <si>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</si>
  <si>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</si>
  <si>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</si>
  <si>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</si>
  <si>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</si>
  <si>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</si>
  <si>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</si>
  <si>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</si>
  <si>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</si>
  <si>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</si>
  <si>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</si>
  <si>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</si>
  <si>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</si>
  <si>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</si>
  <si>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</si>
  <si>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</si>
  <si>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</si>
  <si>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</si>
  <si>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</si>
  <si>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</si>
  <si>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</si>
  <si>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</si>
  <si>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</si>
  <si>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</si>
  <si>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</si>
  <si>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</si>
  <si>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</si>
  <si>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</si>
  <si>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</si>
  <si>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</si>
  <si>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</si>
  <si>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</si>
  <si>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</si>
  <si>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</si>
  <si>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</si>
  <si>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</si>
  <si>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</si>
  <si>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</si>
  <si>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</si>
  <si>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</si>
  <si>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</si>
  <si>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</si>
  <si>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</si>
  <si>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</si>
  <si>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</si>
  <si>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</si>
  <si>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</si>
  <si>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</si>
  <si>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</si>
  <si>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</si>
  <si>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</si>
  <si>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</si>
  <si>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</si>
  <si>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</si>
  <si>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</si>
  <si>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</si>
  <si>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</si>
  <si>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</si>
  <si>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</si>
  <si>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</si>
  <si>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</si>
  <si>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</si>
  <si>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</si>
  <si>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</si>
  <si>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</si>
  <si>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</si>
  <si>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</si>
  <si>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</si>
  <si>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</si>
  <si>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</si>
  <si>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</si>
  <si>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</si>
  <si>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</si>
  <si>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</si>
  <si>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</si>
  <si>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</si>
  <si>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</si>
  <si>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</si>
  <si>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</si>
  <si>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</si>
  <si>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</si>
  <si>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</si>
  <si>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</si>
  <si>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</si>
  <si>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</si>
  <si>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</si>
  <si>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</si>
  <si>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</si>
  <si>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</si>
  <si>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</si>
  <si>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</si>
  <si>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</si>
  <si>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</si>
  <si>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</si>
  <si>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</si>
  <si>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</si>
  <si>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</si>
  <si>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</si>
  <si>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</si>
  <si>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</si>
  <si>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</si>
  <si>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</si>
  <si>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</si>
  <si>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</si>
  <si>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</si>
  <si>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</si>
  <si>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</si>
  <si>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</si>
  <si>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</si>
  <si>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</si>
  <si>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</si>
  <si>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</si>
  <si>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</si>
  <si>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</si>
  <si>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</si>
  <si>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</si>
  <si>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</si>
  <si>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</si>
  <si>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</si>
  <si>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</si>
  <si>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</si>
  <si>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</si>
  <si>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</si>
  <si>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</si>
  <si>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</si>
  <si>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</si>
  <si>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</si>
  <si>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</si>
  <si>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</si>
  <si>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</si>
  <si>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</si>
  <si>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</si>
  <si>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</si>
  <si>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</si>
  <si>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</si>
  <si>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</si>
  <si>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</si>
  <si>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</si>
  <si>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</si>
  <si>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</si>
  <si>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</si>
  <si>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</si>
  <si>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</si>
  <si>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</si>
  <si>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</si>
  <si>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</si>
  <si>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</si>
  <si>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</si>
  <si>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</si>
  <si>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</si>
  <si>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</si>
  <si>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</si>
  <si>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</si>
  <si>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</si>
  <si>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</si>
  <si>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</si>
  <si>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</si>
  <si>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</si>
  <si>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</si>
  <si>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</si>
  <si>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</si>
  <si>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</si>
  <si>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</si>
  <si>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</si>
  <si>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</si>
  <si>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</si>
  <si>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</si>
  <si>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</si>
  <si>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</si>
  <si>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</si>
  <si>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</si>
  <si>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</si>
  <si>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</si>
  <si>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</si>
  <si>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</si>
  <si>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</si>
  <si>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</si>
  <si>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</si>
  <si>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</si>
  <si>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</si>
  <si>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</si>
  <si>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</si>
  <si>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</si>
  <si>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</si>
  <si>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</si>
  <si>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</si>
  <si>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</si>
  <si>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</si>
  <si>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</si>
  <si>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</si>
  <si>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</si>
  <si>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</si>
  <si>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</si>
  <si>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</si>
  <si>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</si>
  <si>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</si>
  <si>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</si>
  <si>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</si>
  <si>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</si>
  <si>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</si>
  <si>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</si>
  <si>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</si>
  <si>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</si>
  <si>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</si>
  <si>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</si>
  <si>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</si>
  <si>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</si>
  <si>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</si>
  <si>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</si>
  <si>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</si>
  <si>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</si>
  <si>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</si>
  <si>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</si>
  <si>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</si>
  <si>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</si>
  <si>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</si>
  <si>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</si>
  <si>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</si>
  <si>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</si>
  <si>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</si>
  <si>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</si>
  <si>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</si>
  <si>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</si>
  <si>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</si>
  <si>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</si>
  <si>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</si>
  <si>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</si>
  <si>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</si>
  <si>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</si>
  <si>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</si>
  <si>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</si>
  <si>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</si>
  <si>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</si>
  <si>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</si>
  <si>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</si>
  <si>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</si>
  <si>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</si>
  <si>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</si>
  <si>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</si>
  <si>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</si>
  <si>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</si>
  <si>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</si>
  <si>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</si>
  <si>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</si>
  <si>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</si>
  <si>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</si>
  <si>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</si>
  <si>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</si>
  <si>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</si>
  <si>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</si>
  <si>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</si>
  <si>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</si>
  <si>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</si>
  <si>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</si>
  <si>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</si>
  <si>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</si>
  <si>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</si>
  <si>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</si>
  <si>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</si>
  <si>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</si>
  <si>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</si>
  <si>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</si>
  <si>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</si>
  <si>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</si>
  <si>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</si>
  <si>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</si>
  <si>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</si>
  <si>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</si>
  <si>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</si>
  <si>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</si>
  <si>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</si>
  <si>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</si>
  <si>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</si>
  <si>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</si>
  <si>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</si>
  <si>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</si>
  <si>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</si>
  <si>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</si>
  <si>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</si>
  <si>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</si>
  <si>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</si>
  <si>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</si>
  <si>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</si>
  <si>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</si>
  <si>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</si>
  <si>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</si>
  <si>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</si>
  <si>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</si>
  <si>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</si>
  <si>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</si>
  <si>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</si>
  <si>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</si>
  <si>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</si>
  <si>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</si>
  <si>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</si>
  <si>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</si>
  <si>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</si>
  <si>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</si>
  <si>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</si>
  <si>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</si>
  <si>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</si>
  <si>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</si>
  <si>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</si>
  <si>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</si>
  <si>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</si>
  <si>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</si>
  <si>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</si>
  <si>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</si>
  <si>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</si>
  <si>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</si>
  <si>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</si>
  <si>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</si>
  <si>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</si>
  <si>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</si>
  <si>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</si>
  <si>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</si>
  <si>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</si>
  <si>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</si>
  <si>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</si>
  <si>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</si>
  <si>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</si>
  <si>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</si>
  <si>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</si>
  <si>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</si>
  <si>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</si>
  <si>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</si>
  <si>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</si>
  <si>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</si>
  <si>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</si>
  <si>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</si>
  <si>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</si>
  <si>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</si>
  <si>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</si>
  <si>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</si>
  <si>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</si>
  <si>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</si>
  <si>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</si>
  <si>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</si>
  <si>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</si>
  <si>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</si>
  <si>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</si>
  <si>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</si>
  <si>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</si>
  <si>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</si>
  <si>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</si>
  <si>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</si>
  <si>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</si>
  <si>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</si>
  <si>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</si>
  <si>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</si>
  <si>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</si>
  <si>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</si>
  <si>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</si>
  <si>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</si>
  <si>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</si>
  <si>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</si>
  <si>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</si>
  <si>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</si>
  <si>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</si>
  <si>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</si>
  <si>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</si>
  <si>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</si>
  <si>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</si>
  <si>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</si>
  <si>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</si>
  <si>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</si>
  <si>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</si>
  <si>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</si>
  <si>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</si>
  <si>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</si>
  <si>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</si>
  <si>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</si>
  <si>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</si>
  <si>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</si>
  <si>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</si>
  <si>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</si>
  <si>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</si>
  <si>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</si>
  <si>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</si>
  <si>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</si>
  <si>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</si>
  <si>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</si>
  <si>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</si>
  <si>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</si>
  <si>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</si>
  <si>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</si>
  <si>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</si>
  <si>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</si>
  <si>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</si>
  <si>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</si>
  <si>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</si>
  <si>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</si>
  <si>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</si>
  <si>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</si>
  <si>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</si>
  <si>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</si>
  <si>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</si>
  <si>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</si>
  <si>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</si>
  <si>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</si>
  <si>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</si>
  <si>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</si>
  <si>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</si>
  <si>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</si>
  <si>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</si>
  <si>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</si>
  <si>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</si>
  <si>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</si>
  <si>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</si>
  <si>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</si>
  <si>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</si>
  <si>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</si>
  <si>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</si>
  <si>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</si>
  <si>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</si>
  <si>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</si>
  <si>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</si>
  <si>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</si>
  <si>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</si>
  <si>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</si>
  <si>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</si>
  <si>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</si>
  <si>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</si>
  <si>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</si>
  <si>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</si>
  <si>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</si>
  <si>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</si>
  <si>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</si>
  <si>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</si>
  <si>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</si>
  <si>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</si>
  <si>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</si>
  <si>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</si>
  <si>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</si>
  <si>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</si>
  <si>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</si>
  <si>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</si>
  <si>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</si>
  <si>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</si>
  <si>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</si>
  <si>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</si>
  <si>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</si>
  <si>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</si>
  <si>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</si>
  <si>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</si>
  <si>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</si>
  <si>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</si>
  <si>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</si>
  <si>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</si>
  <si>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</si>
  <si>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</si>
  <si>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</si>
  <si>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</si>
  <si>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</si>
  <si>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</si>
  <si>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</si>
  <si>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</si>
  <si>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</si>
  <si>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</si>
  <si>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</si>
  <si>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</si>
  <si>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</si>
  <si>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</si>
  <si>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</si>
  <si>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</si>
  <si>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</si>
  <si>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</si>
  <si>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</si>
  <si>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</si>
  <si>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</si>
  <si>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</si>
  <si>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</si>
  <si>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</si>
  <si>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</si>
  <si>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</si>
  <si>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</si>
  <si>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</si>
  <si>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</si>
  <si>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</si>
  <si>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</si>
  <si>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</si>
  <si>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</si>
  <si>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</si>
  <si>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</si>
  <si>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</si>
  <si>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</si>
  <si>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</si>
  <si>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</si>
  <si>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</si>
  <si>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</si>
  <si>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</si>
  <si>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</si>
  <si>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</si>
  <si>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</si>
  <si>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</si>
  <si>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</si>
  <si>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</si>
  <si>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</si>
  <si>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</si>
  <si>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</si>
  <si>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</si>
  <si>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</si>
  <si>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</si>
  <si>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</si>
  <si>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</si>
  <si>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</si>
  <si>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</si>
  <si>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</si>
  <si>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</si>
  <si>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</si>
  <si>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</si>
  <si>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</si>
  <si>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</si>
  <si>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</si>
  <si>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</si>
  <si>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</si>
  <si>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</si>
  <si>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</si>
  <si>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</si>
  <si>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</si>
  <si>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</si>
  <si>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</si>
  <si>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</si>
  <si>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</si>
  <si>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</si>
  <si>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</si>
  <si>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</si>
  <si>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</si>
  <si>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</si>
  <si>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</si>
  <si>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</si>
  <si>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</si>
  <si>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</si>
  <si>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</si>
  <si>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</si>
  <si>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</si>
  <si>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</si>
  <si>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</si>
  <si>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</si>
  <si>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</si>
  <si>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</si>
  <si>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</si>
  <si>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</si>
  <si>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</si>
  <si>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</si>
  <si>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</si>
  <si>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</si>
  <si>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</si>
  <si>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</si>
  <si>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</si>
  <si>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</si>
  <si>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</si>
  <si>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</si>
  <si>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</si>
  <si>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</si>
  <si>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</si>
  <si>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</si>
  <si>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</si>
  <si>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</si>
  <si>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</si>
  <si>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</si>
  <si>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</si>
  <si>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</si>
  <si>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</si>
  <si>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</si>
  <si>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</si>
  <si>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</si>
  <si>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</si>
  <si>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</si>
  <si>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</si>
  <si>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</si>
  <si>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</si>
  <si>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</si>
  <si>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</si>
  <si>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</si>
  <si>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</si>
  <si>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</si>
  <si>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</si>
  <si>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</si>
  <si>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</si>
  <si>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</si>
  <si>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</si>
  <si>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</si>
  <si>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</si>
  <si>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</si>
  <si>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</si>
  <si>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</si>
  <si>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</si>
  <si>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</si>
  <si>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</si>
  <si>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</si>
  <si>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</si>
  <si>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</si>
  <si>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</si>
  <si>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</si>
  <si>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</si>
  <si>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</si>
  <si>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</si>
  <si>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</si>
  <si>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</si>
  <si>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</si>
  <si>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</si>
  <si>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</si>
  <si>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</si>
  <si>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</si>
  <si>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</si>
  <si>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</si>
  <si>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</si>
  <si>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</si>
  <si>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</si>
  <si>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</si>
  <si>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</si>
  <si>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</si>
  <si>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</si>
  <si>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</si>
  <si>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</si>
  <si>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</si>
  <si>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</si>
  <si>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</si>
  <si>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</si>
  <si>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</si>
  <si>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</si>
  <si>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</si>
  <si>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</si>
  <si>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</si>
  <si>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</si>
  <si>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</si>
  <si>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</si>
  <si>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</si>
  <si>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</si>
  <si>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</si>
  <si>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</si>
  <si>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</si>
  <si>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</si>
  <si>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</si>
  <si>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</si>
  <si>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</si>
  <si>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</si>
  <si>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</si>
  <si>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</si>
  <si>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</si>
  <si>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</si>
  <si>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</si>
  <si>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</si>
  <si>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</si>
  <si>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</si>
  <si>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</si>
  <si>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</si>
  <si>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</si>
  <si>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</si>
  <si>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</si>
  <si>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</si>
  <si>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</si>
  <si>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</si>
  <si>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</si>
  <si>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</si>
  <si>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</si>
  <si>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</si>
  <si>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</si>
  <si>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</si>
  <si>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</si>
  <si>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</si>
  <si>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</si>
  <si>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</si>
  <si>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</si>
  <si>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</si>
  <si>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</si>
  <si>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</si>
  <si>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</si>
  <si>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</si>
  <si>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</si>
  <si>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</si>
  <si>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</si>
  <si>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</si>
  <si>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</si>
  <si>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</si>
  <si>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</si>
  <si>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</si>
  <si>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</si>
  <si>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</si>
  <si>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</si>
  <si>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</si>
  <si>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</si>
  <si>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</si>
  <si>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</si>
  <si>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</si>
  <si>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</si>
  <si>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</si>
  <si>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</si>
  <si>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</si>
  <si>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</si>
  <si>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</si>
  <si>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</si>
  <si>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</si>
  <si>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</si>
  <si>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</si>
  <si>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</si>
  <si>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</si>
  <si>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</si>
  <si>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</si>
  <si>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</si>
  <si>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</si>
  <si>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</si>
  <si>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</si>
  <si>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</si>
  <si>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</si>
  <si>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</si>
  <si>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</si>
  <si>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</si>
  <si>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</si>
  <si>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</si>
  <si>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</si>
  <si>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</si>
  <si>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</si>
  <si>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</si>
  <si>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</si>
  <si>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</si>
  <si>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</si>
  <si>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</si>
  <si>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</si>
  <si>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</si>
  <si>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</si>
  <si>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</si>
  <si>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</si>
  <si>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</si>
  <si>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</si>
  <si>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</si>
  <si>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</si>
  <si>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</si>
  <si>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</si>
  <si>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</si>
  <si>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</si>
  <si>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</si>
  <si>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</si>
  <si>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</si>
  <si>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</si>
  <si>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</si>
  <si>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</si>
  <si>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</si>
  <si>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</si>
  <si>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</si>
  <si>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</si>
  <si>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</si>
  <si>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</si>
  <si>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</si>
  <si>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</si>
  <si>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</si>
  <si>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</si>
  <si>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</si>
  <si>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</si>
  <si>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</si>
  <si>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</si>
  <si>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</si>
  <si>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</si>
  <si>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</si>
  <si>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</si>
  <si>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</si>
  <si>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</si>
  <si>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</si>
  <si>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</si>
  <si>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</si>
  <si>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</si>
  <si>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</si>
  <si>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</si>
  <si>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</si>
  <si>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</si>
  <si>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</si>
  <si>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</si>
  <si>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</si>
  <si>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</si>
  <si>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</si>
  <si>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</si>
  <si>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</si>
  <si>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</si>
  <si>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</si>
  <si>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</si>
  <si>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</si>
  <si>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</si>
  <si>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</si>
  <si>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</si>
  <si>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</si>
  <si>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</si>
  <si>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</si>
  <si>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</si>
  <si>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</si>
  <si>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</si>
  <si>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</si>
  <si>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</si>
  <si>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</si>
  <si>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</si>
  <si>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</si>
  <si>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</si>
  <si>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</si>
  <si>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</si>
  <si>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</si>
  <si>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</si>
  <si>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</si>
  <si>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</si>
  <si>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</si>
  <si>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</si>
  <si>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</si>
  <si>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</si>
  <si>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</si>
  <si>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</si>
  <si>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</si>
  <si>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</si>
  <si>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</si>
  <si>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</si>
  <si>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</si>
  <si>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</si>
  <si>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</si>
  <si>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</si>
  <si>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</si>
  <si>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</si>
  <si>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</si>
  <si>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</si>
  <si>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</si>
  <si>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</si>
  <si>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</si>
  <si>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</si>
  <si>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</si>
  <si>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</si>
  <si>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</si>
  <si>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</si>
  <si>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</si>
  <si>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</si>
  <si>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</si>
  <si>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</si>
  <si>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</si>
  <si>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</si>
  <si>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</si>
  <si>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</si>
  <si>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</si>
  <si>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</si>
  <si>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</si>
  <si>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</si>
  <si>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</si>
  <si>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</si>
  <si>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</si>
  <si>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</si>
  <si>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</si>
  <si>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</si>
  <si>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</si>
  <si>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</si>
  <si>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</si>
  <si>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</si>
  <si>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</si>
  <si>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</si>
  <si>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</si>
  <si>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</si>
  <si>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</si>
  <si>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</si>
  <si>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</si>
  <si>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</si>
  <si>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</si>
  <si>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</si>
  <si>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</si>
  <si>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</si>
  <si>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</si>
  <si>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</si>
  <si>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</si>
  <si>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</si>
  <si>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</si>
  <si>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</si>
  <si>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</si>
  <si>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</si>
  <si>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</si>
  <si>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</si>
  <si>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</si>
  <si>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</si>
  <si>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</si>
  <si>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</si>
  <si>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</si>
  <si>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</si>
  <si>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</si>
  <si>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</si>
  <si>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</si>
  <si>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</si>
  <si>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</si>
  <si>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</si>
  <si>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</si>
  <si>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</si>
  <si>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</si>
  <si>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</si>
  <si>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</si>
  <si>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</si>
  <si>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</si>
  <si>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</si>
  <si>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</si>
  <si>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</si>
  <si>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</si>
  <si>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</si>
  <si>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</si>
  <si>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</si>
  <si>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</si>
  <si>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</si>
  <si>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</si>
  <si>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</si>
  <si>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</si>
  <si>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</si>
  <si>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</si>
  <si>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</si>
  <si>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</si>
  <si>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</si>
  <si>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</si>
  <si>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</si>
  <si>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</si>
  <si>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</si>
  <si>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</si>
  <si>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</si>
  <si>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</si>
  <si>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</si>
  <si>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</si>
  <si>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</si>
  <si>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</si>
  <si>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</si>
  <si>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</si>
  <si>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</si>
  <si>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</si>
  <si>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</si>
  <si>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</si>
  <si>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</si>
  <si>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</si>
  <si>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</si>
  <si>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</si>
  <si>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</si>
  <si>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</si>
  <si>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</si>
  <si>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</si>
  <si>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</si>
  <si>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</si>
  <si>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</si>
  <si>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</si>
  <si>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</si>
  <si>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</si>
  <si>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</si>
  <si>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</si>
  <si>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</si>
  <si>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</si>
  <si>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</si>
  <si>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</si>
  <si>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</si>
  <si>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</si>
  <si>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</si>
  <si>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</si>
  <si>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</si>
  <si>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</si>
  <si>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</si>
  <si>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</si>
  <si>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</si>
  <si>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</si>
  <si>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</si>
  <si>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</si>
  <si>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</si>
  <si>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</si>
  <si>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</si>
  <si>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</si>
  <si>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</si>
  <si>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</si>
  <si>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</si>
  <si>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</si>
  <si>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</si>
  <si>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</si>
  <si>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</si>
  <si>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</si>
  <si>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</si>
  <si>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</si>
  <si>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</si>
  <si>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</si>
  <si>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</si>
  <si>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</si>
  <si>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</si>
  <si>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</si>
  <si>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</si>
  <si>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</si>
  <si>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</si>
  <si>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</si>
  <si>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</si>
  <si>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</si>
  <si>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</si>
  <si>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</si>
  <si>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</si>
  <si>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</si>
  <si>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</si>
  <si>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</si>
  <si>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</si>
  <si>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</si>
  <si>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</si>
  <si>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</si>
  <si>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</si>
  <si>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</si>
  <si>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</si>
  <si>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</si>
  <si>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</si>
  <si>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</si>
  <si>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</si>
  <si>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</si>
  <si>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</si>
  <si>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</si>
  <si>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</si>
  <si>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</si>
  <si>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</si>
  <si>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</si>
  <si>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</si>
  <si>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</si>
  <si>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</si>
  <si>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</si>
  <si>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</si>
  <si>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</si>
  <si>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</si>
  <si>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</si>
  <si>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</si>
  <si>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</si>
  <si>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</si>
  <si>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</si>
  <si>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</si>
  <si>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</si>
  <si>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</si>
  <si>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</si>
  <si>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</si>
  <si>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</si>
  <si>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</si>
  <si>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</si>
  <si>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</si>
  <si>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</si>
  <si>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</si>
  <si>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</si>
  <si>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</si>
  <si>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</si>
  <si>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</si>
  <si>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</si>
  <si>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</si>
  <si>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</si>
  <si>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</si>
  <si>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</si>
  <si>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</si>
  <si>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</si>
  <si>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</si>
  <si>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</si>
  <si>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</si>
  <si>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</si>
  <si>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</si>
  <si>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</si>
  <si>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</si>
  <si>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</si>
  <si>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</si>
  <si>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</si>
  <si>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</si>
  <si>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</si>
  <si>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</si>
  <si>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</si>
  <si>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</si>
  <si>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</si>
  <si>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</si>
  <si>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</si>
  <si>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</si>
  <si>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</si>
  <si>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</si>
  <si>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</si>
  <si>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</si>
  <si>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</si>
  <si>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</si>
  <si>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</si>
  <si>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</si>
  <si>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</si>
  <si>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</si>
  <si>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</si>
  <si>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</si>
  <si>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</si>
  <si>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</si>
  <si>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</si>
  <si>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</si>
  <si>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</si>
  <si>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</si>
  <si>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</si>
  <si>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</si>
  <si>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</si>
  <si>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</si>
  <si>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</si>
  <si>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</si>
  <si>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</si>
  <si>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</si>
  <si>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</si>
  <si>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</si>
  <si>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</si>
  <si>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</si>
  <si>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</si>
  <si>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</si>
  <si>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</si>
  <si>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</si>
  <si>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</si>
  <si>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</si>
  <si>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</si>
  <si>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</si>
  <si>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</si>
  <si>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</si>
  <si>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</si>
  <si>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</si>
  <si>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</si>
  <si>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</si>
  <si>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</si>
  <si>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</si>
  <si>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</si>
  <si>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</si>
  <si>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</si>
  <si>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</si>
  <si>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</si>
  <si>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</si>
  <si>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</si>
  <si>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</si>
  <si>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</si>
  <si>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</si>
  <si>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</si>
  <si>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</si>
  <si>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</si>
  <si>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</si>
  <si>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</si>
  <si>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</si>
  <si>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</si>
  <si>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</si>
  <si>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</si>
  <si>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</si>
  <si>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</si>
  <si>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</si>
  <si>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</si>
  <si>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</si>
  <si>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</si>
  <si>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</si>
  <si>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</si>
  <si>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</si>
  <si>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</si>
  <si>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</si>
  <si>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</si>
  <si>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</si>
  <si>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</si>
  <si>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</si>
  <si>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</si>
  <si>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</si>
  <si>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</si>
  <si>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</si>
  <si>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</si>
  <si>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</si>
  <si>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</si>
  <si>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</si>
  <si>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</si>
  <si>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</si>
  <si>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</si>
  <si>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</si>
  <si>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</si>
  <si>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</si>
  <si>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</si>
  <si>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</si>
  <si>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</si>
  <si>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</si>
  <si>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</si>
  <si>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</si>
  <si>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</si>
  <si>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</si>
  <si>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</si>
  <si>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</si>
  <si>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</si>
  <si>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</si>
  <si>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</si>
  <si>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</si>
  <si>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</si>
  <si>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</si>
  <si>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</si>
  <si>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</si>
  <si>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</si>
  <si>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</si>
  <si>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</si>
  <si>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</si>
  <si>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</si>
  <si>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</si>
  <si>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</si>
  <si>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</si>
  <si>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</si>
  <si>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</si>
  <si>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</si>
  <si>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</si>
  <si>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</si>
  <si>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</si>
  <si>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</si>
  <si>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</si>
  <si>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</si>
  <si>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</si>
  <si>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</si>
  <si>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</si>
  <si>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</si>
  <si>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</si>
  <si>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</si>
  <si>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</si>
  <si>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</si>
  <si>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</si>
  <si>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</si>
  <si>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</si>
  <si>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</si>
  <si>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</si>
  <si>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</si>
  <si>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</si>
  <si>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</si>
  <si>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</si>
  <si>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</si>
  <si>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</si>
  <si>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</si>
  <si>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</si>
  <si>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</si>
  <si>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</si>
  <si>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</si>
  <si>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</si>
  <si>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</si>
  <si>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</si>
  <si>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</si>
  <si>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</si>
  <si>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</si>
  <si>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</si>
  <si>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</si>
  <si>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</si>
  <si>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</si>
  <si>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</si>
  <si>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</si>
  <si>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</si>
  <si>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</si>
  <si>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</si>
  <si>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</si>
  <si>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</si>
  <si>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</si>
  <si>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</si>
  <si>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</si>
  <si>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</si>
  <si>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</si>
  <si>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</si>
  <si>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</si>
  <si>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</si>
  <si>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</si>
  <si>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</si>
  <si>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</si>
  <si>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</si>
  <si>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</si>
  <si>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</si>
  <si>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</si>
  <si>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</si>
  <si>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</si>
  <si>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</si>
  <si>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</si>
  <si>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</si>
  <si>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</si>
  <si>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</si>
  <si>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</si>
  <si>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</si>
  <si>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</si>
  <si>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</si>
  <si>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</si>
  <si>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</si>
  <si>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</si>
  <si>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</si>
  <si>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</si>
  <si>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</si>
  <si>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</si>
  <si>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</si>
  <si>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</si>
  <si>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</si>
  <si>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</si>
  <si>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</si>
  <si>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</si>
  <si>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</si>
  <si>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</si>
  <si>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</si>
  <si>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</si>
  <si>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</si>
  <si>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</si>
  <si>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</si>
  <si>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</si>
  <si>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</si>
  <si>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</si>
  <si>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</si>
  <si>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</si>
  <si>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</si>
  <si>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</si>
  <si>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</si>
  <si>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</si>
  <si>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</si>
  <si>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</si>
  <si>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</si>
  <si>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</si>
  <si>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</si>
  <si>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</si>
  <si>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</si>
  <si>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</si>
  <si>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</si>
  <si>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</si>
  <si>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</si>
  <si>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</si>
  <si>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</si>
  <si>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</si>
  <si>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</si>
  <si>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</si>
  <si>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</si>
  <si>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</si>
  <si>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</si>
  <si>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</si>
  <si>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</si>
  <si>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</si>
  <si>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</si>
  <si>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</si>
  <si>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</si>
  <si>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</si>
  <si>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</si>
  <si>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</si>
  <si>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</si>
  <si>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</si>
  <si>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</si>
  <si>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</si>
  <si>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</si>
  <si>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</si>
  <si>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</si>
  <si>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</si>
  <si>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</si>
  <si>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</si>
  <si>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</si>
  <si>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</si>
  <si>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</si>
  <si>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</si>
  <si>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</si>
  <si>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</si>
  <si>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</si>
  <si>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</si>
  <si>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</si>
  <si>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</si>
  <si>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</si>
  <si>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</si>
  <si>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</si>
  <si>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</si>
  <si>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</si>
  <si>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</si>
  <si>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</si>
  <si>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</si>
  <si>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</si>
  <si>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</si>
  <si>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</si>
  <si>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</si>
  <si>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</si>
  <si>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</si>
  <si>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</si>
  <si>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</si>
  <si>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</si>
  <si>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</si>
  <si>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</si>
  <si>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</si>
  <si>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</si>
  <si>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</si>
  <si>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</si>
  <si>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</si>
  <si>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</si>
  <si>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</si>
  <si>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</si>
  <si>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</si>
  <si>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</si>
  <si>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</si>
  <si>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</si>
  <si>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</si>
  <si>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</si>
  <si>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</si>
  <si>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</si>
  <si>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</si>
  <si>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</si>
  <si>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</si>
  <si>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</si>
  <si>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</si>
  <si>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</si>
  <si>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</si>
  <si>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</si>
  <si>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</si>
  <si>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</si>
  <si>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</si>
  <si>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</si>
  <si>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</si>
  <si>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</si>
  <si>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</si>
  <si>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</si>
  <si>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</si>
  <si>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</si>
  <si>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</si>
  <si>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</si>
  <si>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</si>
  <si>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</si>
  <si>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</si>
  <si>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</si>
  <si>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</si>
  <si>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</si>
  <si>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</si>
  <si>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</si>
  <si>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</si>
  <si>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</si>
  <si>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</si>
  <si>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</si>
  <si>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</si>
  <si>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</si>
  <si>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</si>
  <si>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</si>
  <si>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</si>
  <si>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</si>
  <si>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</si>
  <si>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</si>
  <si>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</si>
  <si>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</si>
  <si>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</si>
  <si>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</si>
  <si>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</si>
  <si>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</si>
  <si>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</si>
  <si>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</si>
  <si>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</si>
  <si>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</si>
  <si>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</si>
  <si>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</si>
  <si>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</si>
  <si>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</si>
  <si>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</si>
  <si>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</si>
  <si>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</si>
  <si>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</si>
  <si>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</si>
  <si>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</si>
  <si>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</si>
  <si>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</si>
  <si>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</si>
  <si>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</si>
  <si>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</si>
  <si>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</si>
  <si>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</si>
  <si>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</si>
  <si>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</si>
  <si>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</si>
  <si>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</si>
  <si>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</si>
  <si>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</si>
  <si>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</si>
  <si>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</si>
  <si>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</si>
  <si>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</si>
  <si>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</si>
  <si>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</si>
  <si>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</si>
  <si>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</si>
  <si>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</si>
  <si>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</si>
  <si>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</si>
  <si>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</si>
  <si>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</si>
  <si>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</si>
  <si>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</si>
  <si>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</si>
  <si>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</si>
  <si>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</si>
  <si>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</si>
  <si>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</si>
  <si>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</si>
  <si>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</si>
  <si>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</si>
  <si>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</si>
  <si>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</si>
  <si>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</si>
  <si>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</si>
  <si>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</si>
  <si>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</si>
  <si>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</si>
  <si>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</si>
  <si>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</si>
  <si>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</si>
  <si>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</si>
  <si>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</si>
  <si>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</si>
  <si>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</si>
  <si>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</si>
  <si>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</si>
  <si>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</si>
  <si>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</si>
  <si>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</si>
  <si>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</si>
  <si>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</si>
  <si>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</si>
  <si>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</si>
  <si>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</si>
  <si>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</si>
  <si>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</si>
  <si>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</si>
  <si>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</si>
  <si>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</si>
  <si>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</si>
  <si>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</si>
  <si>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</si>
  <si>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</si>
  <si>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</si>
  <si>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</si>
  <si>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</si>
  <si>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</si>
  <si>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</si>
  <si>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</si>
  <si>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</si>
  <si>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</si>
  <si>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</si>
  <si>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</si>
  <si>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</si>
  <si>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</si>
  <si>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</si>
  <si>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</si>
  <si>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</si>
  <si>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</si>
  <si>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</si>
  <si>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</si>
  <si>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</si>
  <si>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</si>
  <si>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</si>
  <si>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</si>
  <si>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</si>
  <si>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</si>
  <si>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</si>
  <si>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</si>
  <si>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</si>
  <si>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</si>
  <si>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</si>
  <si>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</si>
  <si>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</si>
  <si>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</si>
  <si>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</si>
  <si>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</si>
  <si>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</si>
  <si>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</si>
  <si>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</si>
  <si>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</si>
  <si>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</si>
  <si>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</si>
  <si>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</si>
  <si>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</si>
  <si>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</si>
  <si>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</si>
  <si>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</si>
  <si>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</si>
  <si>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</si>
  <si>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</si>
  <si>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</si>
  <si>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</si>
  <si>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</si>
  <si>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</si>
  <si>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</si>
  <si>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</si>
  <si>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</si>
  <si>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</si>
  <si>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</si>
  <si>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</si>
  <si>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</si>
  <si>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</si>
  <si>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</si>
  <si>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</si>
  <si>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</si>
  <si>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</si>
  <si>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</si>
  <si>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</si>
  <si>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</si>
  <si>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</si>
  <si>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</si>
  <si>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</si>
  <si>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</si>
  <si>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</si>
  <si>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</si>
  <si>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</si>
  <si>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</si>
  <si>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</si>
  <si>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</si>
  <si>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</si>
  <si>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</si>
  <si>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</si>
  <si>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</si>
  <si>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</si>
  <si>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</si>
  <si>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</si>
  <si>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</si>
  <si>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</si>
  <si>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</si>
  <si>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</si>
  <si>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</si>
  <si>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</si>
  <si>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</si>
  <si>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</si>
  <si>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</si>
  <si>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</si>
  <si>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</si>
  <si>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</si>
  <si>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</si>
  <si>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</si>
  <si>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</si>
  <si>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</si>
  <si>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</si>
  <si>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</si>
  <si>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</si>
  <si>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</si>
  <si>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</si>
  <si>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</si>
  <si>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</si>
  <si>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</si>
  <si>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</si>
  <si>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</si>
  <si>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</si>
  <si>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</si>
  <si>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</si>
  <si>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</si>
  <si>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</si>
  <si>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</si>
  <si>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</si>
  <si>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</si>
  <si>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</si>
  <si>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</si>
  <si>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</si>
  <si>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</si>
  <si>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</si>
  <si>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</si>
  <si>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</si>
  <si>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</si>
  <si>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</si>
  <si>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</si>
  <si>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</si>
  <si>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</si>
  <si>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</si>
  <si>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</si>
  <si>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</si>
  <si>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</si>
  <si>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</si>
  <si>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</si>
  <si>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</si>
  <si>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</si>
  <si>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</si>
  <si>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</si>
  <si>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</si>
  <si>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</si>
  <si>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</si>
  <si>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</si>
  <si>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</si>
  <si>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</si>
  <si>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</si>
  <si>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</si>
  <si>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</si>
  <si>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</si>
  <si>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</si>
  <si>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</si>
  <si>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</si>
  <si>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</si>
  <si>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</si>
  <si>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</si>
  <si>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</si>
  <si>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</si>
  <si>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</si>
  <si>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</si>
  <si>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</si>
  <si>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</si>
  <si>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</si>
  <si>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</si>
  <si>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</si>
  <si>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</si>
  <si>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</si>
  <si>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</si>
  <si>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</si>
  <si>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</si>
  <si>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</si>
  <si>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</si>
  <si>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</si>
  <si>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</si>
  <si>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</si>
  <si>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</si>
  <si>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</si>
  <si>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</si>
  <si>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</si>
  <si>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</si>
  <si>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</si>
  <si>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</si>
  <si>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</si>
  <si>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</si>
  <si>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</si>
  <si>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</si>
  <si>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</si>
  <si>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</si>
  <si>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</si>
  <si>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</si>
  <si>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</si>
  <si>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</si>
  <si>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</si>
  <si>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</si>
  <si>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</si>
  <si>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</si>
  <si>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</si>
  <si>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</si>
  <si>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</si>
  <si>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</si>
  <si>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</si>
  <si>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</si>
  <si>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</si>
  <si>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</si>
  <si>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</si>
  <si>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</si>
  <si>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</si>
  <si>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</si>
  <si>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</si>
  <si>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</si>
  <si>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</si>
  <si>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</si>
  <si>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</si>
  <si>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</si>
  <si>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</si>
  <si>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</si>
  <si>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</si>
  <si>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</si>
  <si>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</si>
  <si>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</si>
  <si>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</si>
  <si>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</si>
  <si>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</si>
  <si>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</si>
  <si>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</si>
  <si>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</si>
  <si>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</si>
  <si>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</si>
  <si>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</si>
  <si>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</si>
  <si>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</si>
  <si>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</si>
  <si>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</si>
  <si>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</si>
  <si>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</si>
  <si>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</si>
  <si>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</si>
  <si>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</si>
  <si>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</si>
  <si>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</si>
  <si>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</si>
  <si>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</si>
  <si>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</si>
  <si>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</si>
  <si>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</si>
  <si>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</si>
  <si>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</si>
  <si>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</si>
  <si>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</si>
  <si>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</si>
  <si>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</si>
  <si>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</si>
  <si>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</si>
  <si>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</si>
  <si>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</si>
  <si>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</si>
  <si>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</si>
  <si>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</si>
  <si>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</si>
  <si>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</si>
  <si>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</si>
  <si>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</si>
  <si>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</si>
  <si>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</si>
  <si>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</si>
  <si>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</si>
  <si>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</si>
  <si>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</si>
  <si>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</si>
  <si>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</si>
  <si>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</si>
  <si>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</si>
  <si>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</si>
  <si>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</si>
  <si>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</si>
  <si>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</si>
  <si>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</si>
  <si>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</si>
  <si>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</si>
  <si>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</si>
  <si>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</si>
  <si>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</si>
  <si>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</si>
  <si>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</si>
  <si>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</si>
  <si>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</si>
  <si>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</si>
  <si>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</si>
  <si>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</si>
  <si>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</si>
  <si>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</si>
  <si>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</si>
  <si>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</si>
  <si>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</si>
  <si>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</si>
  <si>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</si>
  <si>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</si>
  <si>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</si>
  <si>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</si>
  <si>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</si>
  <si>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</si>
  <si>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</si>
  <si>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</si>
  <si>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</si>
  <si>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</si>
  <si>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</si>
  <si>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</si>
  <si>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</si>
  <si>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</si>
  <si>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</si>
  <si>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</si>
  <si>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</si>
  <si>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</si>
  <si>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</si>
  <si>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</si>
  <si>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</si>
  <si>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</si>
  <si>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</si>
  <si>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</si>
  <si>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</si>
  <si>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</si>
  <si>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</si>
  <si>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</si>
  <si>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</si>
  <si>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</si>
  <si>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</si>
  <si>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</si>
  <si>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</si>
  <si>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</si>
  <si>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</si>
  <si>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</si>
  <si>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</si>
  <si>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</si>
  <si>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</si>
  <si>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</si>
  <si>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</si>
  <si>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</si>
  <si>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</si>
  <si>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</si>
  <si>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</si>
  <si>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</si>
  <si>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</si>
  <si>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</si>
  <si>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</si>
  <si>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</si>
  <si>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</si>
  <si>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</si>
  <si>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</si>
  <si>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</si>
  <si>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</si>
  <si>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</si>
  <si>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</si>
  <si>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</si>
  <si>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</si>
  <si>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</si>
  <si>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</si>
  <si>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</si>
  <si>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</si>
  <si>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</si>
  <si>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</si>
  <si>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</si>
  <si>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</si>
  <si>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</si>
  <si>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</si>
  <si>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</si>
  <si>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</si>
  <si>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</si>
  <si>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</si>
  <si>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</si>
  <si>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</si>
  <si>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</si>
  <si>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</si>
  <si>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</si>
  <si>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</si>
  <si>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</si>
  <si>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</si>
  <si>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</si>
  <si>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</si>
  <si>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</si>
  <si>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</si>
  <si>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</si>
  <si>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</si>
  <si>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</si>
  <si>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</si>
  <si>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</si>
  <si>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</si>
  <si>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</si>
  <si>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</si>
  <si>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</si>
  <si>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</si>
  <si>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</si>
  <si>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</si>
  <si>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</si>
  <si>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</si>
  <si>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</si>
  <si>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</si>
  <si>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</si>
  <si>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</si>
  <si>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</si>
  <si>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</si>
  <si>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</si>
  <si>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</si>
  <si>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</si>
  <si>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</si>
  <si>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</si>
  <si>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</si>
  <si>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</si>
  <si>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</si>
  <si>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</si>
  <si>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</si>
  <si>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</si>
  <si>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</si>
  <si>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</si>
  <si>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</si>
  <si>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</si>
  <si>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</si>
  <si>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</si>
  <si>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</si>
  <si>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</si>
  <si>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</si>
  <si>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</si>
  <si>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</si>
  <si>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</si>
  <si>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</si>
  <si>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</si>
  <si>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</si>
  <si>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</si>
  <si>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</si>
  <si>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</si>
  <si>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</si>
  <si>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</si>
  <si>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</si>
  <si>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</si>
  <si>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</si>
  <si>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</si>
  <si>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</si>
  <si>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</si>
  <si>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</si>
  <si>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</si>
  <si>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</si>
  <si>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</si>
  <si>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</si>
  <si>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</si>
  <si>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</si>
  <si>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</si>
  <si>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</si>
  <si>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</si>
  <si>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</si>
  <si>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</si>
  <si>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</si>
  <si>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</si>
  <si>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</si>
  <si>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</si>
  <si>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</si>
  <si>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</si>
  <si>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</si>
  <si>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</si>
  <si>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</si>
  <si>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</si>
  <si>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</si>
  <si>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</si>
  <si>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</si>
  <si>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</si>
  <si>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</si>
  <si>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</si>
  <si>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</si>
  <si>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</si>
  <si>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</si>
  <si>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</si>
  <si>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</si>
  <si>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</si>
  <si>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</si>
  <si>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</si>
  <si>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</si>
  <si>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</si>
  <si>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</si>
  <si>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</si>
  <si>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</si>
  <si>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</si>
  <si>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</si>
  <si>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</si>
  <si>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</si>
  <si>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</si>
  <si>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</si>
  <si>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</si>
  <si>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</si>
  <si>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</si>
  <si>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</si>
  <si>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</si>
  <si>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</si>
  <si>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</si>
  <si>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</si>
  <si>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</si>
  <si>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</si>
  <si>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</si>
  <si>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</si>
  <si>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</si>
  <si>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</si>
  <si>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</si>
  <si>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</si>
  <si>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</si>
  <si>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</si>
  <si>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</si>
  <si>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</si>
  <si>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</si>
  <si>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</si>
  <si>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</si>
  <si>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</si>
  <si>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</si>
  <si>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</si>
  <si>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</si>
  <si>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</si>
  <si>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</si>
  <si>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</si>
  <si>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</si>
  <si>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</si>
  <si>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</si>
  <si>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</si>
  <si>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</si>
  <si>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</si>
  <si>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</si>
  <si>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</si>
  <si>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</si>
  <si>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</si>
  <si>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</si>
  <si>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</si>
  <si>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</si>
  <si>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</si>
  <si>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</si>
  <si>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</si>
  <si>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</si>
  <si>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</si>
  <si>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</si>
  <si>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</si>
  <si>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</si>
  <si>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</si>
  <si>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</si>
  <si>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</si>
  <si>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</si>
  <si>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</si>
  <si>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</si>
  <si>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</si>
  <si>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</si>
  <si>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</si>
  <si>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</si>
  <si>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</si>
  <si>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</si>
  <si>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</si>
  <si>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</si>
  <si>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</si>
  <si>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</si>
  <si>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</si>
  <si>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</si>
  <si>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</si>
  <si>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</si>
  <si>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</si>
  <si>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</si>
  <si>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</si>
  <si>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</si>
  <si>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</si>
  <si>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</si>
  <si>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</si>
  <si>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</si>
  <si>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</si>
  <si>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</si>
  <si>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</si>
  <si>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</si>
  <si>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</si>
  <si>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</si>
  <si>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</si>
  <si>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</si>
  <si>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</si>
  <si>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</si>
  <si>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</si>
  <si>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</si>
  <si>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</si>
  <si>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</si>
  <si>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</si>
  <si>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</si>
  <si>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</si>
  <si>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</si>
  <si>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</si>
  <si>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</si>
  <si>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</si>
  <si>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</si>
  <si>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</si>
  <si>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</si>
  <si>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</si>
  <si>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</si>
  <si>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</si>
  <si>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</si>
  <si>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</si>
  <si>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</si>
  <si>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</si>
  <si>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</si>
  <si>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</si>
  <si>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</si>
  <si>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</si>
  <si>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</si>
  <si>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</si>
  <si>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</si>
  <si>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</si>
  <si>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</si>
  <si>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</si>
  <si>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</si>
  <si>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</si>
  <si>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</si>
  <si>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</si>
  <si>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</si>
  <si>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</si>
  <si>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</si>
  <si>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</si>
  <si>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</si>
  <si>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</si>
  <si>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</si>
  <si>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</si>
  <si>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</si>
  <si>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</si>
  <si>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</si>
  <si>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</si>
  <si>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</si>
  <si>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</si>
  <si>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</si>
  <si>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</si>
  <si>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</si>
  <si>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</si>
  <si>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</si>
  <si>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</si>
  <si>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</si>
  <si>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</si>
  <si>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</si>
  <si>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</si>
  <si>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</si>
  <si>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</si>
  <si>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</si>
  <si>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</si>
  <si>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</si>
  <si>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</si>
  <si>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</si>
  <si>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</si>
  <si>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</si>
  <si>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</si>
  <si>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</si>
  <si>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</si>
  <si>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</si>
  <si>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</si>
  <si>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</si>
  <si>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</si>
  <si>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</si>
  <si>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</si>
  <si>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</si>
  <si>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</si>
  <si>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</si>
  <si>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</si>
  <si>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</si>
  <si>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</si>
  <si>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</si>
  <si>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</si>
  <si>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</si>
  <si>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</si>
  <si>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</si>
  <si>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</si>
  <si>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</si>
  <si>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</si>
  <si>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</si>
  <si>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</si>
  <si>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</si>
  <si>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</si>
  <si>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</si>
  <si>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</si>
  <si>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</si>
  <si>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</si>
  <si>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</si>
  <si>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</si>
  <si>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</si>
  <si>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</si>
  <si>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</si>
  <si>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</si>
  <si>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</si>
  <si>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</si>
  <si>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</si>
  <si>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</si>
  <si>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</si>
  <si>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</si>
  <si>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</si>
  <si>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</si>
  <si>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</si>
  <si>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</si>
  <si>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</si>
  <si>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</si>
  <si>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</si>
  <si>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</si>
  <si>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</si>
  <si>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</si>
  <si>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</si>
  <si>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</si>
  <si>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</si>
  <si>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</si>
  <si>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</si>
  <si>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</si>
  <si>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</si>
  <si>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</si>
  <si>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</si>
  <si>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</si>
  <si>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</si>
  <si>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</si>
  <si>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</si>
  <si>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</si>
  <si>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</si>
  <si>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</si>
  <si>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</si>
  <si>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</si>
  <si>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</si>
  <si>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</si>
  <si>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</si>
  <si>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</si>
  <si>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</si>
  <si>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</si>
  <si>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</si>
  <si>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</si>
  <si>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</si>
  <si>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</si>
  <si>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</si>
  <si>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</si>
  <si>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</si>
  <si>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</si>
  <si>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</si>
  <si>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</si>
  <si>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</si>
  <si>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</si>
  <si>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</si>
  <si>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</si>
  <si>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</si>
  <si>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</si>
  <si>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</si>
  <si>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</si>
  <si>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</si>
  <si>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</si>
  <si>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</si>
  <si>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</si>
  <si>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</si>
  <si>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</si>
  <si>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</si>
  <si>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</si>
  <si>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</si>
  <si>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</si>
  <si>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</si>
  <si>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</si>
  <si>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</si>
  <si>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</si>
  <si>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</si>
  <si>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</si>
  <si>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</si>
  <si>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</si>
  <si>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</si>
  <si>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</si>
  <si>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</si>
  <si>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</si>
  <si>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</si>
  <si>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</si>
  <si>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</si>
  <si>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</si>
  <si>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</si>
  <si>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</si>
  <si>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</si>
  <si>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</si>
  <si>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</si>
  <si>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</si>
  <si>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</si>
  <si>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</si>
  <si>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</si>
  <si>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</si>
  <si>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</si>
  <si>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</si>
  <si>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</si>
  <si>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</si>
  <si>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</si>
  <si>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</si>
  <si>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</si>
  <si>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</si>
  <si>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</si>
  <si>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</si>
  <si>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</si>
  <si>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</si>
  <si>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</si>
  <si>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</si>
  <si>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</si>
  <si>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</si>
  <si>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</si>
  <si>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</si>
  <si>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</si>
  <si>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</si>
  <si>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</si>
  <si>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</si>
  <si>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</si>
  <si>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</si>
  <si>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</si>
  <si>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</si>
  <si>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</si>
  <si>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</si>
  <si>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</si>
  <si>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</si>
  <si>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</si>
  <si>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</si>
  <si>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</si>
  <si>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</si>
  <si>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</si>
  <si>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</si>
  <si>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</si>
  <si>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</si>
  <si>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</si>
  <si>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</si>
  <si>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</si>
  <si>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</si>
  <si>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</si>
  <si>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</si>
  <si>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</si>
  <si>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</si>
  <si>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</si>
  <si>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</si>
  <si>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</si>
  <si>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</si>
  <si>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</si>
  <si>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</si>
  <si>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</si>
  <si>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</si>
  <si>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</si>
  <si>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</si>
  <si>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</si>
  <si>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</si>
  <si>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</si>
  <si>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</si>
  <si>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</si>
  <si>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</si>
  <si>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</si>
  <si>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</si>
  <si>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</si>
  <si>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</si>
  <si>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</si>
  <si>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</si>
  <si>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</si>
  <si>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</si>
  <si>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</si>
  <si>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</si>
  <si>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</si>
  <si>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</si>
  <si>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</si>
  <si>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</si>
  <si>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</si>
  <si>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</si>
  <si>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</si>
  <si>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</si>
  <si>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</si>
  <si>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</si>
  <si>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</si>
  <si>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</si>
  <si>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</si>
  <si>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</si>
  <si>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</si>
  <si>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</si>
  <si>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</si>
  <si>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</si>
  <si>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</si>
  <si>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</si>
  <si>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</si>
  <si>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</si>
  <si>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</si>
  <si>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</si>
  <si>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</si>
  <si>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</si>
  <si>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</si>
  <si>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</si>
  <si>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</si>
  <si>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</si>
  <si>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</si>
  <si>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</si>
  <si>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</si>
  <si>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</si>
  <si>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</si>
  <si>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</si>
  <si>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</si>
  <si>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</si>
  <si>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</si>
  <si>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</si>
  <si>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</si>
  <si>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</si>
  <si>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</si>
  <si>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</si>
  <si>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</si>
  <si>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</si>
  <si>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</si>
  <si>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</si>
  <si>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</si>
  <si>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</si>
  <si>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</si>
  <si>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</si>
  <si>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</si>
  <si>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</si>
  <si>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</si>
  <si>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</si>
  <si>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</si>
  <si>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</si>
  <si>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</si>
  <si>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</si>
  <si>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</si>
  <si>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</si>
  <si>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</si>
  <si>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</si>
  <si>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</si>
  <si>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</si>
  <si>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</si>
  <si>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</si>
  <si>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</si>
  <si>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</si>
  <si>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</si>
  <si>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</si>
  <si>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</si>
  <si>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</si>
  <si>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</si>
  <si>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</si>
  <si>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</si>
  <si>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</si>
  <si>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</si>
  <si>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</si>
  <si>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</si>
  <si>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</si>
  <si>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</si>
  <si>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</si>
  <si>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</si>
  <si>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</si>
  <si>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</si>
  <si>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</si>
  <si>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</si>
  <si>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</si>
  <si>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</si>
  <si>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</si>
  <si>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</si>
  <si>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</si>
  <si>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</si>
  <si>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</si>
  <si>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</si>
  <si>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</si>
  <si>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</si>
  <si>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</si>
  <si>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</si>
  <si>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</si>
  <si>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</si>
  <si>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</si>
  <si>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</si>
  <si>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</si>
  <si>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</si>
  <si>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</si>
  <si>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</si>
  <si>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</si>
  <si>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</si>
  <si>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</si>
  <si>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</si>
  <si>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</si>
  <si>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</si>
  <si>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</si>
  <si>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</si>
  <si>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</si>
  <si>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</si>
  <si>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</si>
  <si>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</si>
  <si>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</si>
  <si>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</si>
  <si>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</si>
  <si>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</si>
  <si>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</si>
  <si>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</si>
  <si>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</si>
  <si>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</si>
  <si>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</si>
  <si>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</si>
  <si>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</si>
  <si>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</si>
  <si>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</si>
  <si>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</si>
  <si>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</si>
  <si>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</si>
  <si>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</si>
  <si>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</si>
  <si>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</si>
  <si>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</si>
  <si>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</si>
  <si>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</si>
  <si>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</si>
  <si>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</si>
  <si>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</si>
  <si>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</si>
  <si>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</si>
  <si>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</si>
  <si>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</si>
  <si>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</si>
  <si>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</si>
  <si>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</si>
  <si>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</si>
  <si>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</si>
  <si>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</si>
  <si>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</si>
  <si>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</si>
  <si>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</si>
  <si>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</si>
  <si>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</si>
  <si>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</si>
  <si>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</si>
  <si>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</si>
  <si>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</si>
  <si>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</si>
  <si>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</si>
  <si>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</si>
  <si>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</si>
  <si>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</si>
  <si>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</si>
  <si>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</si>
  <si>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</si>
  <si>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</si>
  <si>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</si>
  <si>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</si>
  <si>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</si>
  <si>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</si>
  <si>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</si>
  <si>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</si>
  <si>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</si>
  <si>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</si>
  <si>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</si>
  <si>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</si>
  <si>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</si>
  <si>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</si>
  <si>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</si>
  <si>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</si>
  <si>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</si>
  <si>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</si>
  <si>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</si>
  <si>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</si>
  <si>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</si>
  <si>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</si>
  <si>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</si>
  <si>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</si>
  <si>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</si>
  <si>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</si>
  <si>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</si>
  <si>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</si>
  <si>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</si>
  <si>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</si>
  <si>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</si>
  <si>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</si>
  <si>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</si>
  <si>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</si>
  <si>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</si>
  <si>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</si>
  <si>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</si>
  <si>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</si>
  <si>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</si>
  <si>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</si>
  <si>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</si>
  <si>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</si>
  <si>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</si>
  <si>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</si>
  <si>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</si>
  <si>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</si>
  <si>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</si>
  <si>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</si>
  <si>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</si>
  <si>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</si>
  <si>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</si>
  <si>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</si>
  <si>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</si>
  <si>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</si>
  <si>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</si>
  <si>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</si>
  <si>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</si>
  <si>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</si>
  <si>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</si>
  <si>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</si>
  <si>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</si>
  <si>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</si>
  <si>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</si>
  <si>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</si>
  <si>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</si>
  <si>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</si>
  <si>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</si>
  <si>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</si>
  <si>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</si>
  <si>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</si>
  <si>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</si>
  <si>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</si>
  <si>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</si>
  <si>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</si>
  <si>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</si>
  <si>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</si>
  <si>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</si>
  <si>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</si>
  <si>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</si>
  <si>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</si>
  <si>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</si>
  <si>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</si>
  <si>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</si>
  <si>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</si>
  <si>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</si>
  <si>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</si>
  <si>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</si>
  <si>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</si>
  <si>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</si>
  <si>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</si>
  <si>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</si>
  <si>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</si>
  <si>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</si>
  <si>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</si>
  <si>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</si>
  <si>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</si>
  <si>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</si>
  <si>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</si>
  <si>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</si>
  <si>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</si>
  <si>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</si>
  <si>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</si>
  <si>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</si>
  <si>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</si>
  <si>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</si>
  <si>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</si>
  <si>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</si>
  <si>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</si>
  <si>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</si>
  <si>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</si>
  <si>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</si>
  <si>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</si>
  <si>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</si>
  <si>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</si>
  <si>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</si>
  <si>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</si>
  <si>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</si>
  <si>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</si>
  <si>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</si>
  <si>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</si>
  <si>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</si>
  <si>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</si>
  <si>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</si>
  <si>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</si>
  <si>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</si>
  <si>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</si>
  <si>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</si>
  <si>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</si>
  <si>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</si>
  <si>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</si>
  <si>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</si>
  <si>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</si>
  <si>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</si>
  <si>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</si>
  <si>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</si>
  <si>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</si>
  <si>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</si>
  <si>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</si>
  <si>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</si>
  <si>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</si>
  <si>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</si>
  <si>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</si>
  <si>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</si>
  <si>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</si>
  <si>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</si>
  <si>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</si>
  <si>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</si>
  <si>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</si>
  <si>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</si>
  <si>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</si>
  <si>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</si>
  <si>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</si>
  <si>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</si>
  <si>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</si>
  <si>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</si>
  <si>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</si>
  <si>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</si>
  <si>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</si>
  <si>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</si>
  <si>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</si>
  <si>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</si>
  <si>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</si>
  <si>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</si>
  <si>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</si>
  <si>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</si>
  <si>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</si>
  <si>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</si>
  <si>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</si>
  <si>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</si>
  <si>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</si>
  <si>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</si>
  <si>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</si>
  <si>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</si>
  <si>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</si>
  <si>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</si>
  <si>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</si>
  <si>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</si>
  <si>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</si>
  <si>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</si>
  <si>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</si>
  <si>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</si>
  <si>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</si>
  <si>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</si>
  <si>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</si>
  <si>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</si>
  <si>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</si>
  <si>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</si>
  <si>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</si>
  <si>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</si>
  <si>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</si>
  <si>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</si>
  <si>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</si>
  <si>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</si>
  <si>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</si>
  <si>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</si>
  <si>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</si>
  <si>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</si>
  <si>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</si>
  <si>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</si>
  <si>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</si>
  <si>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</si>
  <si>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</si>
  <si>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</si>
  <si>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</si>
  <si>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</si>
  <si>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</si>
  <si>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</si>
  <si>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</si>
  <si>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</si>
  <si>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</si>
  <si>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</si>
  <si>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</si>
  <si>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</si>
  <si>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</si>
  <si>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</si>
  <si>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</si>
  <si>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</si>
  <si>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</si>
  <si>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</si>
  <si>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</si>
  <si>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</si>
  <si>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</si>
  <si>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</si>
  <si>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</si>
  <si>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</si>
  <si>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</si>
  <si>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</si>
  <si>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</si>
  <si>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</si>
  <si>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</si>
  <si>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</si>
  <si>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</si>
  <si>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</si>
  <si>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</si>
  <si>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</si>
  <si>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</si>
  <si>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</si>
  <si>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</si>
  <si>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</si>
  <si>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</si>
  <si>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</si>
  <si>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</si>
  <si>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</si>
  <si>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</si>
  <si>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</si>
  <si>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</si>
  <si>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</si>
  <si>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</si>
  <si>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</si>
  <si>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</si>
  <si>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</si>
  <si>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</si>
  <si>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</si>
  <si>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</si>
  <si>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</si>
  <si>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</si>
  <si>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</si>
  <si>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</si>
  <si>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</si>
  <si>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</si>
  <si>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</si>
  <si>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</si>
  <si>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</si>
  <si>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</si>
  <si>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</si>
  <si>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</si>
  <si>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</si>
  <si>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</si>
  <si>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</si>
  <si>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</si>
  <si>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</si>
  <si>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</si>
  <si>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</si>
  <si>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</si>
  <si>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</si>
  <si>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</si>
  <si>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</si>
  <si>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</si>
  <si>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</si>
  <si>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</si>
  <si>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</si>
  <si>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</si>
  <si>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</si>
  <si>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</si>
  <si>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</si>
  <si>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</si>
  <si>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</si>
  <si>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</si>
  <si>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</si>
  <si>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</si>
  <si>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</si>
  <si>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</si>
  <si>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</si>
  <si>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</si>
  <si>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</si>
  <si>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</si>
  <si>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</si>
  <si>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</si>
  <si>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</si>
  <si>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</si>
  <si>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</si>
  <si>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</si>
  <si>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</si>
  <si>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</si>
  <si>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</si>
  <si>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</si>
  <si>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</si>
  <si>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</si>
  <si>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</si>
  <si>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</si>
  <si>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</si>
  <si>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</si>
  <si>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</si>
  <si>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</si>
  <si>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</si>
  <si>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</si>
  <si>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</si>
  <si>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</si>
  <si>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</si>
  <si>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</si>
  <si>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</si>
  <si>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</si>
  <si>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</si>
  <si>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</si>
  <si>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</si>
  <si>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</si>
  <si>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</si>
  <si>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</si>
  <si>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</si>
  <si>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</si>
  <si>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</si>
  <si>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</si>
  <si>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</si>
  <si>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</si>
  <si>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</si>
  <si>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</si>
  <si>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</si>
  <si>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</si>
  <si>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</si>
  <si>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</si>
  <si>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</si>
  <si>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</si>
  <si>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</si>
  <si>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</si>
  <si>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</si>
  <si>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</si>
  <si>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</si>
  <si>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</si>
  <si>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</si>
  <si>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</si>
  <si>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</si>
  <si>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</si>
  <si>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</si>
  <si>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</si>
  <si>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</si>
  <si>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</si>
  <si>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</si>
  <si>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</si>
  <si>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</si>
  <si>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</si>
  <si>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</si>
  <si>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</si>
  <si>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</si>
  <si>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</si>
  <si>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</si>
  <si>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</si>
  <si>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</si>
  <si>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</si>
  <si>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</si>
  <si>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</si>
  <si>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</si>
  <si>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</si>
  <si>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</si>
  <si>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</si>
  <si>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</si>
  <si>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</si>
  <si>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</si>
  <si>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</si>
  <si>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</si>
  <si>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</si>
  <si>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</si>
  <si>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</si>
  <si>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</si>
  <si>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</si>
  <si>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</si>
  <si>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</si>
  <si>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</si>
  <si>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</si>
  <si>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</si>
  <si>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</si>
  <si>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</si>
  <si>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</si>
  <si>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</si>
  <si>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</si>
  <si>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</si>
  <si>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</si>
  <si>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</si>
  <si>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</si>
  <si>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</si>
  <si>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</si>
  <si>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</si>
  <si>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</si>
  <si>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</si>
  <si>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</si>
  <si>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</si>
  <si>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</si>
  <si>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</si>
  <si>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</si>
  <si>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</si>
  <si>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</si>
  <si>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</si>
  <si>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</si>
  <si>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</si>
  <si>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</si>
  <si>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</si>
  <si>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</si>
  <si>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</si>
  <si>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</si>
  <si>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</si>
  <si>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</si>
  <si>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</si>
  <si>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</si>
  <si>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</si>
  <si>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</si>
  <si>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</si>
  <si>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</si>
  <si>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</si>
  <si>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</si>
  <si>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</si>
  <si>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</si>
  <si>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</si>
  <si>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</si>
  <si>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</si>
  <si>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</si>
  <si>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</si>
  <si>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</si>
  <si>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</si>
  <si>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</si>
  <si>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</si>
  <si>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</si>
  <si>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</si>
  <si>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</si>
  <si>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</si>
  <si>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</si>
  <si>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</si>
  <si>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</si>
  <si>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</si>
  <si>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</si>
  <si>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</si>
  <si>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</si>
  <si>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</si>
  <si>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</si>
  <si>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</si>
  <si>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</si>
  <si>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</si>
  <si>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</si>
  <si>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</si>
  <si>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</si>
  <si>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</si>
  <si>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</si>
  <si>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</si>
  <si>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</si>
  <si>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</si>
  <si>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</si>
  <si>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</si>
  <si>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</si>
  <si>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</si>
  <si>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</si>
  <si>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</si>
  <si>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</si>
  <si>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</si>
  <si>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</si>
  <si>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</si>
  <si>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</si>
  <si>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</si>
  <si>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</si>
  <si>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</si>
  <si>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</si>
  <si>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</si>
  <si>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</si>
  <si>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</si>
  <si>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</si>
  <si>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</si>
  <si>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</si>
  <si>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</si>
  <si>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</si>
  <si>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</si>
  <si>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</si>
  <si>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</si>
  <si>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</si>
  <si>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</si>
  <si>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</si>
  <si>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</si>
  <si>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</si>
  <si>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</si>
  <si>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</si>
  <si>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</si>
  <si>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</si>
  <si>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</si>
  <si>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</si>
  <si>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</si>
  <si>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</si>
  <si>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</si>
  <si>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</si>
  <si>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</si>
  <si>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</si>
  <si>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</si>
  <si>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</si>
  <si>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</si>
  <si>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</si>
  <si>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</si>
  <si>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</si>
  <si>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</si>
  <si>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</si>
  <si>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</si>
  <si>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</si>
  <si>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</si>
  <si>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</si>
  <si>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</si>
  <si>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</si>
  <si>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</si>
  <si>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</si>
  <si>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</si>
  <si>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</si>
  <si>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</si>
  <si>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</si>
  <si>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</si>
  <si>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</si>
  <si>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</si>
  <si>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</si>
  <si>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</si>
  <si>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</si>
  <si>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</si>
  <si>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</si>
  <si>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</si>
  <si>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</si>
  <si>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</si>
  <si>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</si>
  <si>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</si>
  <si>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</si>
  <si>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</si>
  <si>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</si>
  <si>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</si>
  <si>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</si>
  <si>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</si>
  <si>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</si>
  <si>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</si>
  <si>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</si>
  <si>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</si>
  <si>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</si>
  <si>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</si>
  <si>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</si>
  <si>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</si>
  <si>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</si>
  <si>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</si>
  <si>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</si>
  <si>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</si>
  <si>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</si>
  <si>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</si>
  <si>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</si>
  <si>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</si>
  <si>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</si>
  <si>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</si>
  <si>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</si>
  <si>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</si>
  <si>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</si>
  <si>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</si>
  <si>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</si>
  <si>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</si>
  <si>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</si>
  <si>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</si>
  <si>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</si>
  <si>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</si>
  <si>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</si>
  <si>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</si>
  <si>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</si>
  <si>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</si>
  <si>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</si>
  <si>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</si>
  <si>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</si>
  <si>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</si>
  <si>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</si>
  <si>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</si>
  <si>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</si>
  <si>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</si>
  <si>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</si>
  <si>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</si>
  <si>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</si>
  <si>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</si>
  <si>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</si>
  <si>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</si>
  <si>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</si>
  <si>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</si>
  <si>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</si>
  <si>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</si>
  <si>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</si>
  <si>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</si>
  <si>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</si>
  <si>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</si>
  <si>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</si>
  <si>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</si>
  <si>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</si>
  <si>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</si>
  <si>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</si>
  <si>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</si>
  <si>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</si>
  <si>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</si>
  <si>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</si>
  <si>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</si>
  <si>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</si>
  <si>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</si>
  <si>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</si>
  <si>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</si>
  <si>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</si>
  <si>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</si>
  <si>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</si>
  <si>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</si>
  <si>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</si>
  <si>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</si>
  <si>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</si>
  <si>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</si>
  <si>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</si>
  <si>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</si>
  <si>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</si>
  <si>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</si>
  <si>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</si>
  <si>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</si>
  <si>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</si>
  <si>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</si>
  <si>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</si>
  <si>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</si>
  <si>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</si>
  <si>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</si>
  <si>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</si>
  <si>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</si>
  <si>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</si>
  <si>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</si>
  <si>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</si>
  <si>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</si>
  <si>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</si>
  <si>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</si>
  <si>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</si>
  <si>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</si>
  <si>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</si>
  <si>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</si>
  <si>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</si>
  <si>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</si>
  <si>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</si>
  <si>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</si>
  <si>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</si>
  <si>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</si>
  <si>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</si>
  <si>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</si>
  <si>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</si>
  <si>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</si>
  <si>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</si>
  <si>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</si>
  <si>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</si>
  <si>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</si>
  <si>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</si>
  <si>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</si>
  <si>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</si>
  <si>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</si>
  <si>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</si>
  <si>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</si>
  <si>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</si>
  <si>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</si>
  <si>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</si>
  <si>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</si>
  <si>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</si>
  <si>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</si>
  <si>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</si>
  <si>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</si>
  <si>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</si>
  <si>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</si>
  <si>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</si>
  <si>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</si>
  <si>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</si>
  <si>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</si>
  <si>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</si>
  <si>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</si>
  <si>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</si>
  <si>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</si>
  <si>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</si>
  <si>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</si>
  <si>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</si>
  <si>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</si>
  <si>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</si>
  <si>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</si>
  <si>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</si>
  <si>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</si>
  <si>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</si>
  <si>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</si>
  <si>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</si>
  <si>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</si>
  <si>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</si>
  <si>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</si>
  <si>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</si>
  <si>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</si>
  <si>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</si>
  <si>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</si>
  <si>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</si>
  <si>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</si>
  <si>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</si>
  <si>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</si>
  <si>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</si>
  <si>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</si>
  <si>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</si>
  <si>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</si>
  <si>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</si>
  <si>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</si>
  <si>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</si>
  <si>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</si>
  <si>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</si>
  <si>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</si>
  <si>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</si>
  <si>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</si>
  <si>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</si>
  <si>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</si>
  <si>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</si>
  <si>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</si>
  <si>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</si>
  <si>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</si>
  <si>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</si>
  <si>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</si>
  <si>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</si>
  <si>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</si>
  <si>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</si>
  <si>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</si>
  <si>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</si>
  <si>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</si>
  <si>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</si>
  <si>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</si>
  <si>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</si>
  <si>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</si>
  <si>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</si>
  <si>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</si>
  <si>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</si>
  <si>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</si>
  <si>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</si>
  <si>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</si>
  <si>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</si>
  <si>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</si>
  <si>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</si>
  <si>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</si>
  <si>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</si>
  <si>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</si>
  <si>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</si>
  <si>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</si>
  <si>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</si>
  <si>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</si>
  <si>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</si>
  <si>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</si>
  <si>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</si>
  <si>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</si>
  <si>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</si>
  <si>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</si>
  <si>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</si>
  <si>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</si>
  <si>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</si>
  <si>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</si>
  <si>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</si>
  <si>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</si>
  <si>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</si>
  <si>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</si>
  <si>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</si>
  <si>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</si>
  <si>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</si>
  <si>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</si>
  <si>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</si>
  <si>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</si>
  <si>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</si>
  <si>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</si>
  <si>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</si>
  <si>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</si>
  <si>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</si>
  <si>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</si>
  <si>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</si>
  <si>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</si>
  <si>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</si>
  <si>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</si>
  <si>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</si>
  <si>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</si>
  <si>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</si>
  <si>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</si>
  <si>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</si>
  <si>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</si>
  <si>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</si>
  <si>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</si>
  <si>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</si>
  <si>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</si>
  <si>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</si>
  <si>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</si>
  <si>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</si>
  <si>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</si>
  <si>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</si>
  <si>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</si>
  <si>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</si>
  <si>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</si>
  <si>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</si>
  <si>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</si>
  <si>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</si>
  <si>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</si>
  <si>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</si>
  <si>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</si>
  <si>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</si>
  <si>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</si>
  <si>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</si>
  <si>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</si>
  <si>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</si>
  <si>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</si>
  <si>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</si>
  <si>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</si>
  <si>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</si>
  <si>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</si>
  <si>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</si>
  <si>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</si>
  <si>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</si>
  <si>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</si>
  <si>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</si>
  <si>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</si>
  <si>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</si>
  <si>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</si>
  <si>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</si>
  <si>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</si>
  <si>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</si>
  <si>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</si>
  <si>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</si>
  <si>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</si>
  <si>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</si>
  <si>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</si>
  <si>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</si>
  <si>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</si>
  <si>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</si>
  <si>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</si>
  <si>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</si>
  <si>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</si>
  <si>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</si>
  <si>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</si>
  <si>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</si>
  <si>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</si>
  <si>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</si>
  <si>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</si>
  <si>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</si>
  <si>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</si>
  <si>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</si>
  <si>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</si>
  <si>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</si>
  <si>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</si>
  <si>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</si>
  <si>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</si>
  <si>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</si>
  <si>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</si>
  <si>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</si>
  <si>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</si>
  <si>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</si>
  <si>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</si>
  <si>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</si>
  <si>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</si>
  <si>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</si>
  <si>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</si>
  <si>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</si>
  <si>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</si>
  <si>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</si>
  <si>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</si>
  <si>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</si>
  <si>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</si>
  <si>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</si>
  <si>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</si>
  <si>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</si>
  <si>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</si>
  <si>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</si>
  <si>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</si>
  <si>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</si>
  <si>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</si>
  <si>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</si>
  <si>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</si>
  <si>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</si>
  <si>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</si>
  <si>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</si>
  <si>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</si>
  <si>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</si>
  <si>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</si>
  <si>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</si>
  <si>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</si>
  <si>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</si>
  <si>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</si>
  <si>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</si>
  <si>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</si>
  <si>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</si>
  <si>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</si>
  <si>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</si>
  <si>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</si>
  <si>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</si>
  <si>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</si>
  <si>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</si>
  <si>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</si>
  <si>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</si>
  <si>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</si>
  <si>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</si>
  <si>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</si>
  <si>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</si>
  <si>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</si>
  <si>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</si>
  <si>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</si>
  <si>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</si>
  <si>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</si>
  <si>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</si>
  <si>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</si>
  <si>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</si>
  <si>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</si>
  <si>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</si>
  <si>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</si>
  <si>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</si>
  <si>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</si>
  <si>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</si>
  <si>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</si>
  <si>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</si>
  <si>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</si>
  <si>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</si>
  <si>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</si>
  <si>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</si>
  <si>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</si>
  <si>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</si>
  <si>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</si>
  <si>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</si>
  <si>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</si>
  <si>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</si>
  <si>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</si>
  <si>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</si>
  <si>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</si>
  <si>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</si>
  <si>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</si>
  <si>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</si>
  <si>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</si>
  <si>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</si>
  <si>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</si>
  <si>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</si>
  <si>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</si>
  <si>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</si>
  <si>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</si>
  <si>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</si>
  <si>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</si>
  <si>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</si>
  <si>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</si>
  <si>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</si>
  <si>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</si>
  <si>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</si>
  <si>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</si>
  <si>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</si>
  <si>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</si>
  <si>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</si>
  <si>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</si>
  <si>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</si>
  <si>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</si>
  <si>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</si>
  <si>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</si>
  <si>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</si>
  <si>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</si>
  <si>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</si>
  <si>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</si>
  <si>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</si>
  <si>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</si>
  <si>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</si>
  <si>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</si>
  <si>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</si>
  <si>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</si>
  <si>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</si>
  <si>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</si>
  <si>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</si>
  <si>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</si>
  <si>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</si>
  <si>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</si>
  <si>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</si>
  <si>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</si>
  <si>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</si>
  <si>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</si>
  <si>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</si>
  <si>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</si>
  <si>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</si>
  <si>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</si>
  <si>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</si>
  <si>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</si>
  <si>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</si>
  <si>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</si>
  <si>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</si>
  <si>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</si>
  <si>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</si>
  <si>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</si>
  <si>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</si>
  <si>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</si>
  <si>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</si>
  <si>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</si>
  <si>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</si>
  <si>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</si>
  <si>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</si>
  <si>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</si>
  <si>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</si>
  <si>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</si>
  <si>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</si>
  <si>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</si>
  <si>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</si>
  <si>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</si>
  <si>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</si>
  <si>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</si>
  <si>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</si>
  <si>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</si>
  <si>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</si>
  <si>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</si>
  <si>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</si>
  <si>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</si>
  <si>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</si>
  <si>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</si>
  <si>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</si>
  <si>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</si>
  <si>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</si>
  <si>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</si>
  <si>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</si>
  <si>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</si>
  <si>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</si>
  <si>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</si>
  <si>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</si>
  <si>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</si>
  <si>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</si>
  <si>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</si>
  <si>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</si>
  <si>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</si>
  <si>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</si>
  <si>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</si>
  <si>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</si>
  <si>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</si>
  <si>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</si>
  <si>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</si>
  <si>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</si>
  <si>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</si>
  <si>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</si>
  <si>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</si>
  <si>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</si>
  <si>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</si>
  <si>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</si>
  <si>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</si>
  <si>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</si>
  <si>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</si>
  <si>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</si>
  <si>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</si>
  <si>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</si>
  <si>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</si>
  <si>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</si>
  <si>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</si>
  <si>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</si>
  <si>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</si>
  <si>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</si>
  <si>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</si>
  <si>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</si>
  <si>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</si>
  <si>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</si>
  <si>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</si>
  <si>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</si>
  <si>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</si>
  <si>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</si>
  <si>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</si>
  <si>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</si>
  <si>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</si>
  <si>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</si>
  <si>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</si>
  <si>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</si>
  <si>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</si>
  <si>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</si>
  <si>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</si>
  <si>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</si>
  <si>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</si>
  <si>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</si>
  <si>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</si>
  <si>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</si>
  <si>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</si>
  <si>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</si>
  <si>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</si>
  <si>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</si>
  <si>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</si>
  <si>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</si>
  <si>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</si>
  <si>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</si>
  <si>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</si>
  <si>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</si>
  <si>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</si>
  <si>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</si>
  <si>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</si>
  <si>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</si>
  <si>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</si>
  <si>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</si>
  <si>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</si>
  <si>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</si>
  <si>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</si>
  <si>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</si>
  <si>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</si>
  <si>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</si>
  <si>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</si>
  <si>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</si>
  <si>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</si>
  <si>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</si>
  <si>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</si>
  <si>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</si>
  <si>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</si>
  <si>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</si>
  <si>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</si>
  <si>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</si>
  <si>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</si>
  <si>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</si>
  <si>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</si>
  <si>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</si>
  <si>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</si>
  <si>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</si>
  <si>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</si>
  <si>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</si>
  <si>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</si>
  <si>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</si>
  <si>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</si>
  <si>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</si>
  <si>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</si>
  <si>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</si>
  <si>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</si>
  <si>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</si>
  <si>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</si>
  <si>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</si>
  <si>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</si>
  <si>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</si>
  <si>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</si>
  <si>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</si>
  <si>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</si>
  <si>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</si>
  <si>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</si>
  <si>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</si>
  <si>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</si>
  <si>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</si>
  <si>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</si>
  <si>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</si>
  <si>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</si>
  <si>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</si>
  <si>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</si>
  <si>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</si>
  <si>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</si>
  <si>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</si>
  <si>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</si>
  <si>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</si>
  <si>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</si>
  <si>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</si>
  <si>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</si>
  <si>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</si>
  <si>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</si>
  <si>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</si>
  <si>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</si>
  <si>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</si>
  <si>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</si>
  <si>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</si>
  <si>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</si>
  <si>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</si>
  <si>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</si>
  <si>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</si>
  <si>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</si>
  <si>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</si>
  <si>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</si>
  <si>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</si>
  <si>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</si>
  <si>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</si>
  <si>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</si>
  <si>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</si>
  <si>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</si>
  <si>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</si>
  <si>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</si>
  <si>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</si>
  <si>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</si>
  <si>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</si>
  <si>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</si>
  <si>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</si>
  <si>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</si>
  <si>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</si>
  <si>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</si>
  <si>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</si>
  <si>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</si>
  <si>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</si>
  <si>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</si>
  <si>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</si>
  <si>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</si>
  <si>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</si>
  <si>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</si>
  <si>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</si>
  <si>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</si>
  <si>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</si>
  <si>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</si>
  <si>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</si>
  <si>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</si>
  <si>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</si>
  <si>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</si>
  <si>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</si>
  <si>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</si>
  <si>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</si>
  <si>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</si>
  <si>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</si>
  <si>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</si>
  <si>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</si>
  <si>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</si>
  <si>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</si>
  <si>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</si>
  <si>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</si>
  <si>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</si>
  <si>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</si>
  <si>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</si>
  <si>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</si>
  <si>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</si>
  <si>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</si>
  <si>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</si>
  <si>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</si>
  <si>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</si>
  <si>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</si>
  <si>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</si>
  <si>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</si>
  <si>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</si>
  <si>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</si>
  <si>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</si>
  <si>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</si>
  <si>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</si>
  <si>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</si>
  <si>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</si>
  <si>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</si>
  <si>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</si>
  <si>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</si>
  <si>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</si>
  <si>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</si>
  <si>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</si>
  <si>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</si>
  <si>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</si>
  <si>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</si>
  <si>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</si>
  <si>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</si>
  <si>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</si>
  <si>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</si>
  <si>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</si>
  <si>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</si>
  <si>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</si>
  <si>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</si>
  <si>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</si>
  <si>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</si>
  <si>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</si>
  <si>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</si>
  <si>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</si>
  <si>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</si>
  <si>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</si>
  <si>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</si>
  <si>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</si>
  <si>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</si>
  <si>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</si>
  <si>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</si>
  <si>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</si>
  <si>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</si>
  <si>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</si>
  <si>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</si>
  <si>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</si>
  <si>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</si>
  <si>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</si>
  <si>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</si>
  <si>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</si>
  <si>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</si>
  <si>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</si>
  <si>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</si>
  <si>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</si>
  <si>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</si>
  <si>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</si>
  <si>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</si>
  <si>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</si>
  <si>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</si>
  <si>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</si>
  <si>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</si>
  <si>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</si>
  <si>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</si>
  <si>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</si>
  <si>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</si>
  <si>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</si>
  <si>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</si>
  <si>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</si>
  <si>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</si>
  <si>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</si>
  <si>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</si>
  <si>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</si>
  <si>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</si>
  <si>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</si>
  <si>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</si>
  <si>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</si>
  <si>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</si>
  <si>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</si>
  <si>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</si>
  <si>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</si>
  <si>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</si>
  <si>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</si>
  <si>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</si>
  <si>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</si>
  <si>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</si>
  <si>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</si>
  <si>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</si>
  <si>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</si>
  <si>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</si>
  <si>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</si>
  <si>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</si>
  <si>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</si>
  <si>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</si>
  <si>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</si>
  <si>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</si>
  <si>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</si>
  <si>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</si>
  <si>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</si>
  <si>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</si>
  <si>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</si>
  <si>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</si>
  <si>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</si>
  <si>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</si>
  <si>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</si>
  <si>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</si>
  <si>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</si>
  <si>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</si>
  <si>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</si>
  <si>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</si>
  <si>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</si>
  <si>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</si>
  <si>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</si>
  <si>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</si>
  <si>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</si>
  <si>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</si>
  <si>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</si>
  <si>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</si>
  <si>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</si>
  <si>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</si>
  <si>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</si>
  <si>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</si>
  <si>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</si>
  <si>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</si>
  <si>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</si>
  <si>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</si>
  <si>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</si>
  <si>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</si>
  <si>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</si>
  <si>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</si>
  <si>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</si>
  <si>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</si>
  <si>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</si>
  <si>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</si>
  <si>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</si>
  <si>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</si>
  <si>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</si>
  <si>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</si>
  <si>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</si>
  <si>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</si>
  <si>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</si>
  <si>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</si>
  <si>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</si>
  <si>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</si>
  <si>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</si>
  <si>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</si>
  <si>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</si>
  <si>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</si>
  <si>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</si>
  <si>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</si>
  <si>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</si>
  <si>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</si>
  <si>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</si>
  <si>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</si>
  <si>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</si>
  <si>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</si>
  <si>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</si>
  <si>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</si>
  <si>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</si>
  <si>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</si>
  <si>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</si>
  <si>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</si>
  <si>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</si>
  <si>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</si>
  <si>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</si>
  <si>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</si>
  <si>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</si>
  <si>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</si>
  <si>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</si>
  <si>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</si>
  <si>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</si>
  <si>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</si>
  <si>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</si>
  <si>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</si>
  <si>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</si>
  <si>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</si>
  <si>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</si>
  <si>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</si>
  <si>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</si>
  <si>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</si>
  <si>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</si>
  <si>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</si>
  <si>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</si>
  <si>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</si>
  <si>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</si>
  <si>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</si>
  <si>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</si>
  <si>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</si>
  <si>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</si>
  <si>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</si>
  <si>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</si>
  <si>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</si>
  <si>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</si>
  <si>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</si>
  <si>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</si>
  <si>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</si>
  <si>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</si>
  <si>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</si>
  <si>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</si>
  <si>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</si>
  <si>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</si>
  <si>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</si>
  <si>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</si>
  <si>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</si>
  <si>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</si>
  <si>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</si>
  <si>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</si>
  <si>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</si>
  <si>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</si>
  <si>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</si>
  <si>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</si>
  <si>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</si>
  <si>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</si>
  <si>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</si>
  <si>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</si>
  <si>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</si>
  <si>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</si>
  <si>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</si>
  <si>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</si>
  <si>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</si>
  <si>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</si>
  <si>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</si>
  <si>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</si>
  <si>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</si>
  <si>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</si>
  <si>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</si>
  <si>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</si>
  <si>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</si>
  <si>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</si>
  <si>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</si>
  <si>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</si>
  <si>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</si>
  <si>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</si>
  <si>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</si>
  <si>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</si>
  <si>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</si>
  <si>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</si>
  <si>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</si>
  <si>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</si>
  <si>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</si>
  <si>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</si>
  <si>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</si>
  <si>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</si>
  <si>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</si>
  <si>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</si>
  <si>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</si>
  <si>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</si>
  <si>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</si>
  <si>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</si>
  <si>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</si>
  <si>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</si>
  <si>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</si>
  <si>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</si>
  <si>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</si>
  <si>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</si>
  <si>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</si>
  <si>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</si>
  <si>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</si>
  <si>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</si>
  <si>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</si>
  <si>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</si>
  <si>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</si>
  <si>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</si>
  <si>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</si>
  <si>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</si>
  <si>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</si>
  <si>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</si>
  <si>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</si>
  <si>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</si>
  <si>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</si>
  <si>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</si>
  <si>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</si>
  <si>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</si>
  <si>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</si>
  <si>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</si>
  <si>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</si>
  <si>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</si>
  <si>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</si>
  <si>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</si>
  <si>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</si>
  <si>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</si>
  <si>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</si>
  <si>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</si>
  <si>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</si>
  <si>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</si>
  <si>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</si>
  <si>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</si>
  <si>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</si>
  <si>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</si>
  <si>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</si>
  <si>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</si>
  <si>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</si>
  <si>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</si>
  <si>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</si>
  <si>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</si>
  <si>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</si>
  <si>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</si>
  <si>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</si>
  <si>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</si>
  <si>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</si>
  <si>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</si>
  <si>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</si>
  <si>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</si>
  <si>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</si>
  <si>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</si>
  <si>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</si>
  <si>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</si>
  <si>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</si>
  <si>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</si>
  <si>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</si>
  <si>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</si>
  <si>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</si>
  <si>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</si>
  <si>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</si>
  <si>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</si>
  <si>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</si>
  <si>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</si>
  <si>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</si>
  <si>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</si>
  <si>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</si>
  <si>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</si>
  <si>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</si>
  <si>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</si>
  <si>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</si>
  <si>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</si>
  <si>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</si>
  <si>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</si>
  <si>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</si>
  <si>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</si>
  <si>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</si>
  <si>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</si>
  <si>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</si>
  <si>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</si>
  <si>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</si>
  <si>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</si>
  <si>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</si>
  <si>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</si>
  <si>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</si>
  <si>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</si>
  <si>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</si>
  <si>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</si>
  <si>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</si>
  <si>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</si>
  <si>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</si>
  <si>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</si>
  <si>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</si>
  <si>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</si>
  <si>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</si>
  <si>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</si>
  <si>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</si>
  <si>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</si>
  <si>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</si>
  <si>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</si>
  <si>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</si>
  <si>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</si>
  <si>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</si>
  <si>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</si>
  <si>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</si>
  <si>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</si>
  <si>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</si>
  <si>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</si>
  <si>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</si>
  <si>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</si>
  <si>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</si>
  <si>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</si>
  <si>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</si>
  <si>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</si>
  <si>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</si>
  <si>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</si>
  <si>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</si>
  <si>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</si>
  <si>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</si>
  <si>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</si>
  <si>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</si>
  <si>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</si>
  <si>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</si>
  <si>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</si>
  <si>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</si>
  <si>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</si>
  <si>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</si>
  <si>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</si>
  <si>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</si>
  <si>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</si>
  <si>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</si>
  <si>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</si>
  <si>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</si>
  <si>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</si>
  <si>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</si>
  <si>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</si>
  <si>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</si>
  <si>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</si>
  <si>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</si>
  <si>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</si>
  <si>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</si>
  <si>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</si>
  <si>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</si>
  <si>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</si>
  <si>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</si>
  <si>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</si>
  <si>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</si>
  <si>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</si>
  <si>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</si>
  <si>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</si>
  <si>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</si>
  <si>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</si>
  <si>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</si>
  <si>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</si>
  <si>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</si>
  <si>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</si>
  <si>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</si>
  <si>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</si>
  <si>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</si>
  <si>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</si>
  <si>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</si>
  <si>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</si>
  <si>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</si>
  <si>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</si>
  <si>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</si>
  <si>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</si>
  <si>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</si>
  <si>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</si>
  <si>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</si>
  <si>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</si>
  <si>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</si>
  <si>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</si>
  <si>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</si>
  <si>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</si>
  <si>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</si>
  <si>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</si>
  <si>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</si>
  <si>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</si>
  <si>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</si>
  <si>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</si>
  <si>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</si>
  <si>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</si>
  <si>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</si>
  <si>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</si>
  <si>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</si>
  <si>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</si>
  <si>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</si>
  <si>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</si>
  <si>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</si>
  <si>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</si>
  <si>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</si>
  <si>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</si>
  <si>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</si>
  <si>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</si>
  <si>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</si>
  <si>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</si>
  <si>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</si>
  <si>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</si>
  <si>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</si>
  <si>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</si>
  <si>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</si>
  <si>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</si>
  <si>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</si>
  <si>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</si>
  <si>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</si>
  <si>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</si>
  <si>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</si>
  <si>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</si>
  <si>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</si>
  <si>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</si>
  <si>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</si>
  <si>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</si>
  <si>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</si>
  <si>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</si>
  <si>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</si>
  <si>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</si>
  <si>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</si>
  <si>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</si>
  <si>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</si>
  <si>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</si>
  <si>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</si>
  <si>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</si>
  <si>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</si>
  <si>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</si>
  <si>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</si>
  <si>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</si>
  <si>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</si>
  <si>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</si>
  <si>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</si>
  <si>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</si>
  <si>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</si>
  <si>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</si>
  <si>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</si>
  <si>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</si>
  <si>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</si>
  <si>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</si>
  <si>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</si>
  <si>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</si>
  <si>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</si>
  <si>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</si>
  <si>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</si>
  <si>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</si>
  <si>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</si>
  <si>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</si>
  <si>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</si>
  <si>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</si>
  <si>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</si>
  <si>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</si>
  <si>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</si>
  <si>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</si>
  <si>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</si>
  <si>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</si>
  <si>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</si>
  <si>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</si>
  <si>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</si>
  <si>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</si>
  <si>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</si>
  <si>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</si>
  <si>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</si>
  <si>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</si>
  <si>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</si>
  <si>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</si>
  <si>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</si>
  <si>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</si>
  <si>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</si>
  <si>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</si>
  <si>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</si>
  <si>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</si>
  <si>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</si>
  <si>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</si>
  <si>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</si>
  <si>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</si>
  <si>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</si>
  <si>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</si>
  <si>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</si>
  <si>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</si>
  <si>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</si>
  <si>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</si>
  <si>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</si>
  <si>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</si>
  <si>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</si>
  <si>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</si>
  <si>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</si>
  <si>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</si>
  <si>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</si>
  <si>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</si>
  <si>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</si>
  <si>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</si>
  <si>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</si>
  <si>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</si>
  <si>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</si>
  <si>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</si>
  <si>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</si>
  <si>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</si>
  <si>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</si>
  <si>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</si>
  <si>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</si>
  <si>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</si>
  <si>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</si>
  <si>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</si>
  <si>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</si>
  <si>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</si>
  <si>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</si>
  <si>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</si>
  <si>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</si>
  <si>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</si>
  <si>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</si>
  <si>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</si>
  <si>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</si>
  <si>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</si>
  <si>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</si>
  <si>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</si>
  <si>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</si>
  <si>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</si>
  <si>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</si>
  <si>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</si>
  <si>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</si>
  <si>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</si>
  <si>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</si>
  <si>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</si>
  <si>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</si>
  <si>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</si>
  <si>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</si>
  <si>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</si>
  <si>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</si>
  <si>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</si>
  <si>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</si>
  <si>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</si>
  <si>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</si>
  <si>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</si>
  <si>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</si>
  <si>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</si>
  <si>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</si>
  <si>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</si>
  <si>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</si>
  <si>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</si>
  <si>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</si>
  <si>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</si>
  <si>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</si>
  <si>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</si>
  <si>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</si>
  <si>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</si>
  <si>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</si>
  <si>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</si>
  <si>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</si>
  <si>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</si>
  <si>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</si>
  <si>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</si>
  <si>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</si>
  <si>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</si>
  <si>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</si>
  <si>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</si>
  <si>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</si>
  <si>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</si>
  <si>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</si>
  <si>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</si>
  <si>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</si>
  <si>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</si>
  <si>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</si>
  <si>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</si>
  <si>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</si>
  <si>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</si>
  <si>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</si>
  <si>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</si>
  <si>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</si>
  <si>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</si>
  <si>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</si>
  <si>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</si>
  <si>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</si>
  <si>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</si>
  <si>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</si>
  <si>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</si>
  <si>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</si>
  <si>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</si>
  <si>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</si>
  <si>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</si>
  <si>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</si>
  <si>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</si>
  <si>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</si>
  <si>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</si>
  <si>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</si>
  <si>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</si>
  <si>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</si>
  <si>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</si>
  <si>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</si>
  <si>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</si>
  <si>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</si>
  <si>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</si>
  <si>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</si>
  <si>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</si>
  <si>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</si>
  <si>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</si>
  <si>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</si>
  <si>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</si>
  <si>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</si>
  <si>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</si>
  <si>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</si>
  <si>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</si>
  <si>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</si>
  <si>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</si>
  <si>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</si>
  <si>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</si>
  <si>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</si>
  <si>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</si>
  <si>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</si>
  <si>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</si>
  <si>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</si>
  <si>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</si>
  <si>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</si>
  <si>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</si>
  <si>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</si>
  <si>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</si>
  <si>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</si>
  <si>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</si>
  <si>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</si>
  <si>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</si>
  <si>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</si>
  <si>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</si>
  <si>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</si>
  <si>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</si>
  <si>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</si>
  <si>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</si>
  <si>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</si>
  <si>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</si>
  <si>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</si>
  <si>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</si>
  <si>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</si>
  <si>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</si>
  <si>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</si>
  <si>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</si>
  <si>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</si>
  <si>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</si>
  <si>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</si>
  <si>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</si>
  <si>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</si>
  <si>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</si>
  <si>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</si>
  <si>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</si>
  <si>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</si>
  <si>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</si>
  <si>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</si>
  <si>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</si>
  <si>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</si>
  <si>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</si>
  <si>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</si>
  <si>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</si>
  <si>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</si>
  <si>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</si>
  <si>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</si>
  <si>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</si>
  <si>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</si>
  <si>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</si>
  <si>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</si>
  <si>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</si>
  <si>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</si>
  <si>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</si>
  <si>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</si>
  <si>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</si>
  <si>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</si>
  <si>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</si>
  <si>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</si>
  <si>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</si>
  <si>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</si>
  <si>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</si>
  <si>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</si>
  <si>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</si>
  <si>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</si>
  <si>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</si>
  <si>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</si>
  <si>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</si>
  <si>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</si>
  <si>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</si>
  <si>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</si>
  <si>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</si>
  <si>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</si>
  <si>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</si>
  <si>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</si>
  <si>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</si>
  <si>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</si>
  <si>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</si>
  <si>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</si>
  <si>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</si>
  <si>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</si>
  <si>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</si>
  <si>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</si>
  <si>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</si>
  <si>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</si>
  <si>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</si>
  <si>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</si>
  <si>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</si>
  <si>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</si>
  <si>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</si>
  <si>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</si>
  <si>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</si>
  <si>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</si>
  <si>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</si>
  <si>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</si>
  <si>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</si>
  <si>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</si>
  <si>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</si>
  <si>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</si>
  <si>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</si>
  <si>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</si>
  <si>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</si>
  <si>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</si>
  <si>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</si>
  <si>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</si>
  <si>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</si>
  <si>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</si>
  <si>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</si>
  <si>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</si>
  <si>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</si>
  <si>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</si>
  <si>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</si>
  <si>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</si>
  <si>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</si>
  <si>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</si>
  <si>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</si>
  <si>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</si>
  <si>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</si>
  <si>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</si>
  <si>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</si>
  <si>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</si>
  <si>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</si>
  <si>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</si>
  <si>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</si>
  <si>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</si>
  <si>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</si>
  <si>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</si>
  <si>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</si>
  <si>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</si>
  <si>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</si>
  <si>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</si>
  <si>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</si>
  <si>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</si>
  <si>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</si>
  <si>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</si>
  <si>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</si>
  <si>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</si>
  <si>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</si>
  <si>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</si>
  <si>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</si>
  <si>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</si>
  <si>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</si>
  <si>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</si>
  <si>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</si>
  <si>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</si>
  <si>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</si>
  <si>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</si>
  <si>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</si>
  <si>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</si>
  <si>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</si>
  <si>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</si>
  <si>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</si>
  <si>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</si>
  <si>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</si>
  <si>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</si>
  <si>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</si>
  <si>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</si>
  <si>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</si>
  <si>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</si>
  <si>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</si>
  <si>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</si>
  <si>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</si>
  <si>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</si>
  <si>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</si>
  <si>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</si>
  <si>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</si>
  <si>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</si>
  <si>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</si>
  <si>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</si>
  <si>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</si>
  <si>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</si>
  <si>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</si>
  <si>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</si>
  <si>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</si>
  <si>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</si>
  <si>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</si>
  <si>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</si>
  <si>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</si>
  <si>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</si>
  <si>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</si>
  <si>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</si>
  <si>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</si>
  <si>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</si>
  <si>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</si>
  <si>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</si>
  <si>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</si>
  <si>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</si>
  <si>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</si>
  <si>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</si>
  <si>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</si>
  <si>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</si>
  <si>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</si>
  <si>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</si>
  <si>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</si>
  <si>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</si>
  <si>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</si>
  <si>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</si>
  <si>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</si>
  <si>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</si>
  <si>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</si>
  <si>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</si>
  <si>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</si>
  <si>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</si>
  <si>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</si>
  <si>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</si>
  <si>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</si>
  <si>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</si>
  <si>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</si>
  <si>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</si>
  <si>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</si>
  <si>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</si>
  <si>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</si>
  <si>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</si>
  <si>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</si>
  <si>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</si>
  <si>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</si>
  <si>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</si>
  <si>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</si>
  <si>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</si>
  <si>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</si>
  <si>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</si>
  <si>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</si>
  <si>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</si>
  <si>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</si>
  <si>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</si>
  <si>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</si>
  <si>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</si>
  <si>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</si>
  <si>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</si>
  <si>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</si>
  <si>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</si>
  <si>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</si>
  <si>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</si>
  <si>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</si>
  <si>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</si>
  <si>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</si>
  <si>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</si>
  <si>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</si>
  <si>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</si>
  <si>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</si>
  <si>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</si>
  <si>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</si>
  <si>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</si>
  <si>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</si>
  <si>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</si>
  <si>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</si>
  <si>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</si>
  <si>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</si>
  <si>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</si>
  <si>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</si>
  <si>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</si>
  <si>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</si>
  <si>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</si>
  <si>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</si>
  <si>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</si>
  <si>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</si>
  <si>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</si>
  <si>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</si>
  <si>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</si>
  <si>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</si>
  <si>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</si>
  <si>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</si>
  <si>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</si>
  <si>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</si>
  <si>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</si>
  <si>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</si>
  <si>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</si>
  <si>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</si>
  <si>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</si>
  <si>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</si>
  <si>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</si>
  <si>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</si>
  <si>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</si>
  <si>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</si>
  <si>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</si>
  <si>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</si>
  <si>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</si>
  <si>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</si>
  <si>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</si>
  <si>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</si>
  <si>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</si>
  <si>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</si>
  <si>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</si>
  <si>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</si>
  <si>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</si>
  <si>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</si>
  <si>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</si>
  <si>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</si>
  <si>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</si>
  <si>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</si>
  <si>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</si>
  <si>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</si>
  <si>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</si>
  <si>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</si>
  <si>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</si>
  <si>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</si>
  <si>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</si>
  <si>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</si>
  <si>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</si>
  <si>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</si>
  <si>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</si>
  <si>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</si>
  <si>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</si>
  <si>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</si>
  <si>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</si>
  <si>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</si>
  <si>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</si>
  <si>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</si>
  <si>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</si>
  <si>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</si>
  <si>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</si>
  <si>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</si>
  <si>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</si>
  <si>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</si>
  <si>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</si>
  <si>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</si>
  <si>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</si>
  <si>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</si>
  <si>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</si>
  <si>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</si>
  <si>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</si>
  <si>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</si>
  <si>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</si>
  <si>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</si>
  <si>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</si>
  <si>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</si>
  <si>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</si>
  <si>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</si>
  <si>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</si>
  <si>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</si>
  <si>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</si>
  <si>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</si>
  <si>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</si>
  <si>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</si>
  <si>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</si>
  <si>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</si>
  <si>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</si>
  <si>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</si>
  <si>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</si>
  <si>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</si>
  <si>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</si>
  <si>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</si>
  <si>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</si>
  <si>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</si>
  <si>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</si>
  <si>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</si>
  <si>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</si>
  <si>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</si>
  <si>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</si>
  <si>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</si>
  <si>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</si>
  <si>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</si>
  <si>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</si>
  <si>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</si>
  <si>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</si>
  <si>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</si>
  <si>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</si>
  <si>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</si>
  <si>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</si>
  <si>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</si>
  <si>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</si>
  <si>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</si>
  <si>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</si>
  <si>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</si>
  <si>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</si>
  <si>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</si>
  <si>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</si>
  <si>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</si>
  <si>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</si>
  <si>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</si>
  <si>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</si>
  <si>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</si>
  <si>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</si>
  <si>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</si>
  <si>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</si>
  <si>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</si>
  <si>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</si>
  <si>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</si>
  <si>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</si>
  <si>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</si>
  <si>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</si>
  <si>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</si>
  <si>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</si>
  <si>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</si>
  <si>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</si>
  <si>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</si>
  <si>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</si>
  <si>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</si>
  <si>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</si>
  <si>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</si>
  <si>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</si>
  <si>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</si>
  <si>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</si>
  <si>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</si>
  <si>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</si>
  <si>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</si>
  <si>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</si>
  <si>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</si>
  <si>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</si>
  <si>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</si>
  <si>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</si>
  <si>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</si>
  <si>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</si>
  <si>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</si>
  <si>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</si>
  <si>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</si>
  <si>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</si>
  <si>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</si>
  <si>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</si>
  <si>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</si>
  <si>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</si>
  <si>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</si>
  <si>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</si>
  <si>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</si>
  <si>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</si>
  <si>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</si>
  <si>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</si>
  <si>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</si>
  <si>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</si>
  <si>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</si>
  <si>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</si>
  <si>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</si>
  <si>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</si>
  <si>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</si>
  <si>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</si>
  <si>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</si>
  <si>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</si>
  <si>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</si>
  <si>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</si>
  <si>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</si>
  <si>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</si>
  <si>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</si>
  <si>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</si>
  <si>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</si>
  <si>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</si>
  <si>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</si>
  <si>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</si>
  <si>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</si>
  <si>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</si>
  <si>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</si>
  <si>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</si>
  <si>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</si>
  <si>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</si>
  <si>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</si>
  <si>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</si>
  <si>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</si>
  <si>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</si>
  <si>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</si>
  <si>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</si>
  <si>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</si>
  <si>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</si>
  <si>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</si>
  <si>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</si>
  <si>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</si>
  <si>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</si>
  <si>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</si>
  <si>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</si>
  <si>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</si>
  <si>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</si>
  <si>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</si>
  <si>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</si>
  <si>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</si>
  <si>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</si>
  <si>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</si>
  <si>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</si>
  <si>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</si>
  <si>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</si>
  <si>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</si>
  <si>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</si>
  <si>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</si>
  <si>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</si>
  <si>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</si>
  <si>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</si>
  <si>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</si>
  <si>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</si>
  <si>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</si>
  <si>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</si>
  <si>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</si>
  <si>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</si>
  <si>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</si>
  <si>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</si>
  <si>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</si>
  <si>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</si>
  <si>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</si>
  <si>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</si>
  <si>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</si>
  <si>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</si>
  <si>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</si>
  <si>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</si>
  <si>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</si>
  <si>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</si>
  <si>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</si>
  <si>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</si>
  <si>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</si>
  <si>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</si>
  <si>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</si>
  <si>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</si>
  <si>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</si>
  <si>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</si>
  <si>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</si>
  <si>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</si>
  <si>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</si>
  <si>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</si>
  <si>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</si>
  <si>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</si>
  <si>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</si>
  <si>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</si>
  <si>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</si>
  <si>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</si>
  <si>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</si>
  <si>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</si>
  <si>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</si>
  <si>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</si>
  <si>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</si>
  <si>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</si>
  <si>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</si>
  <si>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</si>
  <si>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</si>
  <si>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</si>
  <si>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</si>
  <si>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</si>
  <si>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</si>
  <si>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</si>
  <si>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</si>
  <si>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</si>
  <si>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</si>
  <si>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</si>
  <si>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</si>
  <si>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</si>
  <si>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</si>
  <si>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</si>
  <si>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</si>
  <si>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</si>
  <si>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</si>
  <si>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</si>
  <si>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</si>
  <si>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</si>
  <si>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</si>
  <si>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</si>
  <si>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</si>
  <si>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</si>
  <si>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</si>
  <si>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</si>
  <si>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</si>
  <si>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</si>
  <si>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</si>
  <si>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</si>
  <si>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</si>
  <si>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</si>
  <si>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</si>
  <si>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</si>
  <si>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</si>
  <si>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</si>
  <si>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</si>
  <si>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</si>
  <si>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</si>
  <si>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</si>
  <si>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</si>
  <si>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</si>
  <si>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</si>
  <si>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</si>
  <si>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</si>
  <si>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</si>
  <si>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</si>
  <si>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</si>
  <si>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</si>
  <si>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</si>
  <si>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</si>
  <si>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</si>
  <si>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</si>
  <si>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</si>
  <si>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</si>
  <si>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</si>
  <si>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</si>
  <si>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</si>
  <si>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</si>
  <si>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</si>
  <si>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</si>
  <si>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</si>
  <si>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</si>
  <si>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</si>
  <si>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</si>
  <si>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</si>
  <si>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</si>
  <si>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</si>
  <si>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</si>
  <si>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</si>
  <si>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</si>
  <si>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</si>
  <si>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</si>
  <si>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</si>
  <si>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</si>
  <si>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</si>
  <si>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</si>
  <si>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</si>
  <si>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</si>
  <si>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</si>
  <si>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</si>
  <si>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</si>
  <si>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</si>
  <si>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</si>
  <si>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</si>
  <si>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</si>
  <si>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</si>
  <si>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</si>
  <si>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</si>
  <si>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</si>
  <si>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</si>
  <si>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</si>
  <si>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</si>
  <si>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</si>
  <si>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</si>
  <si>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</si>
  <si>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</si>
  <si>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</si>
  <si>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</si>
  <si>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</si>
  <si>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</si>
  <si>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</si>
  <si>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</si>
  <si>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</si>
  <si>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</si>
  <si>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</si>
  <si>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</si>
  <si>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</si>
  <si>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</si>
  <si>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</si>
  <si>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</si>
  <si>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</si>
  <si>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</si>
  <si>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</si>
  <si>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</si>
  <si>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</si>
  <si>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</si>
  <si>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</si>
  <si>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</si>
  <si>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</si>
  <si>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</si>
  <si>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</si>
  <si>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</si>
  <si>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</si>
  <si>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</si>
  <si>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</si>
  <si>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</si>
  <si>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</si>
  <si>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</si>
  <si>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</si>
  <si>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</si>
  <si>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</si>
  <si>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</si>
  <si>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</si>
  <si>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</si>
  <si>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</si>
  <si>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</si>
  <si>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</si>
  <si>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</si>
  <si>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</si>
  <si>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</si>
  <si>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</si>
  <si>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</si>
  <si>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</si>
  <si>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</si>
  <si>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</si>
  <si>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</si>
  <si>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</si>
  <si>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</si>
  <si>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</si>
  <si>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</si>
  <si>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</si>
  <si>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</si>
  <si>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</si>
  <si>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</si>
  <si>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</si>
  <si>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</si>
  <si>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</si>
  <si>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</si>
  <si>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</si>
  <si>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</si>
  <si>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</si>
  <si>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</si>
  <si>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</si>
  <si>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</si>
  <si>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</si>
  <si>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</si>
  <si>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</si>
  <si>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</si>
  <si>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</si>
  <si>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</si>
  <si>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</si>
  <si>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</si>
  <si>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</si>
  <si>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</si>
  <si>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</si>
  <si>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</si>
  <si>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</si>
  <si>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</si>
  <si>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</si>
  <si>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</si>
  <si>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</si>
  <si>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</si>
  <si>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</si>
  <si>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</si>
  <si>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</si>
  <si>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</si>
  <si>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</si>
  <si>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</si>
  <si>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</si>
  <si>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</si>
  <si>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</si>
  <si>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</si>
  <si>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</si>
  <si>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</si>
  <si>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</si>
  <si>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</si>
  <si>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</si>
  <si>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</si>
  <si>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</si>
  <si>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</si>
  <si>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</si>
  <si>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</si>
  <si>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</si>
  <si>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</si>
  <si>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</si>
  <si>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</si>
  <si>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</si>
  <si>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</si>
  <si>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</si>
  <si>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</si>
  <si>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</si>
  <si>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</si>
  <si>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</si>
  <si>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</si>
  <si>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</si>
  <si>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</si>
  <si>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</si>
  <si>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</si>
  <si>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</si>
  <si>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</si>
  <si>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</si>
  <si>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</si>
  <si>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</si>
  <si>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</si>
  <si>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</si>
  <si>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</si>
  <si>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</si>
  <si>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</si>
  <si>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</si>
  <si>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</si>
  <si>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</si>
  <si>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</si>
  <si>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</si>
  <si>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</si>
  <si>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</si>
  <si>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</si>
  <si>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</si>
  <si>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</si>
  <si>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</si>
  <si>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</si>
  <si>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</si>
  <si>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</si>
  <si>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</si>
  <si>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</si>
  <si>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</si>
  <si>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</si>
  <si>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</si>
  <si>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</si>
  <si>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</si>
  <si>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</si>
  <si>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</si>
  <si>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</si>
  <si>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</si>
  <si>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</si>
  <si>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</si>
  <si>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</si>
  <si>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</si>
  <si>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</si>
  <si>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</si>
  <si>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</si>
  <si>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</si>
  <si>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</si>
  <si>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</si>
  <si>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</si>
  <si>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</si>
  <si>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</si>
  <si>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</si>
  <si>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</si>
  <si>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</si>
  <si>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</si>
  <si>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</si>
  <si>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</si>
  <si>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</si>
  <si>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</si>
  <si>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</si>
  <si>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</si>
  <si>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</si>
  <si>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</si>
  <si>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</si>
  <si>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</si>
  <si>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</si>
  <si>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</si>
  <si>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</si>
  <si>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</si>
  <si>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</si>
  <si>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</si>
  <si>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</si>
  <si>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</si>
  <si>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</si>
  <si>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</si>
  <si>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</si>
  <si>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</si>
  <si>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</si>
  <si>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</si>
  <si>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</si>
  <si>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</si>
  <si>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</si>
  <si>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</si>
  <si>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</si>
  <si>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</si>
  <si>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</si>
  <si>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</si>
  <si>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</si>
  <si>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</si>
  <si>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</si>
  <si>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</si>
  <si>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</si>
  <si>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</si>
  <si>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</si>
  <si>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</si>
  <si>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</si>
  <si>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</si>
  <si>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</si>
  <si>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</si>
  <si>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</si>
  <si>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</si>
  <si>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</si>
  <si>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</si>
  <si>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</si>
  <si>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</si>
  <si>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</si>
  <si>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</si>
  <si>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</si>
  <si>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</si>
  <si>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</si>
  <si>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</si>
  <si>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</si>
  <si>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</si>
  <si>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</si>
  <si>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</si>
  <si>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</si>
  <si>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</si>
  <si>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</si>
  <si>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</si>
  <si>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</si>
  <si>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</si>
  <si>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</si>
  <si>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</si>
  <si>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</si>
  <si>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</si>
  <si>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</si>
  <si>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</si>
  <si>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</si>
  <si>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</si>
  <si>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</si>
  <si>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</si>
  <si>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</si>
  <si>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</si>
  <si>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2011</t>
  </si>
  <si>
    <t>2012</t>
  </si>
  <si>
    <t>2013</t>
  </si>
  <si>
    <t>2014</t>
  </si>
  <si>
    <t>Jan</t>
  </si>
  <si>
    <t>Feb</t>
  </si>
  <si>
    <t>Mar</t>
  </si>
  <si>
    <t>Apr</t>
  </si>
  <si>
    <t>May</t>
  </si>
  <si>
    <t>Jun</t>
  </si>
  <si>
    <t>Jul</t>
  </si>
  <si>
    <t>Aug</t>
  </si>
  <si>
    <t>Sep</t>
  </si>
  <si>
    <t>Oct</t>
  </si>
  <si>
    <t>Nov</t>
  </si>
  <si>
    <t>Dec</t>
  </si>
  <si>
    <t>Sum of Profit</t>
  </si>
  <si>
    <t xml:space="preserve"> </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</si>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</sst>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 #,##0_-;_-* &quot;-&quot;_-;_-@_-"/>
    <numFmt numFmtId="164" formatCode="[Green]\▲0.00%;[Red]\ \▼0.00%"/>
    <numFmt numFmtId="165" formatCode="_-* #,##0.00_-;\-* #,##0.00_-;_-* &quot;-&quot;_-;_-@_-"/>
    <numFmt numFmtId="166" formatCode="_-[$$-409]* #,##0.00_ ;_-[$$-409]* \-#,##0.00\ ;_-[$$-409]* &quot;-&quot;??_ ;_-@_ "/>
    <numFmt numFmtId="167" formatCode="0.000"/>
    <numFmt numFmtId="168" formatCode="\$\ 0.00,\ &quot;K&quot;"/>
    <numFmt numFmtId="169" formatCode="&quot;#&quot;\ 0"/>
  </numFmts>
  <fonts count="7"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sz val="11"/>
      <color theme="1"/>
      <name val="Calibri"/>
      <family val="2"/>
      <scheme val="minor"/>
    </font>
    <font>
      <sz val="11"/>
      <color theme="1"/>
      <name val="Lato Black"/>
    </font>
  </fonts>
  <fills count="2">
    <fill>
      <patternFill patternType="none"/>
    </fill>
    <fill>
      <patternFill patternType="gray125"/>
    </fill>
  </fills>
  <borders count="1">
    <border>
      <left/>
      <right/>
      <top/>
      <bottom/>
      <diagonal/>
    </border>
  </borders>
  <cellStyleXfs count="3">
    <xf numFmtId="0" fontId="0" fillId="0" borderId="0"/>
    <xf numFmtId="41" fontId="2" fillId="0" borderId="0" applyFont="0" applyFill="0" applyBorder="0" applyAlignment="0" applyProtection="0"/>
    <xf numFmtId="9" fontId="2" fillId="0" borderId="0" applyFont="0" applyFill="0" applyBorder="0" applyAlignment="0" applyProtection="0"/>
  </cellStyleXfs>
  <cellXfs count="24">
    <xf numFmtId="0" fontId="0" fillId="0" borderId="0" xfId="0" applyFont="1" applyAlignment="1"/>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2" fillId="0" borderId="0" xfId="0" applyFont="1"/>
    <xf numFmtId="165" fontId="2" fillId="0" borderId="0" xfId="1" applyNumberFormat="1" applyFont="1"/>
    <xf numFmtId="1" fontId="2" fillId="0" borderId="0" xfId="0" applyNumberFormat="1" applyFont="1"/>
    <xf numFmtId="0" fontId="2"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66" fontId="0" fillId="0" borderId="0" xfId="0" applyNumberFormat="1" applyFont="1" applyAlignment="1"/>
    <xf numFmtId="167" fontId="2" fillId="0" borderId="0" xfId="1" applyNumberFormat="1" applyFont="1"/>
    <xf numFmtId="168" fontId="0" fillId="0" borderId="0" xfId="0" applyNumberFormat="1" applyFont="1" applyAlignment="1"/>
    <xf numFmtId="0" fontId="5" fillId="0" borderId="0" xfId="0" applyFont="1" applyAlignment="1"/>
    <xf numFmtId="10" fontId="0" fillId="0" borderId="0" xfId="0" applyNumberFormat="1" applyFont="1" applyAlignment="1"/>
    <xf numFmtId="0" fontId="0" fillId="0" borderId="0" xfId="0" pivotButton="1" applyFont="1" applyBorder="1" applyAlignment="1"/>
    <xf numFmtId="0" fontId="0" fillId="0" borderId="0" xfId="0" applyFont="1" applyBorder="1" applyAlignment="1"/>
    <xf numFmtId="0" fontId="0" fillId="0" borderId="0" xfId="0" applyFont="1" applyBorder="1" applyAlignment="1">
      <alignment horizontal="left"/>
    </xf>
    <xf numFmtId="0" fontId="0" fillId="0" borderId="0" xfId="0" applyNumberFormat="1" applyFont="1" applyBorder="1" applyAlignment="1"/>
    <xf numFmtId="10" fontId="0" fillId="0" borderId="0" xfId="2" applyNumberFormat="1" applyFont="1" applyAlignment="1"/>
    <xf numFmtId="169" fontId="0" fillId="0" borderId="0" xfId="0" applyNumberFormat="1" applyFont="1" applyAlignment="1"/>
    <xf numFmtId="164" fontId="6" fillId="0" borderId="0" xfId="2" applyNumberFormat="1" applyFont="1" applyAlignment="1">
      <alignment horizontal="center" vertical="center"/>
    </xf>
  </cellXfs>
  <cellStyles count="3">
    <cellStyle name="Comma [0]" xfId="1" builtinId="6"/>
    <cellStyle name="Normal" xfId="0" builtinId="0"/>
    <cellStyle name="Percent" xfId="2" builtinId="5"/>
  </cellStyles>
  <dxfs count="46">
    <dxf>
      <font>
        <b val="0"/>
        <i val="0"/>
        <color theme="2"/>
        <name val="Calibri"/>
        <family val="2"/>
        <scheme val="major"/>
      </font>
      <fill>
        <patternFill>
          <bgColor theme="9"/>
        </patternFill>
      </fill>
      <border>
        <left style="thin">
          <color auto="1"/>
        </left>
        <right style="thin">
          <color auto="1"/>
        </right>
        <top style="thin">
          <color auto="1"/>
        </top>
        <bottom style="thin">
          <color auto="1"/>
        </bottom>
      </border>
    </dxf>
    <dxf>
      <font>
        <color theme="1"/>
      </font>
      <fill>
        <patternFill>
          <bgColor theme="1" tint="0.14996795556505021"/>
        </patternFill>
      </fill>
      <border diagonalUp="0" diagonalDown="0">
        <left/>
        <right/>
        <top/>
        <bottom/>
        <vertical/>
        <horizontal/>
      </border>
    </dxf>
    <dxf>
      <numFmt numFmtId="168" formatCode="\$\ 0.00,\ &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8" formatCode="\$\ 0.00,\ &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7" formatCode="0.000"/>
    </dxf>
    <dxf>
      <numFmt numFmtId="0" formatCode="General"/>
    </dxf>
    <dxf>
      <numFmt numFmtId="1" formatCode="0"/>
    </dxf>
    <dxf>
      <numFmt numFmtId="165" formatCode="_-* #,##0.00_-;\-* #,##0.00_-;_-* &quot;-&quot;_-;_-@_-"/>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7" xr9:uid="{B2754E58-5A41-4F15-97AE-698B7E0121E4}">
      <tableStyleElement type="wholeTable" dxfId="1"/>
      <tableStyleElement type="headerRow" dxfId="0"/>
    </tableStyle>
    <tableStyle name="Data-style" pivot="0" count="3" xr9:uid="{00000000-0011-0000-FFFF-FFFF00000000}">
      <tableStyleElement type="headerRow" dxfId="45"/>
      <tableStyleElement type="firstRowStripe" dxfId="44"/>
      <tableStyleElement type="secondRowStripe" dxfId="43"/>
    </tableStyle>
  </tableStyles>
  <extLst>
    <ext xmlns:x14="http://schemas.microsoft.com/office/spreadsheetml/2009/9/main" uri="{46F421CA-312F-682f-3DD2-61675219B42D}">
      <x14:dxfs count="5">
        <dxf>
          <font>
            <color theme="1"/>
          </font>
          <fill>
            <patternFill>
              <bgColor theme="4" tint="0.79998168889431442"/>
            </patternFill>
          </fill>
        </dxf>
        <dxf>
          <font>
            <color auto="1"/>
          </font>
          <fill>
            <patternFill>
              <bgColor theme="9" tint="0.59996337778862885"/>
            </patternFill>
          </fill>
        </dxf>
        <dxf>
          <font>
            <color theme="3"/>
          </font>
          <fill>
            <patternFill>
              <bgColor theme="4" tint="0.39994506668294322"/>
            </patternFill>
          </fill>
        </dxf>
        <dxf>
          <font>
            <color theme="1"/>
          </font>
          <fill>
            <patternFill>
              <bgColor theme="4" tint="0.59996337778862885"/>
            </patternFill>
          </fill>
        </dxf>
        <dxf>
          <font>
            <strike/>
            <color theme="1"/>
          </font>
          <fill>
            <patternFill>
              <bgColor theme="4" tint="0.59996337778862885"/>
            </patternFill>
          </fill>
        </dxf>
      </x14:dxfs>
    </ext>
    <ext xmlns:x14="http://schemas.microsoft.com/office/spreadsheetml/2009/9/main" uri="{EB79DEF2-80B8-43e5-95BD-54CBDDF9020C}">
      <x14:slicerStyles defaultSlicerStyle="SlicerStyleLight1">
        <x14:slicerStyle name="AB">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Chart'!$C$1</c:f>
              <c:strCache>
                <c:ptCount val="1"/>
                <c:pt idx="0">
                  <c:v>Sum of Profit</c:v>
                </c:pt>
              </c:strCache>
            </c:strRef>
          </c:tx>
          <c:spPr>
            <a:solidFill>
              <a:schemeClr val="accent2"/>
            </a:solidFill>
            <a:ln>
              <a:noFill/>
            </a:ln>
            <a:effectLst/>
          </c:spPr>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79B-4458-AB69-33AC6570558A}"/>
            </c:ext>
          </c:extLst>
        </c:ser>
        <c:dLbls>
          <c:showLegendKey val="0"/>
          <c:showVal val="0"/>
          <c:showCatName val="0"/>
          <c:showSerName val="0"/>
          <c:showPercent val="0"/>
          <c:showBubbleSize val="0"/>
        </c:dLbls>
        <c:axId val="359357776"/>
        <c:axId val="359363536"/>
      </c:areaChart>
      <c:barChart>
        <c:barDir val="col"/>
        <c:grouping val="clustered"/>
        <c:varyColors val="0"/>
        <c:ser>
          <c:idx val="0"/>
          <c:order val="0"/>
          <c:tx>
            <c:strRef>
              <c:f>'Combo Chart'!$B$1</c:f>
              <c:strCache>
                <c:ptCount val="1"/>
                <c:pt idx="0">
                  <c:v>Sum of Sales</c:v>
                </c:pt>
              </c:strCache>
            </c:strRef>
          </c:tx>
          <c:spPr>
            <a:solidFill>
              <a:schemeClr val="accent1"/>
            </a:solidFill>
            <a:ln>
              <a:noFill/>
            </a:ln>
            <a:effectLst/>
          </c:spPr>
          <c:invertIfNegative val="0"/>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79B-4458-AB69-33AC6570558A}"/>
            </c:ext>
          </c:extLst>
        </c:ser>
        <c:dLbls>
          <c:showLegendKey val="0"/>
          <c:showVal val="0"/>
          <c:showCatName val="0"/>
          <c:showSerName val="0"/>
          <c:showPercent val="0"/>
          <c:showBubbleSize val="0"/>
        </c:dLbls>
        <c:gapWidth val="219"/>
        <c:axId val="359358256"/>
        <c:axId val="359358736"/>
      </c:barChart>
      <c:catAx>
        <c:axId val="35935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58736"/>
        <c:crosses val="autoZero"/>
        <c:auto val="1"/>
        <c:lblAlgn val="ctr"/>
        <c:lblOffset val="100"/>
        <c:noMultiLvlLbl val="0"/>
      </c:catAx>
      <c:valAx>
        <c:axId val="359358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58256"/>
        <c:crosses val="autoZero"/>
        <c:crossBetween val="between"/>
      </c:valAx>
      <c:valAx>
        <c:axId val="3593635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57776"/>
        <c:crosses val="max"/>
        <c:crossBetween val="between"/>
      </c:valAx>
      <c:catAx>
        <c:axId val="359357776"/>
        <c:scaling>
          <c:orientation val="minMax"/>
        </c:scaling>
        <c:delete val="1"/>
        <c:axPos val="b"/>
        <c:numFmt formatCode="General" sourceLinked="1"/>
        <c:majorTickMark val="out"/>
        <c:minorTickMark val="none"/>
        <c:tickLblPos val="nextTo"/>
        <c:crossAx val="3593635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03-4FD6-990F-AC9415B4A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03-4FD6-990F-AC9415B4AC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03-4FD6-990F-AC9415B4AC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062-4391-9D80-432DF3B8C899}"/>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832-443D-8846-3AB3E602D2EC}"/>
            </c:ext>
          </c:extLst>
        </c:ser>
        <c:dLbls>
          <c:showLegendKey val="0"/>
          <c:showVal val="0"/>
          <c:showCatName val="0"/>
          <c:showSerName val="0"/>
          <c:showPercent val="0"/>
          <c:showBubbleSize val="0"/>
        </c:dLbls>
        <c:gapWidth val="182"/>
        <c:axId val="641562960"/>
        <c:axId val="641567280"/>
      </c:barChart>
      <c:catAx>
        <c:axId val="64156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567280"/>
        <c:crosses val="autoZero"/>
        <c:auto val="1"/>
        <c:lblAlgn val="ctr"/>
        <c:lblOffset val="100"/>
        <c:noMultiLvlLbl val="0"/>
      </c:catAx>
      <c:valAx>
        <c:axId val="641567280"/>
        <c:scaling>
          <c:orientation val="minMax"/>
        </c:scaling>
        <c:delete val="0"/>
        <c:axPos val="b"/>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5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4.6296296296296294E-2"/>
          <c:w val="0.93888888888888888"/>
          <c:h val="0.89814814814814814"/>
        </c:manualLayout>
      </c:layout>
      <c:lineChart>
        <c:grouping val="standard"/>
        <c:varyColors val="0"/>
        <c:ser>
          <c:idx val="0"/>
          <c:order val="0"/>
          <c:tx>
            <c:strRef>
              <c:f>'KPI Cards'!$B$3</c:f>
              <c:strCache>
                <c:ptCount val="1"/>
                <c:pt idx="0">
                  <c:v>Total</c:v>
                </c:pt>
              </c:strCache>
            </c:strRef>
          </c:tx>
          <c:spPr>
            <a:ln w="28575" cap="rnd">
              <a:solidFill>
                <a:schemeClr val="accent1"/>
              </a:solidFill>
              <a:round/>
            </a:ln>
            <a:effectLst/>
          </c:spPr>
          <c:marker>
            <c:symbol val="none"/>
          </c:marker>
          <c:cat>
            <c:strRef>
              <c:f>'KPI Cards'!$A$4:$A$16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C7E-44CB-8589-4AF49B92AD44}"/>
            </c:ext>
          </c:extLst>
        </c:ser>
        <c:dLbls>
          <c:showLegendKey val="0"/>
          <c:showVal val="0"/>
          <c:showCatName val="0"/>
          <c:showSerName val="0"/>
          <c:showPercent val="0"/>
          <c:showBubbleSize val="0"/>
        </c:dLbls>
        <c:smooth val="0"/>
        <c:axId val="634440880"/>
        <c:axId val="634439440"/>
      </c:lineChart>
      <c:catAx>
        <c:axId val="634440880"/>
        <c:scaling>
          <c:orientation val="minMax"/>
        </c:scaling>
        <c:delete val="1"/>
        <c:axPos val="b"/>
        <c:numFmt formatCode="General" sourceLinked="1"/>
        <c:majorTickMark val="none"/>
        <c:minorTickMark val="none"/>
        <c:tickLblPos val="nextTo"/>
        <c:crossAx val="634439440"/>
        <c:crosses val="autoZero"/>
        <c:auto val="1"/>
        <c:lblAlgn val="ctr"/>
        <c:lblOffset val="100"/>
        <c:noMultiLvlLbl val="0"/>
      </c:catAx>
      <c:valAx>
        <c:axId val="634439440"/>
        <c:scaling>
          <c:orientation val="minMax"/>
        </c:scaling>
        <c:delete val="1"/>
        <c:axPos val="l"/>
        <c:numFmt formatCode="General" sourceLinked="1"/>
        <c:majorTickMark val="none"/>
        <c:minorTickMark val="none"/>
        <c:tickLblPos val="nextTo"/>
        <c:crossAx val="63444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Cards'!$E$3</c:f>
              <c:strCache>
                <c:ptCount val="1"/>
                <c:pt idx="0">
                  <c:v>Total</c:v>
                </c:pt>
              </c:strCache>
            </c:strRef>
          </c:tx>
          <c:spPr>
            <a:ln w="28575" cap="rnd">
              <a:solidFill>
                <a:schemeClr val="accent1"/>
              </a:solidFill>
              <a:round/>
            </a:ln>
            <a:effectLst/>
          </c:spPr>
          <c:marker>
            <c:symbol val="none"/>
          </c:marker>
          <c:cat>
            <c:strRef>
              <c:f>'KPI Cards'!$D$4:$D$16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76D-4463-89F7-015EDBB63CB3}"/>
            </c:ext>
          </c:extLst>
        </c:ser>
        <c:dLbls>
          <c:showLegendKey val="0"/>
          <c:showVal val="0"/>
          <c:showCatName val="0"/>
          <c:showSerName val="0"/>
          <c:showPercent val="0"/>
          <c:showBubbleSize val="0"/>
        </c:dLbls>
        <c:smooth val="0"/>
        <c:axId val="633145024"/>
        <c:axId val="633143584"/>
      </c:lineChart>
      <c:catAx>
        <c:axId val="633145024"/>
        <c:scaling>
          <c:orientation val="minMax"/>
        </c:scaling>
        <c:delete val="1"/>
        <c:axPos val="b"/>
        <c:numFmt formatCode="General" sourceLinked="1"/>
        <c:majorTickMark val="none"/>
        <c:minorTickMark val="none"/>
        <c:tickLblPos val="nextTo"/>
        <c:crossAx val="633143584"/>
        <c:crosses val="autoZero"/>
        <c:auto val="1"/>
        <c:lblAlgn val="ctr"/>
        <c:lblOffset val="100"/>
        <c:noMultiLvlLbl val="0"/>
      </c:catAx>
      <c:valAx>
        <c:axId val="633143584"/>
        <c:scaling>
          <c:orientation val="minMax"/>
        </c:scaling>
        <c:delete val="1"/>
        <c:axPos val="l"/>
        <c:numFmt formatCode="General" sourceLinked="1"/>
        <c:majorTickMark val="none"/>
        <c:minorTickMark val="none"/>
        <c:tickLblPos val="nextTo"/>
        <c:crossAx val="63314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Cards'!$H$3</c:f>
              <c:strCache>
                <c:ptCount val="1"/>
                <c:pt idx="0">
                  <c:v>Total</c:v>
                </c:pt>
              </c:strCache>
            </c:strRef>
          </c:tx>
          <c:spPr>
            <a:ln w="28575" cap="rnd">
              <a:solidFill>
                <a:schemeClr val="accent1"/>
              </a:solidFill>
              <a:round/>
            </a:ln>
            <a:effectLst/>
          </c:spPr>
          <c:marker>
            <c:symbol val="none"/>
          </c:marker>
          <c:cat>
            <c:strRef>
              <c:f>'KPI Cards'!$G$4:$G$16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5F5-4AA7-BD9C-9E2CC5C1C1C8}"/>
            </c:ext>
          </c:extLst>
        </c:ser>
        <c:dLbls>
          <c:showLegendKey val="0"/>
          <c:showVal val="0"/>
          <c:showCatName val="0"/>
          <c:showSerName val="0"/>
          <c:showPercent val="0"/>
          <c:showBubbleSize val="0"/>
        </c:dLbls>
        <c:smooth val="0"/>
        <c:axId val="654841360"/>
        <c:axId val="653180256"/>
      </c:lineChart>
      <c:catAx>
        <c:axId val="654841360"/>
        <c:scaling>
          <c:orientation val="minMax"/>
        </c:scaling>
        <c:delete val="1"/>
        <c:axPos val="b"/>
        <c:numFmt formatCode="General" sourceLinked="1"/>
        <c:majorTickMark val="none"/>
        <c:minorTickMark val="none"/>
        <c:tickLblPos val="nextTo"/>
        <c:crossAx val="653180256"/>
        <c:crosses val="autoZero"/>
        <c:auto val="1"/>
        <c:lblAlgn val="ctr"/>
        <c:lblOffset val="100"/>
        <c:noMultiLvlLbl val="0"/>
      </c:catAx>
      <c:valAx>
        <c:axId val="653180256"/>
        <c:scaling>
          <c:orientation val="minMax"/>
        </c:scaling>
        <c:delete val="1"/>
        <c:axPos val="l"/>
        <c:numFmt formatCode="General" sourceLinked="1"/>
        <c:majorTickMark val="none"/>
        <c:minorTickMark val="none"/>
        <c:tickLblPos val="nextTo"/>
        <c:crossAx val="65484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Cards'!$K$3</c:f>
              <c:strCache>
                <c:ptCount val="1"/>
                <c:pt idx="0">
                  <c:v>Total</c:v>
                </c:pt>
              </c:strCache>
            </c:strRef>
          </c:tx>
          <c:spPr>
            <a:ln w="28575" cap="rnd">
              <a:solidFill>
                <a:schemeClr val="accent1"/>
              </a:solidFill>
              <a:round/>
            </a:ln>
            <a:effectLst/>
          </c:spPr>
          <c:marker>
            <c:symbol val="none"/>
          </c:marker>
          <c:cat>
            <c:strRef>
              <c:f>'KPI Cards'!$J$4:$J$16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BDD-414B-99B9-BD2E078E0416}"/>
            </c:ext>
          </c:extLst>
        </c:ser>
        <c:dLbls>
          <c:showLegendKey val="0"/>
          <c:showVal val="0"/>
          <c:showCatName val="0"/>
          <c:showSerName val="0"/>
          <c:showPercent val="0"/>
          <c:showBubbleSize val="0"/>
        </c:dLbls>
        <c:smooth val="0"/>
        <c:axId val="641560560"/>
        <c:axId val="641561040"/>
      </c:lineChart>
      <c:catAx>
        <c:axId val="641560560"/>
        <c:scaling>
          <c:orientation val="minMax"/>
        </c:scaling>
        <c:delete val="1"/>
        <c:axPos val="b"/>
        <c:numFmt formatCode="General" sourceLinked="1"/>
        <c:majorTickMark val="none"/>
        <c:minorTickMark val="none"/>
        <c:tickLblPos val="nextTo"/>
        <c:crossAx val="641561040"/>
        <c:crosses val="autoZero"/>
        <c:auto val="1"/>
        <c:lblAlgn val="ctr"/>
        <c:lblOffset val="100"/>
        <c:noMultiLvlLbl val="0"/>
      </c:catAx>
      <c:valAx>
        <c:axId val="641561040"/>
        <c:scaling>
          <c:orientation val="minMax"/>
        </c:scaling>
        <c:delete val="1"/>
        <c:axPos val="l"/>
        <c:numFmt formatCode="General" sourceLinked="1"/>
        <c:majorTickMark val="none"/>
        <c:minorTickMark val="none"/>
        <c:tickLblPos val="nextTo"/>
        <c:crossAx val="64156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Cards!PivotTable16</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Cards'!$N$3</c:f>
              <c:strCache>
                <c:ptCount val="1"/>
                <c:pt idx="0">
                  <c:v>Total</c:v>
                </c:pt>
              </c:strCache>
            </c:strRef>
          </c:tx>
          <c:spPr>
            <a:ln w="28575" cap="rnd">
              <a:solidFill>
                <a:schemeClr val="accent1"/>
              </a:solidFill>
              <a:round/>
            </a:ln>
            <a:effectLst/>
          </c:spPr>
          <c:marker>
            <c:symbol val="none"/>
          </c:marker>
          <c:cat>
            <c:strRef>
              <c:f>'KPI Cards'!$M$4:$M$16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81D-407E-9C4D-5F2BF362B2F7}"/>
            </c:ext>
          </c:extLst>
        </c:ser>
        <c:dLbls>
          <c:showLegendKey val="0"/>
          <c:showVal val="0"/>
          <c:showCatName val="0"/>
          <c:showSerName val="0"/>
          <c:showPercent val="0"/>
          <c:showBubbleSize val="0"/>
        </c:dLbls>
        <c:smooth val="0"/>
        <c:axId val="371456960"/>
        <c:axId val="371460800"/>
      </c:lineChart>
      <c:catAx>
        <c:axId val="371456960"/>
        <c:scaling>
          <c:orientation val="minMax"/>
        </c:scaling>
        <c:delete val="1"/>
        <c:axPos val="b"/>
        <c:numFmt formatCode="General" sourceLinked="1"/>
        <c:majorTickMark val="none"/>
        <c:minorTickMark val="none"/>
        <c:tickLblPos val="nextTo"/>
        <c:crossAx val="371460800"/>
        <c:crosses val="autoZero"/>
        <c:auto val="1"/>
        <c:lblAlgn val="ctr"/>
        <c:lblOffset val="100"/>
        <c:noMultiLvlLbl val="0"/>
      </c:catAx>
      <c:valAx>
        <c:axId val="371460800"/>
        <c:scaling>
          <c:orientation val="minMax"/>
        </c:scaling>
        <c:delete val="1"/>
        <c:axPos val="l"/>
        <c:numFmt formatCode="General" sourceLinked="1"/>
        <c:majorTickMark val="none"/>
        <c:minorTickMark val="none"/>
        <c:tickLblPos val="nextTo"/>
        <c:crossAx val="37145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4.6296296296296294E-2"/>
          <c:w val="0.93888888888888888"/>
          <c:h val="0.89814814814814814"/>
        </c:manualLayout>
      </c:layout>
      <c:lineChart>
        <c:grouping val="standard"/>
        <c:varyColors val="0"/>
        <c:ser>
          <c:idx val="0"/>
          <c:order val="0"/>
          <c:tx>
            <c:strRef>
              <c:f>'KPI Cards'!$B$3</c:f>
              <c:strCache>
                <c:ptCount val="1"/>
                <c:pt idx="0">
                  <c:v>Total</c:v>
                </c:pt>
              </c:strCache>
            </c:strRef>
          </c:tx>
          <c:spPr>
            <a:ln w="28575" cap="rnd">
              <a:solidFill>
                <a:schemeClr val="bg2"/>
              </a:solidFill>
              <a:round/>
            </a:ln>
            <a:effectLst/>
          </c:spPr>
          <c:marker>
            <c:symbol val="none"/>
          </c:marker>
          <c:cat>
            <c:strRef>
              <c:f>'KPI Cards'!$A$4:$A$16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A5D-4AF6-BB08-428B0DF6D0CF}"/>
            </c:ext>
          </c:extLst>
        </c:ser>
        <c:dLbls>
          <c:showLegendKey val="0"/>
          <c:showVal val="0"/>
          <c:showCatName val="0"/>
          <c:showSerName val="0"/>
          <c:showPercent val="0"/>
          <c:showBubbleSize val="0"/>
        </c:dLbls>
        <c:smooth val="0"/>
        <c:axId val="634440880"/>
        <c:axId val="634439440"/>
      </c:lineChart>
      <c:catAx>
        <c:axId val="634440880"/>
        <c:scaling>
          <c:orientation val="minMax"/>
        </c:scaling>
        <c:delete val="1"/>
        <c:axPos val="b"/>
        <c:numFmt formatCode="General" sourceLinked="1"/>
        <c:majorTickMark val="none"/>
        <c:minorTickMark val="none"/>
        <c:tickLblPos val="nextTo"/>
        <c:crossAx val="634439440"/>
        <c:crosses val="autoZero"/>
        <c:auto val="1"/>
        <c:lblAlgn val="ctr"/>
        <c:lblOffset val="100"/>
        <c:noMultiLvlLbl val="0"/>
      </c:catAx>
      <c:valAx>
        <c:axId val="634439440"/>
        <c:scaling>
          <c:orientation val="minMax"/>
        </c:scaling>
        <c:delete val="1"/>
        <c:axPos val="l"/>
        <c:numFmt formatCode="General" sourceLinked="1"/>
        <c:majorTickMark val="none"/>
        <c:minorTickMark val="none"/>
        <c:tickLblPos val="nextTo"/>
        <c:crossAx val="63444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Cards!PivotTable13</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Cards'!$E$3</c:f>
              <c:strCache>
                <c:ptCount val="1"/>
                <c:pt idx="0">
                  <c:v>Total</c:v>
                </c:pt>
              </c:strCache>
            </c:strRef>
          </c:tx>
          <c:spPr>
            <a:ln w="28575" cap="rnd">
              <a:solidFill>
                <a:schemeClr val="bg2"/>
              </a:solidFill>
              <a:round/>
            </a:ln>
            <a:effectLst/>
          </c:spPr>
          <c:marker>
            <c:symbol val="none"/>
          </c:marker>
          <c:cat>
            <c:strRef>
              <c:f>'KPI Cards'!$D$4:$D$16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034-48EB-9923-44BBB3551AB8}"/>
            </c:ext>
          </c:extLst>
        </c:ser>
        <c:dLbls>
          <c:showLegendKey val="0"/>
          <c:showVal val="0"/>
          <c:showCatName val="0"/>
          <c:showSerName val="0"/>
          <c:showPercent val="0"/>
          <c:showBubbleSize val="0"/>
        </c:dLbls>
        <c:smooth val="0"/>
        <c:axId val="633145024"/>
        <c:axId val="633143584"/>
      </c:lineChart>
      <c:catAx>
        <c:axId val="633145024"/>
        <c:scaling>
          <c:orientation val="minMax"/>
        </c:scaling>
        <c:delete val="1"/>
        <c:axPos val="b"/>
        <c:numFmt formatCode="General" sourceLinked="1"/>
        <c:majorTickMark val="none"/>
        <c:minorTickMark val="none"/>
        <c:tickLblPos val="nextTo"/>
        <c:crossAx val="633143584"/>
        <c:crosses val="autoZero"/>
        <c:auto val="1"/>
        <c:lblAlgn val="ctr"/>
        <c:lblOffset val="100"/>
        <c:noMultiLvlLbl val="0"/>
      </c:catAx>
      <c:valAx>
        <c:axId val="633143584"/>
        <c:scaling>
          <c:orientation val="minMax"/>
        </c:scaling>
        <c:delete val="1"/>
        <c:axPos val="l"/>
        <c:numFmt formatCode="General" sourceLinked="1"/>
        <c:majorTickMark val="none"/>
        <c:minorTickMark val="none"/>
        <c:tickLblPos val="nextTo"/>
        <c:crossAx val="63314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Cards!PivotTable14</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Cards'!$H$3</c:f>
              <c:strCache>
                <c:ptCount val="1"/>
                <c:pt idx="0">
                  <c:v>Total</c:v>
                </c:pt>
              </c:strCache>
            </c:strRef>
          </c:tx>
          <c:spPr>
            <a:ln w="28575" cap="rnd">
              <a:solidFill>
                <a:schemeClr val="bg2"/>
              </a:solidFill>
              <a:round/>
            </a:ln>
            <a:effectLst/>
          </c:spPr>
          <c:marker>
            <c:symbol val="none"/>
          </c:marker>
          <c:cat>
            <c:strRef>
              <c:f>'KPI Cards'!$G$4:$G$16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3D4-4865-91C1-FB86C3FFEF32}"/>
            </c:ext>
          </c:extLst>
        </c:ser>
        <c:dLbls>
          <c:showLegendKey val="0"/>
          <c:showVal val="0"/>
          <c:showCatName val="0"/>
          <c:showSerName val="0"/>
          <c:showPercent val="0"/>
          <c:showBubbleSize val="0"/>
        </c:dLbls>
        <c:smooth val="0"/>
        <c:axId val="654841360"/>
        <c:axId val="653180256"/>
      </c:lineChart>
      <c:catAx>
        <c:axId val="654841360"/>
        <c:scaling>
          <c:orientation val="minMax"/>
        </c:scaling>
        <c:delete val="1"/>
        <c:axPos val="b"/>
        <c:numFmt formatCode="General" sourceLinked="1"/>
        <c:majorTickMark val="none"/>
        <c:minorTickMark val="none"/>
        <c:tickLblPos val="nextTo"/>
        <c:crossAx val="653180256"/>
        <c:crosses val="autoZero"/>
        <c:auto val="1"/>
        <c:lblAlgn val="ctr"/>
        <c:lblOffset val="100"/>
        <c:noMultiLvlLbl val="0"/>
      </c:catAx>
      <c:valAx>
        <c:axId val="653180256"/>
        <c:scaling>
          <c:orientation val="minMax"/>
        </c:scaling>
        <c:delete val="1"/>
        <c:axPos val="l"/>
        <c:numFmt formatCode="General" sourceLinked="1"/>
        <c:majorTickMark val="none"/>
        <c:minorTickMark val="none"/>
        <c:tickLblPos val="nextTo"/>
        <c:crossAx val="65484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Cards!PivotTable15</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Cards'!$K$3</c:f>
              <c:strCache>
                <c:ptCount val="1"/>
                <c:pt idx="0">
                  <c:v>Total</c:v>
                </c:pt>
              </c:strCache>
            </c:strRef>
          </c:tx>
          <c:spPr>
            <a:ln w="28575" cap="rnd">
              <a:solidFill>
                <a:schemeClr val="bg2"/>
              </a:solidFill>
              <a:round/>
            </a:ln>
            <a:effectLst/>
          </c:spPr>
          <c:marker>
            <c:symbol val="none"/>
          </c:marker>
          <c:cat>
            <c:strRef>
              <c:f>'KPI Cards'!$J$4:$J$16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93A-40C3-9C1C-5CECDA568F8B}"/>
            </c:ext>
          </c:extLst>
        </c:ser>
        <c:dLbls>
          <c:showLegendKey val="0"/>
          <c:showVal val="0"/>
          <c:showCatName val="0"/>
          <c:showSerName val="0"/>
          <c:showPercent val="0"/>
          <c:showBubbleSize val="0"/>
        </c:dLbls>
        <c:smooth val="0"/>
        <c:axId val="641560560"/>
        <c:axId val="641561040"/>
      </c:lineChart>
      <c:catAx>
        <c:axId val="641560560"/>
        <c:scaling>
          <c:orientation val="minMax"/>
        </c:scaling>
        <c:delete val="1"/>
        <c:axPos val="b"/>
        <c:numFmt formatCode="General" sourceLinked="1"/>
        <c:majorTickMark val="none"/>
        <c:minorTickMark val="none"/>
        <c:tickLblPos val="nextTo"/>
        <c:crossAx val="641561040"/>
        <c:crosses val="autoZero"/>
        <c:auto val="1"/>
        <c:lblAlgn val="ctr"/>
        <c:lblOffset val="100"/>
        <c:noMultiLvlLbl val="0"/>
      </c:catAx>
      <c:valAx>
        <c:axId val="641561040"/>
        <c:scaling>
          <c:orientation val="minMax"/>
        </c:scaling>
        <c:delete val="1"/>
        <c:axPos val="l"/>
        <c:numFmt formatCode="General" sourceLinked="1"/>
        <c:majorTickMark val="none"/>
        <c:minorTickMark val="none"/>
        <c:tickLblPos val="nextTo"/>
        <c:crossAx val="64156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 Cards!PivotTable16</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Cards'!$N$3</c:f>
              <c:strCache>
                <c:ptCount val="1"/>
                <c:pt idx="0">
                  <c:v>Total</c:v>
                </c:pt>
              </c:strCache>
            </c:strRef>
          </c:tx>
          <c:spPr>
            <a:ln w="28575" cap="rnd">
              <a:solidFill>
                <a:schemeClr val="bg2"/>
              </a:solidFill>
              <a:round/>
            </a:ln>
            <a:effectLst/>
          </c:spPr>
          <c:marker>
            <c:symbol val="none"/>
          </c:marker>
          <c:cat>
            <c:strRef>
              <c:f>'KPI Cards'!$M$4:$M$16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Cards'!$N$4:$N$16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953-4EC9-B4DA-63C45EE83B58}"/>
            </c:ext>
          </c:extLst>
        </c:ser>
        <c:dLbls>
          <c:showLegendKey val="0"/>
          <c:showVal val="0"/>
          <c:showCatName val="0"/>
          <c:showSerName val="0"/>
          <c:showPercent val="0"/>
          <c:showBubbleSize val="0"/>
        </c:dLbls>
        <c:smooth val="0"/>
        <c:axId val="371456960"/>
        <c:axId val="371460800"/>
      </c:lineChart>
      <c:catAx>
        <c:axId val="371456960"/>
        <c:scaling>
          <c:orientation val="minMax"/>
        </c:scaling>
        <c:delete val="1"/>
        <c:axPos val="b"/>
        <c:numFmt formatCode="General" sourceLinked="1"/>
        <c:majorTickMark val="none"/>
        <c:minorTickMark val="none"/>
        <c:tickLblPos val="nextTo"/>
        <c:crossAx val="371460800"/>
        <c:crosses val="autoZero"/>
        <c:auto val="1"/>
        <c:lblAlgn val="ctr"/>
        <c:lblOffset val="100"/>
        <c:noMultiLvlLbl val="0"/>
      </c:catAx>
      <c:valAx>
        <c:axId val="371460800"/>
        <c:scaling>
          <c:orientation val="minMax"/>
        </c:scaling>
        <c:delete val="1"/>
        <c:axPos val="l"/>
        <c:numFmt formatCode="General" sourceLinked="1"/>
        <c:majorTickMark val="none"/>
        <c:minorTickMark val="none"/>
        <c:tickLblPos val="nextTo"/>
        <c:crossAx val="37145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Chart'!$C$1</c:f>
              <c:strCache>
                <c:ptCount val="1"/>
                <c:pt idx="0">
                  <c:v>Sum of Profit</c:v>
                </c:pt>
              </c:strCache>
            </c:strRef>
          </c:tx>
          <c:spPr>
            <a:solidFill>
              <a:schemeClr val="accent2"/>
            </a:solidFill>
            <a:ln>
              <a:noFill/>
            </a:ln>
            <a:effectLst/>
          </c:spPr>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A3D9-43ED-8990-97C0333700D9}"/>
            </c:ext>
          </c:extLst>
        </c:ser>
        <c:dLbls>
          <c:showLegendKey val="0"/>
          <c:showVal val="0"/>
          <c:showCatName val="0"/>
          <c:showSerName val="0"/>
          <c:showPercent val="0"/>
          <c:showBubbleSize val="0"/>
        </c:dLbls>
        <c:axId val="359357776"/>
        <c:axId val="359363536"/>
      </c:areaChart>
      <c:barChart>
        <c:barDir val="col"/>
        <c:grouping val="clustered"/>
        <c:varyColors val="0"/>
        <c:ser>
          <c:idx val="0"/>
          <c:order val="0"/>
          <c:tx>
            <c:strRef>
              <c:f>'Combo Chart'!$B$1</c:f>
              <c:strCache>
                <c:ptCount val="1"/>
                <c:pt idx="0">
                  <c:v>Sum of Sales</c:v>
                </c:pt>
              </c:strCache>
            </c:strRef>
          </c:tx>
          <c:spPr>
            <a:solidFill>
              <a:schemeClr val="accent1"/>
            </a:solidFill>
            <a:ln>
              <a:noFill/>
            </a:ln>
            <a:effectLst/>
          </c:spPr>
          <c:invertIfNegative val="0"/>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A3D9-43ED-8990-97C0333700D9}"/>
            </c:ext>
          </c:extLst>
        </c:ser>
        <c:dLbls>
          <c:showLegendKey val="0"/>
          <c:showVal val="0"/>
          <c:showCatName val="0"/>
          <c:showSerName val="0"/>
          <c:showPercent val="0"/>
          <c:showBubbleSize val="0"/>
        </c:dLbls>
        <c:gapWidth val="219"/>
        <c:axId val="359358256"/>
        <c:axId val="359358736"/>
      </c:barChart>
      <c:catAx>
        <c:axId val="359358256"/>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359358736"/>
        <c:crosses val="autoZero"/>
        <c:auto val="1"/>
        <c:lblAlgn val="ctr"/>
        <c:lblOffset val="100"/>
        <c:noMultiLvlLbl val="0"/>
      </c:catAx>
      <c:valAx>
        <c:axId val="359358736"/>
        <c:scaling>
          <c:orientation val="minMax"/>
        </c:scaling>
        <c:delete val="0"/>
        <c:axPos val="l"/>
        <c:title>
          <c:tx>
            <c:rich>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D"/>
                  <a:t>Sales</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359358256"/>
        <c:crosses val="autoZero"/>
        <c:crossBetween val="between"/>
      </c:valAx>
      <c:valAx>
        <c:axId val="359363536"/>
        <c:scaling>
          <c:orientation val="minMax"/>
        </c:scaling>
        <c:delete val="0"/>
        <c:axPos val="r"/>
        <c:title>
          <c:tx>
            <c:rich>
              <a:bodyPr rot="-5400000" spcFirstLastPara="1" vertOverflow="ellipsis" vert="horz" wrap="square" anchor="ctr" anchorCtr="1"/>
              <a:lstStyle/>
              <a:p>
                <a:pPr algn="ctr">
                  <a:defRPr lang="en-US" sz="900" b="0" i="0" u="none" strike="noStrike" kern="1200" baseline="0">
                    <a:solidFill>
                      <a:schemeClr val="bg2"/>
                    </a:solidFill>
                    <a:latin typeface="+mn-lt"/>
                    <a:ea typeface="+mn-ea"/>
                    <a:cs typeface="+mn-cs"/>
                  </a:defRPr>
                </a:pPr>
                <a:r>
                  <a:rPr lang="en-ID"/>
                  <a:t>Profit</a:t>
                </a:r>
              </a:p>
            </c:rich>
          </c:tx>
          <c:overlay val="0"/>
          <c:spPr>
            <a:noFill/>
            <a:ln>
              <a:noFill/>
            </a:ln>
            <a:effectLst/>
          </c:spPr>
          <c:txPr>
            <a:bodyPr rot="-5400000" spcFirstLastPara="1" vertOverflow="ellipsis" vert="horz" wrap="square" anchor="ctr" anchorCtr="1"/>
            <a:lstStyle/>
            <a:p>
              <a:pPr algn="ctr">
                <a:defRPr lang="en-US" sz="900" b="0" i="0" u="none" strike="noStrike" kern="1200" baseline="0">
                  <a:solidFill>
                    <a:schemeClr val="bg2"/>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359357776"/>
        <c:crosses val="max"/>
        <c:crossBetween val="between"/>
      </c:valAx>
      <c:catAx>
        <c:axId val="359357776"/>
        <c:scaling>
          <c:orientation val="minMax"/>
        </c:scaling>
        <c:delete val="1"/>
        <c:axPos val="b"/>
        <c:numFmt formatCode="General" sourceLinked="1"/>
        <c:majorTickMark val="out"/>
        <c:minorTickMark val="none"/>
        <c:tickLblPos val="nextTo"/>
        <c:crossAx val="3593635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90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Analysis.xlsx]Pie Chart!PivotTable7</c:name>
    <c:fmtId val="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9"/>
        <c:spPr>
          <a:solidFill>
            <a:schemeClr val="accent6">
              <a:tint val="65000"/>
            </a:schemeClr>
          </a:solidFill>
          <a:ln w="19050">
            <a:solidFill>
              <a:schemeClr val="lt1"/>
            </a:solidFill>
          </a:ln>
          <a:effectLst/>
        </c:spPr>
        <c:dLbl>
          <c:idx val="0"/>
          <c:layout>
            <c:manualLayout>
              <c:x val="0.24193548387096775"/>
              <c:y val="0.21024464831804268"/>
            </c:manualLayout>
          </c:layout>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0">
              <a:noAutofit/>
            </a:bodyPr>
            <a:lstStyle/>
            <a:p>
              <a:pPr algn="ctr" rtl="0">
                <a:defRPr lang="en-US"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2623129770069064"/>
                  <c:h val="0.25149955452816103"/>
                </c:manualLayout>
              </c15:layout>
            </c:ext>
          </c:extLst>
        </c:dLbl>
      </c:pivotFmt>
      <c:pivotFmt>
        <c:idx val="10"/>
        <c:spPr>
          <a:solidFill>
            <a:schemeClr val="accent6"/>
          </a:solidFill>
          <a:ln w="19050">
            <a:solidFill>
              <a:schemeClr val="lt1"/>
            </a:solidFill>
          </a:ln>
          <a:effectLst/>
        </c:spPr>
        <c:dLbl>
          <c:idx val="0"/>
          <c:layout>
            <c:manualLayout>
              <c:x val="-0.27841781874039934"/>
              <c:y val="-1.1468190902742717E-2"/>
            </c:manualLayout>
          </c:layout>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4336060814978772"/>
                  <c:h val="0.37590599340220082"/>
                </c:manualLayout>
              </c15:layout>
            </c:ext>
          </c:extLst>
        </c:dLbl>
      </c:pivotFmt>
      <c:pivotFmt>
        <c:idx val="11"/>
        <c:spPr>
          <a:solidFill>
            <a:schemeClr val="accent6">
              <a:shade val="65000"/>
            </a:schemeClr>
          </a:solidFill>
          <a:ln w="19050">
            <a:solidFill>
              <a:schemeClr val="lt1"/>
            </a:solidFill>
          </a:ln>
          <a:effectLst/>
        </c:spPr>
        <c:dLbl>
          <c:idx val="0"/>
          <c:layout>
            <c:manualLayout>
              <c:x val="-0.25921658986175117"/>
              <c:y val="-4.1411351494677895E-2"/>
            </c:manualLayout>
          </c:layout>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1969683225080736"/>
                  <c:h val="0.28416287413614577"/>
                </c:manualLayout>
              </c15:layout>
            </c:ext>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0E6E-481E-88BA-6B3AB125863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E6E-481E-88BA-6B3AB1258638}"/>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0E6E-481E-88BA-6B3AB1258638}"/>
              </c:ext>
            </c:extLst>
          </c:dPt>
          <c:dLbls>
            <c:dLbl>
              <c:idx val="0"/>
              <c:layout>
                <c:manualLayout>
                  <c:x val="0.24193548387096775"/>
                  <c:y val="0.21024464831804268"/>
                </c:manualLayout>
              </c:layout>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0">
                  <a:noAutofit/>
                </a:bodyPr>
                <a:lstStyle/>
                <a:p>
                  <a:pPr algn="ctr" rtl="0">
                    <a:defRPr lang="en-US"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2623129770069064"/>
                      <c:h val="0.25149955452816103"/>
                    </c:manualLayout>
                  </c15:layout>
                </c:ext>
                <c:ext xmlns:c16="http://schemas.microsoft.com/office/drawing/2014/chart" uri="{C3380CC4-5D6E-409C-BE32-E72D297353CC}">
                  <c16:uniqueId val="{00000001-0E6E-481E-88BA-6B3AB1258638}"/>
                </c:ext>
              </c:extLst>
            </c:dLbl>
            <c:dLbl>
              <c:idx val="1"/>
              <c:layout>
                <c:manualLayout>
                  <c:x val="-0.27841781874039934"/>
                  <c:y val="-1.1468190902742717E-2"/>
                </c:manualLayout>
              </c:layout>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4336060814978772"/>
                      <c:h val="0.37590599340220082"/>
                    </c:manualLayout>
                  </c15:layout>
                </c:ext>
                <c:ext xmlns:c16="http://schemas.microsoft.com/office/drawing/2014/chart" uri="{C3380CC4-5D6E-409C-BE32-E72D297353CC}">
                  <c16:uniqueId val="{00000003-0E6E-481E-88BA-6B3AB1258638}"/>
                </c:ext>
              </c:extLst>
            </c:dLbl>
            <c:dLbl>
              <c:idx val="2"/>
              <c:layout>
                <c:manualLayout>
                  <c:x val="-0.25921658986175117"/>
                  <c:y val="-4.1411351494677895E-2"/>
                </c:manualLayout>
              </c:layout>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1969683225080736"/>
                      <c:h val="0.28416287413614577"/>
                    </c:manualLayout>
                  </c15:layout>
                </c:ext>
                <c:ext xmlns:c16="http://schemas.microsoft.com/office/drawing/2014/chart" uri="{C3380CC4-5D6E-409C-BE32-E72D297353CC}">
                  <c16:uniqueId val="{00000005-0E6E-481E-88BA-6B3AB1258638}"/>
                </c:ext>
              </c:extLst>
            </c:dLbl>
            <c:spPr>
              <a:noFill/>
              <a:ln w="12700">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0E6E-481E-88BA-6B3AB1258638}"/>
            </c:ext>
          </c:extLst>
        </c:ser>
        <c:dLbls>
          <c:showLegendKey val="0"/>
          <c:showVal val="0"/>
          <c:showCatName val="0"/>
          <c:showSerName val="0"/>
          <c:showPercent val="0"/>
          <c:showBubbleSize val="0"/>
          <c:showLeaderLines val="0"/>
        </c:dLbls>
        <c:firstSliceAng val="31"/>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0">
                <a:schemeClr val="accent4">
                  <a:lumMod val="0"/>
                  <a:lumOff val="100000"/>
                </a:schemeClr>
              </a:gs>
              <a:gs pos="50000">
                <a:schemeClr val="accent4">
                  <a:lumMod val="94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flip="none" rotWithShape="1">
              <a:gsLst>
                <a:gs pos="0">
                  <a:schemeClr val="accent4">
                    <a:lumMod val="0"/>
                    <a:lumOff val="100000"/>
                  </a:schemeClr>
                </a:gs>
                <a:gs pos="0">
                  <a:schemeClr val="accent4">
                    <a:lumMod val="0"/>
                    <a:lumOff val="100000"/>
                  </a:schemeClr>
                </a:gs>
                <a:gs pos="50000">
                  <a:schemeClr val="accent4">
                    <a:lumMod val="94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001-4D49-9846-9C5A875BD864}"/>
            </c:ext>
          </c:extLst>
        </c:ser>
        <c:dLbls>
          <c:dLblPos val="outEnd"/>
          <c:showLegendKey val="0"/>
          <c:showVal val="1"/>
          <c:showCatName val="0"/>
          <c:showSerName val="0"/>
          <c:showPercent val="0"/>
          <c:showBubbleSize val="0"/>
        </c:dLbls>
        <c:gapWidth val="182"/>
        <c:axId val="641562960"/>
        <c:axId val="641567280"/>
      </c:barChart>
      <c:catAx>
        <c:axId val="64156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41567280"/>
        <c:crosses val="autoZero"/>
        <c:auto val="1"/>
        <c:lblAlgn val="ctr"/>
        <c:lblOffset val="100"/>
        <c:noMultiLvlLbl val="0"/>
      </c:catAx>
      <c:valAx>
        <c:axId val="641567280"/>
        <c:scaling>
          <c:orientation val="minMax"/>
        </c:scaling>
        <c:delete val="0"/>
        <c:axPos val="b"/>
        <c:title>
          <c:tx>
            <c:rich>
              <a:bodyPr rot="0" spcFirstLastPara="1" vertOverflow="ellipsis" vert="horz" wrap="square" anchor="ctr" anchorCtr="1"/>
              <a:lstStyle/>
              <a:p>
                <a:pPr algn="ctr">
                  <a:defRPr lang="en-ID" sz="900" b="0" i="0" u="none" strike="noStrike" kern="1200" baseline="0">
                    <a:solidFill>
                      <a:schemeClr val="bg2"/>
                    </a:solidFill>
                    <a:latin typeface="+mn-lt"/>
                    <a:ea typeface="+mn-ea"/>
                    <a:cs typeface="+mn-cs"/>
                  </a:defRPr>
                </a:pPr>
                <a:r>
                  <a:rPr lang="en-ID" sz="900" b="0" i="0" u="none" strike="noStrike" kern="1200" baseline="0">
                    <a:solidFill>
                      <a:schemeClr val="bg2"/>
                    </a:solidFill>
                    <a:latin typeface="+mn-lt"/>
                    <a:ea typeface="+mn-ea"/>
                    <a:cs typeface="+mn-cs"/>
                  </a:rPr>
                  <a:t>Sales</a:t>
                </a:r>
              </a:p>
            </c:rich>
          </c:tx>
          <c:overlay val="0"/>
          <c:spPr>
            <a:noFill/>
            <a:ln>
              <a:noFill/>
            </a:ln>
            <a:effectLst/>
          </c:spPr>
          <c:txPr>
            <a:bodyPr rot="0" spcFirstLastPara="1" vertOverflow="ellipsis" vert="horz" wrap="square" anchor="ctr" anchorCtr="1"/>
            <a:lstStyle/>
            <a:p>
              <a:pPr algn="ctr">
                <a:defRPr lang="en-ID" sz="900" b="0" i="0" u="none" strike="noStrike" kern="1200" baseline="0">
                  <a:solidFill>
                    <a:schemeClr val="bg2"/>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2"/>
                </a:solidFill>
                <a:latin typeface="+mn-lt"/>
                <a:ea typeface="+mn-ea"/>
                <a:cs typeface="+mn-cs"/>
              </a:defRPr>
            </a:pPr>
            <a:endParaRPr lang="en-US"/>
          </a:p>
        </c:txPr>
        <c:crossAx val="6415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8A30E543-1B9F-48CC-BE52-37B7F47EDE1A}">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tle>
          <cx:tx>
            <cx:txData>
              <cx:v>Profit</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Calibri"/>
                  <a:cs typeface="Calibri"/>
                </a:rPr>
                <a:t>Profit</a:t>
              </a:r>
            </a:p>
          </cx:txPr>
        </cx:title>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16188FC8-9E05-4FC3-86AC-E6D4697A8CF4}">
          <cx:tx>
            <cx:txData>
              <cx:f>_xlchart.v5.5</cx:f>
              <cx:v>Sales</cx:v>
            </cx:txData>
          </cx:tx>
          <cx:dataId val="0"/>
          <cx:layoutPr>
            <cx:geography cultureLanguage="en-US" cultureRegion="ID" attribution="Powered by Bing">
              <cx:geoCache provider="{E9337A44-BEBE-4D9F-B70C-5C5E7DAFC167}">
                <cx:binary>7H1pb9vI0u5fCfL50tPN3g/OvMCQWr3FiZ31C6HYDtlkc23uv/4tRXJiczSJD47vBQRcJUAQS20W
+2FVPbV06d+3/b9uzf2metWnJrP/uu3/fB3VdfGvP/6wt9F9urEnqb6tcpt/q09u8/SP/Ns3fXv/
x1216XQW/uEiTP+4jTZVfd+//p9/w28L7/Pz/HZT6zx729xXw7t725ja/uK9g2+92tylOptpW1f6
tsZ/vn6TmE2Up5vXr+6zWtfDzVDc//n6yadev/pj+rv+dt1XBkSrmztYS9gJk4RSztDuhV+/MnkW
7t92lDhhSBKEhFC718O1LzcprH+ORN/l2dzdVffWwi19//fxyifywxtnr1/d5k1Wb/cthC388/X7
TNf3d6+u6019b1+/0jb3dx/w8+1NvL/+ftd/PN35//n35AewD5OfPAJnumm/e+tv2PxlNl83LwqN
eyI4p67riqeYSH4iKSLERe5BTJ4hyWFIfiycIPLX+VEiss67F9QU6p4gAXoiKN1pCnmKiiKgKQhx
jPbv86ea8jtpDkOyWzXBY/3XUeLxV6XHPHtBSAg9cRVxXYnpThEmioIxPgENYooz/h0zMG47w7kz
Xs8Q6DAqPxZOgPnry1EC4+cmrzZ3+cPuvIBbkSdKScYQdQ+6FYzA71AhCQctegzJc0Q5jMnPlRNQ
/DdHCcrlfffq9L6y98PDDv33sFB0golCihG8g8V9asMEPeFCMiA0e8dCH669U5jnyXQYn8drJwhd
nh4lQn9VySazGyAkL8bG6IkEvUEEsx0A8ik+yj2hRGHGmNzhxx6u/WDQfi/RYXR+3ssEm7/eHSU2
F3lWb17S11BxApSLYSUOu3+M1Am4GuxyMlGaZ4hyGJMfCyeQXNwcJSQPccyr/NsrMNZN+lW/JBcA
j4PAo+Dt9j+OYAQAh7mrOAHV2r4m8PynYh3G6vBvmQA3848SuOu8qaNXs02S1y8IGKVgyzim7CGy
nJI3hE5cgqjCfILYc+U5jNTT1ROErmdHidDWt642aWEjXd0/uIQXoAvkhEvGsSL77MAk5BH4BNAD
3ULqB514TOaeLdZhpCbLJ1Bdro4SqvUdZHBeECJ6AnYNCZfuKduEMWAMlI4pIiSacIXfCnIYlP2y
CRjr49Sb2b3ZdJuXVBmiThCSoBNkz+DUxBuxE8olpwTvvdEEledIdBiYnysn2MzmR6koH7W9zTOr
sxdVFk4URD8c7ajABBypTgRxFQN92dmzSXD6LJEOo/No6QSej+ujhOcyr4AU+JsqN/olefY2IU3A
XjGyx2hCC4Q6wZIRyfkupYMmabbny3UYqOn6CVqXx0nh/I3R3/Iqe1HGLU5cRjlXeO/9Ibv2mHhj
DBERFq7AD77pQZN3werzZDqM0uO1E4T8v45Tn4DCfc6r5GGPXoC9uSeKKJduCwXfX1P2xk44vAP8
bp89nWrSMyQ6jM6WuO3uZYLN5eejxMbPs+z+tta3Tf2C8GzJM8MMkgo7eCbqI6D8QyTktt0JRXim
NIehebJ4go5/c5ToLCB5re9eMDJ15QkDEoDpngWgCTISsnBSEOpu66Lb14QmPEOgw+D8WDgBZnGc
9bflfV6FL+pxXEixgUpATmC38VNgyAmllECGbp8enQDzDIEOA/Nj4QSY5V9HqTEfN5AoyMI6f0lu
LU4oxoQJuW8UmPA27KITxgA+RHfgAXaPcwXPk+kwPI/XThD6eJwIrQ2w6lzbhz16ATYApR9IEkDF
be/t/x77YCo5YfJn4PoYn+dIdBidnysn2KyP06y9i6Dp5NXamk1294L4QKnalRB87vMCapLI2eba
sJRoW87+/prYtudKdRijp6snOL07zgj17KWLcxLcPhWuEuKg91ESUnEIQ/VujxBYwMca9Ht5DmPz
sG6Cytn1UfqedXanX7QwBxk3iEAVlQ81UVCMx2EodEsBiQan9BAGTej0MwQ6jMuPhRNg1pdHCczF
Rmf3D0/sC/gbdkIgOUDZI214DAtXJy6G0BN6qnb2jD5ce5cd+K04h0HZL5tAcnGcKdAzMB/NbTI8
7Mx/jwqBdk5XuJKzfevgxMtIBsoihCB4H9pMlOU5Eh0G5ufKCTZnx5kTOM8bbV/YkqETJYEcc6i4
7V5PLZnC0B2CJfS77VOjE5V5lkiH0Xm0dALP+XES6DfVffii4Q2BZJqEyg3hB7HZhTeAHnS1Pajr
zpD9XpLDkDysm+Dx5kj7cTbV8LKEmUDDB9gycC9PtUTwE4Ew9IWqvWOZEOWLZ0hyGJGfKyeYXMyO
1ONbu7mNGntf1/bhof3vfQw0SkPWH7IwYu9DINJ/7PkhkuGIQTOVnGjKxeaZ8vwTPE+WTzE6Tjt2
oW8jHW5eMlEDPYaAjYJWqZ0l+zsFAOAUEOb9+5OywHMk+geAftzLFJvjDDAvNJQF7Ms2RXFgzQoy
z9AE+v010R1FT7CCtDM0vT8o7J4uP0eWf4Llx21McTnOSGZbfrq47/XtC/bZwFED6mICtcx92XkS
ZWLETzAclFJIAmSPw/7nSXMYmsdrJ9hcXhynz9HWbv8WhX7Ypv/e4xAolbnQdfMjdTmhBNDXASdA
XDiMsK+E/s2kPUuowxhdPL6jCUgX10cLUt5UL4kQ5Ma4gAzNPvmPJgcPto3tEHUK7O6dziTu3G7y
7yT6Z3h2K6fYHOexkF376v+FvhsIcBBwZhfva2sTAycRBJ9QWIMzVTvaMNGh58t1GKfp+gla1/5R
atLl/ddqY5PNy9k6CnUAaKkh0He7YwhTTVInEIVClvqBQUw06TkSHUbo58oJNpfHmV37eG/rVx80
lKhfti1KQpHahTooxKDfX5NCKCgSB/iAKfxUtMd84dliHUZpsnwC1ccPR6lGN/f9ix6zwtCESyQF
Y3aYZasTAl1TUOj5mSV9DNFvxTkMzX7ZBJKbT0cJyeV9u3nJphso4xBoD4B6wT65OQlLMeZA4qDx
U0ARdPv6G83+nTyHQXm4jwkql8epKLvu1Rc/qgO9HaAw4Pyhe/r762lGB7QIFGp7EnvPDYB/P9aX
50r1Dwh97zR+uKcpTseZensT6RcMTuFYL4VDoXA28bDuQMMavAM+h+4r18DtHuPzO2kO47JbNcHj
zeoordnVfZbZwbSbF6UCgItU0CC9z+V8t1lPMqHiRBIptw0FO7UCm/cYl+dKdRifp6snOF39dZQ4
fRxymIgTPmzTf586gGQ1bD13+T+cuAYqDW1rGPwS2mP0cO1d3u0ZAh1G58fCCTAfPx8lMDegQDDe
5/7+YXv+e2jgJIikQMDQ3uFPcwbQ2EEoAeQg93OIETxLpMPgPFo6gefmOFOi7+tN9ILIAFeDAg+c
ctu3rk9i0O9zVwQUql0+yRL8To7DcOxWTZB4f3OUivLhvkphNsHLgQHnqJFgLvyZZGzgAAEHw6Y4
ZKW/vyaZgGdIchiOHwsniHw4UkRePgUAPgO7UkHK84dff+L3IUUApIDBud3d+xM+9pykxD9A8+Ne
ptgch7+//eXctx032nmWJ5/8T4feKRjVBa3qcFRg5zkmmqPgEO+2U/pHCwF9UNed05+Mo/tnsQ6D
NFn+5E7+H826++c5eD+GBc429Wb+fcrgo1F4v373++3C7MPJ0j2nPcgIdnu3vvvztUu4C/v8Y3rh
9pfsV+52/VAU+Wjh/cbWf752FD9h23FfDEMvu4B0NsSiHWT64C2YzHaC4PS1Qi6DNILaHh3NtsHl
n6/p9tg24jBBhCMXmhMEMHG7HXsBbzHo/MGICFgmoYeU4B8zHq9yM0CX0Y9N2f//VdakV7nOagur
BVy/2H1uKywFtg+PHSfQhYeZpJiA7yxuN++A1cLH8f+hShaW98I9H6GXKByX2oZDHcxyF3npYC+c
mqp5kQpTe61kcelJSsbPjms49l2NV7YtnPMAZJ8PpZMuwqHMfZGP9iIPs1VUkeZUlp2YUaP4GSib
c11mtoBTYaFzVmuJvYKm/LqVRf8+lqrOvCaPnSUuytxLbVz63NrBg9+HF25Z6sxTbUCWcakCH+Tu
vYiFq0RHF5yk1amraOFFZfC2G8s3vc1n0FaIPJoWeFXagnjQTpX4wvBTTINZ0CRqFoXlXcNwN2vi
wvppW8V+RbLhIqjCcN7VaNa36DZyuPZKY515EMd4MaBxXLK8DL0sdJdOxrKPamjjuS0SPRsNnZu+
elMlA507YVJvKrcmCyNS6ResqFYk5XD9FFsPdorO6kyq1WAb/U6EUT5LMR5XReIqv8uHwOuKol2F
dfymGhTyS5uM87TU2GtguoxHUUHmEWJkFmqHeV3a9F6bG3uaaHERYRV4mKTvFEq7eR2IpUqbVUG7
xAuMm3mDyiufkhDN3AAtHR1jn0XDB1a3g9/W25soknpWNySYmaEJ/Yo5fG5k8zW1akb6Pj0tMqzP
ikoPPnH7eT6KhaNNsWBjmc2ahDuehlEdXsn4SgXqtB5y5MvELTw9Bs6HgejcI6hhc5sX0iNN3y9c
GirPadNh7eZRfCPiYlxbLNuZEF25sD1mC9c6w8z2iM4yxbjHZLjsG069Eg6ZzBWOvxR9Qc9KR66H
LEh9YCjlrLFV5xETLiPSCE+VRTkzxpkncXmTW/5B9uN57HbCC1tOF06m0RyjMVqKIt2MLP4SlzVd
xnlQ+V3cZXOkYue0dNU9HZ14VreKzeCZuDG293gHj4Sswrcqj/NFEyaD74aB8ZOw9luJR59agzxc
s3XpxvjLQEfsJ5U9653k6zjQft5HspjHOh5WLAtTfxwz6TkGngWdxeVMhAVdRSNt5jQaeh8Z+FmC
q0+OrdNZIvpgxjPb+jYfyiWWgGAO3mTB47RaBCR+X7k8vMhQlC6I/Boqi077UJQ+K7hzYyhOrd/w
iM6E0fpd2ibSzyxHXpxEw7LQqrpBWS9n0NWevBuFpDNrxwuYEmsWMk66uRtEfDEmTTqDUW5invU4
9GrXQVeaV+McjUk6x1ZGfsMSdxbVJPZyEfM1dqvA16FsV64brmvWumfWQc3McaPifcMI7KIMyMyl
sfB5qLoZ69LSQyzXvmUxej8EFHm1gzlobjku6qgQvmpG7FVjkl0nDhmugqJBp7i2HfMgMRJpv3OS
aM4L2c36OuV+Y7JkTgabLEDU5lw4GYEPOudwFsos84RfOjT5qlse+XEmzbotReg1snVmYoT9LEbL
ViIysacJ+tYHkZz1Xc5Oi3Z0vZjX10jqdZO1/FSOQnu0Yu94EJfzDpF8Hqm+9MbO8Bmlfe25pYLj
vuadHvqrADdXpslqD8UaLwft3Kd0HBamGs+qWpzrDj5vRbbs+DB4Gc2yhQidyk8rW8yGoLVeBCd5
PUz1pszDzgvleG1zt1+JNgk9kwjH62RT+9A/MsxdnbuzKivhkQp5dTG4YtGk7kaVpPCkjonfppZd
B24U+qlQ82ZwPASqtuxped9a03liHIJLVsVkiQzGp4E0ySI2bjtPhsJ6Q50Us06lchUR9CY37hfO
7Xkc0nhtWf9BdlZ4QvPaNwPh6wbp7Eap9qMJqm5WFOKeR13nt4Gu/S40Ny5uzgStq8tCuqc6r1KP
5bm5MIJ7GaquTBRks4BE0g/K8ltVNWimFQ08Njb5ktJGzwI2xPOyq835YLpqSftKeowEamXizLMk
+qIGqW4GOqxyk+GzkcfNonWHclFL0856CVfMxvGmbKm+sgk/jzE4od4Jei/pFOgzDs2iahjzUMqu
iySNZrwu9dlQ2nVYlYXXtsTxwrpxPROBe4nSkn82Sf+pC5pmJQZxlzdu60WhiRaNW3fLPuudRZgF
zBdpq97Upr1CoYi8ktKt4N1FUdrAr5lb+GnwLo/HfN5xvehL3Xlg0MwaR87HRhWxVzr9HdGFC7aw
adayHSuwNbqaD0HAV2B/9WnU0m4ZOmDlOukwv6lk6knjkqUeCVuEoiML1xTE72mBl6GIP3atZuvR
kTdDbc9sUlZe4YTfiFOIU5OZYOEIM3q04HjBciHnmKboVBbI9XIKnnwEq7qoeJXPOjmMJPtquM3q
91TXgU3gmXVKla36ztG08Pu6lHn3oQ7aVIAqltzGxivh6Uvlm4BVqis8EbnJVsnyOGWWrEo31y32
RcHd4D1puozwxBuGyspwzmwO1jvxyrHodOJlbsDeEZoKXn3O2z4bs9OKtFYoP86lFMzLYqOdyHhZ
UY1VBX1QwBn3hPYJI7vNi6HSYbQfvP3jv/9zk6fw9/uanz/czu3++T/octwN/P7lp+Bc8Jab2umH
ttL8+F0/x05vKe0PUSckeTci/B8Y9C/ffB69xopBxeyf2fXPAZA/KfluzZ5Yb5uoKBBr6H+ncFLx
O3veE2voSuQYEg1A4AWMpmTbEXt7Yk2AjsMSF075IBfSdQKSEHtiTQhEWTDLRUGgLJSEc93/CbFm
ckucfxJrBrVc+EsQExhqISApCPGYWJe6dGnhNnTNjJTg+5z2ssrqdjkGUX9qwpKtRiePBz/vuuGO
5Vacs4RuOQTG3bs8b5DX2MLZGGHQRcKouhyzgNzwONahxwuezUJLxWVkWvtuiFt9A3baLJOm1es0
5PhLXgRybmIRn0qXz+vBll9bG8er3pGV9nTc9ZVnm2K8RUXi+DoIuesHfeJeV1Ynpyoz2VkgiFk2
xHqkr7OLnLnaVyZIZ06cRqe4td0602ma+qnDwU07oThNy6YwQDH7N8DrzLIwUp0PNmxjT/Defds7
jboUOkEXeNDoYiCD0wJpJeUCWkzMEudu+AkrrS6xk1zhnjcXgYtvRjTkM8yDxstKqsD/lAX5RoYh
AtI7cF/iNnP9Kq3qKzVg6uFYkDmhrLdeZXSzZAYVd10HFyEVAa3XlVlmTZ68L2nMS683NF4WaR+v
lK3rWUe7dIbEgP0au83HXOrgTd1E3ds61+OtGrrhU1Y15G2YyGFFhri65CTu30K7n/aR6+pFGbDm
DPW8/JoCr521WSgWRWvapcAJ3EbY9x5NMrNqs871yoQ2d44inq4YMGlVnLlZuKaB088bDXQxQXk2
syy4SJMiXTvSWYP7TmZhmY8faVuVy7Js2bdQxbln41qf1RxsOEybCtZuGqVXeBSju1Bg7E6jwQbO
nIxxc1bQIf4QDlp9FiVPwQ3w4jQoeHddtF15owKqL0bE0UVnUd96TUX0x6Cm4LUbZK5pTotlClMR
lNeVOVqx3ojYSwwhb8dB6IswpONiEMIYzymkeJfpArdeBgYcRlaS9px3Gl2pCp6VPKx54McjNbfg
f4rLgHOzGvqGnPG6MMu04PpzI4X+VBYRvszCgr1NpRlXPfDfS+S05MztWL6qmjx8U9Pc3sQjUX6f
WrNOnWZdZEEXeCpj8tItC/dzBoMdL8qQJmuNTbGKY0NTL02sWXQ0Ym9M0Z25UUfhcSyrlYPqeROF
kMVuJBq8oU/w3C0CsSlJd8/KPl2HQ9FCgJyydV4GdCFkIWeDyNwPhCa3Q0eK0HdC6n4WMrvJWzJ+
sLYYliPK0Ns84jzz+ihwTpljUeTBSR90GbWYYeCnvNzYoIqvRJiUxoNpOupWBzJaAo3MvHDU5r3U
KPWBSFRz1CbpWRwCiB0hes0bYJOSmvRaEFt/hUF9beXVCb6ByQvr0O34ad6VyyyT3B+5SDNPmzh5
SzA271hgVnzo6lMejNmaJmk+s0WTANlV5HOdK70WLA0Wg4aQSti694Ksj98VFtH7sYeQnyRx5I/R
kHhxwZJPAjn9e5EVztvCTXMfABXIqyKg/yXHxZVT9QtgvuVZWbUy9pVasDpOl4Ht0AXUJ82yNG/b
IGg/OUGXzxJO8NsYhWSVwWln65sOtZcZaqtbUg8gCUWzDvVimeOun7cGN858S4A/1WIAylWg0Wiv
E0M+z8YhfDPaPFk6fT1q4ANM+FXbc+VLp8u9MBjmTTZa641508gZMNH3IcRmMZBmVcxMFZZg5qw2
nioqdBYWZXEBkSaEjNj5FLsJkMkwHMlcGyU8sADIV1XGfePoj4ns0Nogi+Y5giSKGyc5EJ5oPAvy
SL1lqeRrC4Q49cbQqd/q2kkg7s18lhV2w2PRL2PE5BWyPK39IiXospXbiDpIR+O50vB5SnL1QYHX
uBxpFH2sJNXn6dh+UWPNV+ARR3+IbXtpQ6rhUericxvzzK8HR52nDa2u6jgoL2LUlR+cQJtLm6TF
PMc2XGCVh7MRQjLgTSX5mHSpu+I13GUVyHwR9bF7P4qwueiYKjaUlFvn0oz0U5Qa/b52cWs8rhO1
ILEKl80YJfN8CDvfwUF0hbEGI64o89qw7K9RA1ufRWycDUNdzG3vyjMYvsLiWW/y6A0RcQcPGu58
5VBWArLNuBxC0iwz3dfrRI3Fe9MES42LGKKPYLxKWkLnRduiAgIRNMZ+42TUY2G/4GXeXuI2dE8V
DpMvXekms87l0msxuFsNKn5mA7dYCSz73ANuqz4nnOtZmnXoE0QnwQosU7QOanc2uJxdjU3s3BbQ
73Ba1NJZpKGwb7DOzJpRJ1hwGtq3Zujk+7CTwQKjEl1HrUZwORE4/jA4fEEiUV1WQ/k1s+Nwi8YG
zH9T1aP1TE8h0UE6PBuJJB5kQc5Yhty29rJKQxDZ5B1LHQ9nED6BRdPoLZzYqMD3x3F40zAgIl7c
lGbwM6Lqt2VYmlUegUp7fSGSxBshQ5J5IpDlN1UVybo1ketRYN7n2k3ng8zSq7bNklXNms+sYqEH
traMPNl0zdek5p+ZjjYoaL4B2/8s8/5dhsfUd8augOuV6brKxDCvSn3jlmFxWkRC3LSQ4vqQQD7l
lijef6wCWNhm3IFHXQ91lZwWIdxFcwrBTdnWS8P7cuQXQLWykHujmyA2125e0znPdXTeQ/PjrOn6
Rl6VdTnwT5YH3xo9ELkybQfAOUPkFgunHVs/yNGyGYD1LNOoyC90UTr55wIMKHAv1c5wHySLMhnC
9FQ6STWzXezOgOQlZzgcslNoURef2cDKL0gEYXwV9JE5ExHD1U0TjVGwNGNixszvbTfmkOGrWXwn
o94671kZ9GyOozbIvNzRSb4uhSazzEHDslJ5tmi5/WgFBOtVH5oZGgDJOqQfe8ftVlxDYmNI6+YS
PtkvlBFAJ010qit63ihXhh5ycuYlIXgZR7TOCrjI+2yMzDzirjgFD+JcR44Oz3thsB9meLhsIfN5
WQGap2PdeXWkuw1N1HBaQfLDs9RpljjrIbfQbOkWGd3GgymW1ZnW6yRYJIIPszYP6pU0hPpJKfXS
whf6+JCQeZuOkZ3FpROuRxrW6yYIgtMqdfVpjcJzjo3xkcDFeRTwejZACupLQ7jxZc+GpS5bvYhr
qyBzioJ5pQ1EswGFCDuPEnBkAeRoGcC8ahDEsbVx0yVDAfpGmwBodJEUutcenFbCd1xmXH60qMmE
vW2oKBP2PigpMA5fl0anxvv/QdyjL3R6UhF6KD19L3XQX1ZIJoWln4Gcu123j+M4P1GCEPgiG6hw
wVGzbRVkF8dBI8W2bgkNFzDwGSY7SiiC7MM4OLNJ4GQzlMT2A+n2MRyGQ7jEhc4zhSFiUDDs8T+J
4QjU3R6FcNsrwjlqBe3RroB2wm1E+CSEMziuMtwl7F7ioG4UUEBaOPAEF60ePzDWFMmGOhWzi6wc
7ADpfLdnUe87eYC+hllFM8eHvFsiTlXEhmaWKCcrV5ANM/bCsLRwBi9PelZ8ZUkd9/nMAQYMGbdQ
CIrvRZ8PzTsTgdJupGRFcEtSUvLLkGuIf7wUawui0IJV6ZsIo7qDgNCwKim8rTtIzzGwHxA5TFM8
nLkpyeJvjm1zWPMoLN/nLx5XkKB9/MkewbBtF3wwjHHajt6EQ01P90jgVDcRj+Q9UDVIVK/qlBq6
MrS1lViNNqx154+6gHmgBgXaDRa/vjx+GmZDm+f2nA6BsZLQVsDhWw8m9asxJhJS1VzfxTghifbr
nDACnFq5Thkvqr4Lq3pWRWBNI8+hzlhkVx2FlK/rYzryjpzWPMog45TnJanwJQxEKuG9XwsJj/Dj
PRJwuJjAMCsowMNsy+1j+XSP+khDTrsizh13qha5sxAYkygXRtKaIPDiNedfErBl9frX151gs70u
VTAiCPpiXDB80+sWzZCL3CHyLhzgmeMeECFjP0U0gCjT62Ld6DdZAF89V3tRlEP3zM4s7r7W7MCj
MSktwuUF9LRvY0EK6RHQoae3HbJWO6iPyB1kAkVJfNYhzjagSE69zkctzKV2cI4vSFIOzXViEVRe
PBgVZ2BTfr0RkNV5CgBzYdQb5IK25+6g7jMBoOYaxUOSBbeBGjNWLfOySIHsOwHUs4blIKseUPn1
Jf9+81DT5fAFXTAdY3uQCT29+UhEgYkHVN1R3oGWLwbMR5wsWNU1ls61DCj/ArGr65ae5dDb9CVH
Q1upeatzVHS/eRDwxJKJbXMHNKdtFRXCPognn0oTqjEGfl47XyNdidRZ9XW0VYi0zyP4crumi+lI
fZ3aAUp0vXIJSMU0ipprCMPBuWYOrrJrBTmFKpuVLK9cqBLpzH799Z5t7enPlBmFTBl8wQJF8LUl
MIkUtGViS5oukBUqx/5rX9UVPASoSRBsFuo7whyvh7Ssc124SblVmrrLt//oImz+082C3n74ZjUC
UREUs/+euZOlayFfxvOvmWEO2PAYrNcICfUB1QM7IwEDu2/DBr6OJ41ZBha1KtIKs5V0YqeFDFME
1nZr+YcIVmV6NO0Z7ZMiT39jVra9A5P92vb0uPAdSS4gzPnEP0FMkBUqG8lXiFW4A6mc2hamuSrH
WheZ35VQkje+A6UDeA8Kg2k+zGQyDs41VJaDtVWViaGsM0KC7SyNyqwOvAzyrEEN2UrkmHc8VSFw
eZeoHkyi68QDzk7RqAz81kQHXVn+Rk0xpICf3BB0T0KHsuIIJjfC1wSwicWAJzMr26wtvgiWs5j5
BYJvhyq9IGiUqnxIZzlg2oNhZz1NQ+G95rs5KXAg4a2+qwkvF01Hfq/QdGrF4at0gIwwhbELo1f+
ltBN+sSmQZQXX4oKtKicE5tIeuHiiAxnxDYDbIcKWjN+SKN+GITXRFVXRj4Y/I6/C0sofK+qlMbj
h8ppLL+Umm8JQk/b1ChI3LItPLklCh6hoRWsfVdUcTJ+GA1PoG6PjNk6LQ27DwDlmYrghwQKDuMH
mfY9YEdYDJ0bnh1RWMtZAWUQu+Ci2WKX9KEGglF+v7ySoTN0HsRqMfyKHMgDSK6dbMsN6oKlyaa3
PCuLBaSPcHtNST7W51WVBJVnTFq5EN2FQdqvwv+l7Mua6+S1bX8RVSBavcJq3NuxY5/EL6o4yZYQ
AjUgBPz6M4iz793xrsp370tcsZcNEtLUnKOZoEjkX4dqYNnLHM8JFllZceQZsx00UpS/x4aPIRyz
X+Ktn9BBZWWBF4Z9WBopWweeUKNeN7DVjtcLqGYQjAFsu7pMvQ0IFH+/4sdoBJIgi0mCcxsue2hu
PlxxdPEoQp+Gr+nm98UYfLaHPzKWHQ7vYoa44ZVJVEe2DsRPI78tEViwTv9+G3t/5T82BeQ5qNNw
cIE9JxmyZPz8PxQ6Wzp7C51R/9JnQz+l9aRBJvzUVlhEI9GNQwIsptTtwwx2CxHHiFzzI68mMusa
3bWCmkHHc3utWFU8LalT1VqPISnmR2AVcdvYfFv0NRYRsEgZZ6w1dcaKZN/sEJjMj3oWyC4umeym
fefPME3d768JNWuddi5d5vPfR/wxrlXoxQKsfB/1rnpDTfDniLuCiSHYsXye/RAjic2dI0hi521f
txmSLEghAPZh2S4dTfGFT78y26gw+5JOvQyEPbGl2Jc0se3Wuwtwn+keIu02xsnJqtmM7XnL1w67
jkFYgAWbrFWP3VkmFtvo70MiHyJbhQyowrGJqIYnCGLoQ6i26dBvWg7kuZpEir01Gb7fwBSlft+6
v/YxdOUr7g380L7FESv3kOKMxUETiQRpfIIyGd/StoPHV1FZZhdtUPs82DXo4o7ZBZ9qRboPEShG
MZ66qHTpyVRuTsdmxXmB4f7D0D5kmRgaxVuuCLzyFSRiyPf+fFoTwPFSeb0+p3zeI9XkLJbWprZW
f5/iqtv1RpO220tJhv187COd4IEsRa/4etz6Ipn4iaaRD8/IUh2mI5QyxepL5w3RZGgjiiWWBWX2
6OYRNi9aYgLC2oSMBBcEZRzjf6ixEkxFzzNMxTSVIpqaXHmJLSEokfjf+/zsoXC3SP8fcvLhPUf5
zyrowx6tkC4guyp3IR9eP/BfqW4StqxYCxt9BkOtER3e01siqmXuGlSWgg//FBY+HEf7JTP0aicx
jiW0Yf1YeMXgz7PCLOXn0SdYIdOKrkrtGWc/5ieTJtP5kYVIgwYrVLpiwhXQJ6QsCHqYpeAWNT2U
xVgxeQK9UyEYYEPOjw7KYZwAfYSNPy2QAd39fmzchgFTuahqwF7BLtofB++W/UFEEKrgC10lnR9j
3WvcSd51OJu6Ytrr1L/PdkbTP2MiBr8fAggSeKEQOgB8rGyQDo4AiZb1sxBroVg9+S41DQsxk3cF
2TK3Hq1wBcRllBAqRe0AQdqrWPl0yWuDbCe6dryPslvWgyxobNAL/x6Dc7uAFiMrIKkatPqRSbW5
x14XPd69vSUq3GdzEi/boZKQoJnGIn8c/SmEvAK7awUDWFz0cZ/cAIFN6GEYHGQhcpm8Y7VeKrvJ
Wgyzy5aGL92MzQAhRlgVNCS5zOSJQuGSPRVqWjPexEsCjPVsaBAJQ/7GgKdNAtSKaspNhW1DWYul
aC4XgN0eeggji9NMS54egAcv2+dQaNK++ExxdkgzYPEN+FGq17rgQNkOtCWha3iu+AX6Z00H0HkB
hAQd4vichESQE48g24qPptN99rzmM++iZ6rjZfm8TEs63UJ8NkSPODFK/yN3ReGet3Lmg66N1okY
P9FlU90Z6h25nDadVb2uaadTIprSbaOt3pJeVsMPwLMQXoDnmVb7k/ophLjpVBgTeTGxweYVFIVx
rooz6yNosmhSRl13ngtDRiV+impIJ8zykqSVy263VM9Y0lsCNZT4lBbxVMTHYcigJrr0lLVC3Qz5
0ll+lDOfwnwTcsbb9sSyPvj8kQ0ktZeFzASvTlgrBShj6LliHOtqrNpAax5lhZ0OgrlNrpeBj5Fo
z6Htcdo0HQ0ZAuxsWp9/0ZEv8vESiyNErAkp0pbkzhtkXbSeAE8vxb0iZYkv0/s3o7ZV+Bmskxku
Bwg5s2+bt5TMV7JwhpOLZImiEmCwzDtfQh0kE2CZeTbv52KcRy2Gw9Mch8q3ha3ggRuZC5rz+zWY
YMoHySIZ1Kns0oiYy86vtJrvC5nmLa0tpTsmUbopF91LyRmLtussUyNmKoKqN+lvEbWtyK+jlLlS
3SQttKjqQcogK3YMEoGAH3ULz65rELL2W1rnSMXkGHOxtvYAoYF01WGY4igfvhBOBlyvl4rSZ88r
axuHOhgzSyrf4gRpkkLsfwT3j5SltpbuOX0mRoy+ASUMSc9JirDPWKom6K9qPYopehr6cg/52Tzx
CoLAMGksgG1AvnGeqOvxOfM+VDHlG6bPSjQgLXGWjAxXUyJBkQlx6/54EpMJkv9PopZ9noeMSmBJ
kY8cHkU0dJXIflqLgsaeXNsi02pClayQVbaVyH2EJ5h5618mOfh2wHxFYtNnAXIsWW4rWe633OJJ
m+2pwMrCFVL8yL6B/d8XWOGi/cnna4TvKdrvUzPPCT6KIxaiatzDjPdVYYy/x+Ncmto3AG4C38sX
o4sn6EYYTZssUABAtSlFgrn4vXrYNlL8yVJG++DYtP6aDI9V45rfOS7Nt3z/XzrmHfiX1kVPv6c6
ev/4vyf5/XNACkh3WxLT4waSIRLzWwdxQevO7ZCuGLQl24JrcZLyNn5CAc41rfP3B6W3ecJSQ+Xt
Hb8cErqyvE46Ma/FPcTLGrM0k17hI8QAY3MNYA42U0gk1j3p5X1O8E1V8ti+0fcZ1AY7CHHtfUyC
tKjRGqOHIiQXq6/26jx+f7Tvy6NgncL8FFmL3zjmpdoHvxSrwDrlidsvIzJR4JurtnEpnjeo0/x0
hZGm+/S+L6QNBBPuEoPc/0rSuhG/B29AitU1TlBm/3tCwZFt+I9Wqc7KYwR6q5OXG9isxZx5DEQr
PoYW5N58QyXfkY8RIhaoUUti35KCD1g+Y46MFYN3M5Ld+xFY9v4Hybx/yWZe4Ysa4n079Fu+3//g
Cy7Cs1dc8fY0QHwLbsimCcj1blzLZLpO39dKK0c6leffU07l7HA7S5t2+CM4ATQuLk3b4ZyfE7Bz
8TMyNwm1Nhi1aYAUZuQMF8+lwFugDpMywDYVAANANnhMwl+Wmu/b2eN8xfe61ReyOnVIFpf1KqWj
WvQFRB0x1EWKZqqfazaCGb9MaOLxeTHZEV+QNObqDqIj/Lv2ASBaHocEUJEFlq/u5m6CGhSpjsTV
E8H1/FIMbEEVwNZtX/ugnguAxEtqCSJM5YTy0Ez1OGL74xINjI6XOcVRtXyNi0Ui3nCldddd/IaT
5aSEkycvFOrd72s2Qq1xYaTAdJzTX3vGaihW8NhZ6Nj2AmWqDtMzNCQiFBfT+9AXykdMUWqWrcOI
Oh7G/FhscYIoN7lsn75kMfuqAV61L/F3/LQau4AZSDzZxzu1LcEXhwWOz9sWUCgU+GoDrkwz0g0U
4ot2Lfrb1CQOnyjWZK9h59yPWFfvIMuW5Mqxkx+sY+SSM7vhb2zv0BtDWQ7U0OY7S3hmSYfSt+9R
O0FCoABM5Nd9BzUDqMQMksq2gTpqQqhMC7bizBtXRBp5Qq23T55v0x0qIL7qgMVLNXD8Orq1YpRf
A9IzyGICG51r72gKobCotcdxd1t2LC2mTxlgrJUdFyZB656KYHI1HgBd4K2tdQkQqHjNeJqgJMdh
SPHwtyjbMKpi6Pdjo8/ZvtwccQkW3/tMykkDiU7buE3nq7BB5lJ+6jYfoieHZBqowmYsLV4Rb7G+
omA2zIDM4n0MzAzQ65xQXu4olWqRryKzpr0O5rWgq7DJW7aoQt0VhTUrO2VEj1P0r9AmcmFHnGip
yutRAf+OmkolpXsBIhm66XPMreS8gVw5FctjKJHb2B90bmdLvo6sAjRxdpD69bSJyDZ2L/AFkEzX
HqcDJFtTkmjklGWZU5/4XX4tKWlmfBP0cF0GMFPL4fdI3p+lNRIAcZPnUORhWL/CjVLzHv/oyvdo
gux/37zt2O+fGH6h90yS/Xt5Ekf4xMrX/YMsBTrRH1G579xGq5jBVubIFtndNq0JLA7YqPuupP3+
k99LFjklIhGFZwQ/esfD93AawXqyrC4t64S4uHrwAhy5rkM8AD3P1o1RchksdJECadm2w4EjeCJ8
geAC0cJuMdZ3FoN/uANuud9514JpfP19IUiHcaRZLJXo6b1iG1q5lRAxDcZnn7r3gNW9A40Wfa6w
GiJldxByhHQ5yw49761mcB0VPnrybW4w5imAxZuvWsL3NE5AZB49lbPab8v/2nCR7nCO1BAK7pvc
kJ1mPAxh2ddkySBwaOtcjEPfH4VU2I2n9wkBDrwHvQ5NofF3szGJ5LUgKeQA/wB8fSjogeUgPmAF
EwQ3CGk/wspiAocAvJo8Ca0L3HXJ+YLdAGuDurNRtu8gNQN4EfXc2v3e/6G6+7O22y9f7MRJvL/0
Ctf/wAI4v+gIvgBAVe+hUQIDxl2gDsBO+vulPgDo2E0xLJe4FiAr/FvsZf1/QGuhgniBIZX89xqJ
u0XrxhqWZfdoWbuvblqI/aH6VuIJ68xleGS/g+Pf7+VPCCHHa1qBCuH9a1UBOhzrnPx5L2xOCeBb
yZ/g2EMYa/Nkz8fHEa/+Om4aqfM/zfN/XxDdDAAcwIFIAC7SD7hiJ1ycqD5mj3YZcFDwDif+ZblC
3gFY89fO/vsAkx22+7/0zj7CveNLjq6KFYH58SOQuSiZ8WFSxePviBHEtoP2a5GueX5asrGaT9Kw
zX3yAdLaQ+8hVXzNUofQEI1bhvPoH+7oz5WOO0Iptfewh+A7R0+Nj7QYbHURlIGpfVTvmyogr8Me
X3zHENfbam7xCETmV+xMmuJwQGoRif1GpEmt35rZorI/5VDf5XG9ILSsDUK9xcexP1hyBxkS6skm
vPNZ5j3M/n0QHx8jHly268zBmKDRAd71++e6wblrJ7JAXS5GeJ5w4v1KhMyYD/7TGlU+w2uP/t+h
rhwECHT3eLU9DKr7uwGKD+BsCa0uHnDs734fewsXVtaxRmTVNcTj/P8LWoP3Nan2Fw1hY6B/d/Zf
4SANDEj03Mq792MJSfL+NMpOYV8Mo90PjL8PcI8v/7FMsSBAP2XYgdCjZEA0P+CZYd2W1m15d1EO
ket2601fpq+Fw4b5py3435fCo6vA4KGzCIrMj6GuZ6SHvbLgF++pyJwDHcE6IrbHl7+P6gO3hr8O
hQZeS0P2Lui0QGT9c50M8SSYXAz9HkvA1L+3FSm6PVV0ab+XkwEyvL6J+8wR2LKcAtNRqy1OxmZK
h6V8liFGEPyH+3qXiPzHhAPDxBT8eiHOLhiADffPO4tj8EVQU45nt5FYjEeSw3eL2gANdL3+17gN
INobPXJgvrTu2YYqtp5yPiX9NbIISIN4ozsDROqGZMBE4oee5ZzrixU5S67v2NJ2ybI2jIAK+zpa
26M8c5Jkgz32ym9kamIdF2N/qFwOCPAmXRKdFnAT/OIZuwJFUnrPhj6xy23HxUwh5fFz0SbAaiQk
JBcogMq2P6hIGiyR34lTGeHXRN29pzuoHCocYsWv8PpeAnW/ZjOInuBIQcm6pydhJhESbU0q1C8D
8ZhupH6FL+/SUe1JZvQemQ1IWzy32MBZ2tYdTKDJVg+jo0N7KEyppK//DcVYHOei/p1g/crswPgF
zO9mqz25KO0MxAs1T1eQo6k0Ltl3qHbmqxgsSssbBU096jzwDEqq5xTpOE3vinWC3fpSFnG0gxTj
7ID/Qh6+14c0rCN04gKOUMDBQIZKsB+1FFOlWRNBrx/ivrboRJWTB2qpKcORWwQd+zlf6bzpz+BB
dqYNuWlMijsN/6YuPrcGKDiHLDqDzOEknE0S2fQJkuF/rSiJx+oqL5ZAXpN8WafqDnAeM58GSmVH
jnKAsxQVOgLaMjWw4IPjPw56xbM9hIVsboWGEojJ3CBlhE++WbOVhZsOlpBxg41EhhZVPq0c+NpW
xOM5i9UU3oq471ZxYBkKgaHuy6F3XwYgQpGHi6fYqcDfMdKCp+fFTdXjPJGnQaiCeGT3v/I/APJ7
/roO034Yvi8N9StLHUrVoZR0FEodeAddXPQwt45cl7gN0nWkDl000884XHT1ZAYaqVPf5jyHg5CH
p3xtIZ1e2wBJdDanFy2UnJe9W+YLICz6sXRw/Cw0F3DkTAr+8mx2nxkW9UXGYUeqsfvEm3RGfeFx
qw8LTRhqZJVOZxThgLrIkF/DzveqO2zHIZhi93aYQwn5OZ5uHLkTdOvZUerW329STfEROcV0rNY4
VVixRf9dGP9Eksxcuyzi1/08TtCYAxqHQIZfzNrDoE9D9ak0wkJvYNof7WhhSBeG1ytcr4ecUQtr
LelPKxvATg8mz/Cnq3VoMjmUp4A/eVmhTnxzi/Zn6DHYD0s7uKSWBNbElcr8JGSsnwwcZlutAB2N
dZRq/hyWrfqmYO4HxOD7z6Ei7TEmU3yVxVTAZBhF6U0G+PDkphF9qGTJPgHUbKGjmlL6IwEFhTor
McnjTKRoT2YdIlig++lxnDMAIQgFhxFWl6t0dLBM5H2AZbWkMBB/aWdC10soI/z3kWQyOWpvJpRf
bS/WesbrEn9WU17Cg8Uid9VTyCQOWTLJT8ucdqjfen2dj1NiG1hG9LdYjgaq3yy+HotkX6Es37ld
PoerBWn2bVx28yVQ+eiq7VJBDhWi348khBT2zK1KBMp5E30NxoafNoqWveHD9m0cpSZQOsDmSbdt
xMoVCqYvKLmcP5gtdMtV4TmMbHFi2rs1KRGIUeo1c0hVeoUXcipz5RbrTsR4cp2rfqmBQL/kAap3
yIXvsgTbZx79dADkCR00X/q5POSrTo9ZOQ13RmTu62oW5IoxaHc+1r6DNgOtHVqemzryafYNjDka
DBA1nDUAjJrE/fRpSYbu0yjgSG66aeLPVqz2i1tMDxvW4peGJQ4+WYn7AxNcAQvExlsEfPtLFR4o
GYVqhm2W32RvthrkU/8ClzhcCGZO4PnPqktDHITZLmZX8Ldm38aqWG4keIgZdEjmcVE21cxHFpWy
hxa6inRbq6Sj31yEZOtQIW+UdS5H+1CEAiZqYouioe1WXkyJFg/QD0FzEoR7Jnow59kvyVmaufjm
UvYcUL8/b7bfqrM12VpL2/OfKybkLKbS+yPS0/VpcjRntcssmGS0JahjMc+XBe3M2SI/TmqYFugz
HSb6li4m/Swd029QzW8/PRb4YS41uc0geDjHOCkOdrHTE/LeqM7DMN9EbuxeN9jVzqlKGBRjgLnv
xBpnOMsWRCRY2SvgVHlXXJQgjBozDvLc5d49Q3OW4v5ncpXEQ3qSRTp+BV5oH+gg3EWyKvrU97C+
c/QDOS4lQi7K8769G7J4unI+Cw8DDFOfXVVl39NuRnAgdp3vsrXH5gHWdp+kk79eXBku4ZxPNfCk
ajizos8OKNuh/AQcQ+FjduyGMeE+baQSzxUgna92q6bPOPD5BTZbebsl0QRtFfzVirIcNnyVpM3U
U3WothWNA2Jo5E7w7+iHDtTAA1+0sQ0UK/HJBWm/mslnHEX/tt04mvlrCKjgc456/RnCfdojZvfL
MS276iIBF9nMZsvuq5mnYAxc9CNiBNq4mzXPtpbCDbAgBz+UHlB7ddPl6VxOxxivc0ebFkUNuwmR
4Q9AfxQ6GKzDi5rcN/wOBwDdJi9jjwxG+lLeLVRCFpqbpL2i2pBXHzEfGiXgw4IEyT+3ZJ7tWZBd
509FUl5nTLvqhK4iA73qRWUO4JezrZ7Bwx8quvVlLbeJwhmXsuFOR9AhXK+RLTHXRRwmd2PpDAIq
WVwC82hm+/t0yaJP5UBb0xSLE3tfBOMeJW/n/ggqehXXPewS7SFyAywCcKsn0bmc0X/iEc4U58V5
Tz3iA7WLVrrDrOnAu6sOWIFTTVIic2ny3rP5FiiOHJvUJ/xzKDcN322sihvICFlyCAlSRJgn82J6
gZ1lqxziiDNTXiBx4gPkThfzVJRXOVniQX7e0pXBpr8uNqb+iiDYxZdVBqYCvrV1cAcxj7l/ouj/
IqEM4oq62kWMq66JMro8tSnUPDURmfqk1yTa0McB1S58EZbEN4HKZWiIA79wWyqE0wOEe9tBA3G7
kmRqG/Qf7K6maF1Gea9gHKJbiukf4qWHU4X03a4eMyTv76cpkxVMFoUsFAHwP2rshwq0a+OTFc6e
LIGJ5KYTYI3rfgD83GzTYoc67VcQUqWX3cXQZrk+8pCH264FfHuQS7tcpBzv9T0UVSxKQHXSJZcd
h3GoNj4v15oEsPLFRKa7KKdL2fSSZWNdZl0KiBBY4ktiIvcDnVPkIXVmJWetWZIe+SyIJw1SOBHp
BpoBSOTQXEIUj2uU6RKJma/WVjWIpBM+oOMIbo/vCEK2Ko7CKANbl00Weuz6MinF0ZBF5/ltEs2F
R2uhoWcX0lbZNz7Pr9sm+DMX5pVTk8saZUL/FKA5ObKKuXOMwyNGkCgcaLlyu1YrUXcwwaIThHC0
MdZsaDcA+aip+z7vn9wA16VzxQqzZJshvs5T/33ibDuVGi5Yyxd2C+azipsExiB72HDYZA90FOlT
CWGTO7QzMCisByyYGjq98CPRpvtk0CipOo5lyW9GPegnb8eJH/3CZ3YJNJuXddQv9LLXaARDBqtO
HZzHT0MXJ0c6CX3dsTy6Jd2SXRMDMlXzEaQ6RVl0IISh8awv/XlbCFE12vkpeJ7pbMejSQoN818V
pkvjdv8sLJlLYzsum6wYZ1PTpIdjTUOo6S/HAoM7rgDfnzbm2h8MfLw9S/B+B4dNGept7dCrwxMc
/m3RqUMrkV/gFtgjTp325EuKFiyDES/wtCevQASXE8RE9Kxj2p9KU8qHSMaumftCfImH/llJKNQ4
CrdTSZj8qgOZNNpgaP01jZm78iRFJw7mFlk1LUBbuJoJBg0z0Slrl7lBEZ7eS5QlV3NI2u+dSMvX
jvHkS5ek4WYGo3zI0XnqMgWU/QJSAJ5AxLTF1KmM7W3BWIq8FcFxX4TZd5hkUaSvQ7+f2gsZ3/Rc
Re1RFS0IWoDcurhEc6hWNyNcemimpDYNELMM6LWUKsSRukDfpfxWmZG8CSGmriYK91BLVaKDSYe/
2wCWw5oQq8kv+8KT8oASflYOuVbHr3qjp/8xqNpE05k0jV9x8AZX06gK80U0dcVhMjK6aG1Onnc9
wynZ5s7X7RqZ+zxf5JtH2y0cD6g8T9ozqLQ0y9MbUIru2qwQu9SOI6W5WdAl4K0j04K2O4A/57qd
1fJ9mlbsFWxK1GneAF39MYNNm2swhfNxkHN6BfCcQ8rVLhuSechZf+ItUzM7oYPHdJ2tqN/qCOnI
dFDMRvkxsj20yPE25y/TqNTX0sxL043peFBxZOM7H8rkCaxfRaFWQg5XF1MQ6hyQVF0h+g3huFgh
0OdkoUg9oS6J9F0qQhI1nu0KwbWPc3N0Bn78GkoZLKImE72QWTef+FyA4um7RnZI0tATBWUsvIKr
bQly6nRg25dh9EN3T2AxHg+oKliHkEYLvZnGJZ6r9RzFRA7ZfYGWWVXdJbZNvynIWaOhmaNqkewE
Iq9b0MlB6ELTBtU2+qjU8MP2o29KHLj5ehDg1SpVe6jMs/UwzCvru+u1YoB0mtGjADMPagZqldYL
5OfUo9WMse0XzjtY2w4BWwX0DlxC6eDqGa7sYjpx5GrDpRc+6v812nGZ86OALqsfjrkFB/jEYgJO
6Gwg4JqGg1uzKJYP0psOzyGLIOPyEgprcBMz5PcY/s8+omWMeRzlsB6oEUv+BTZCIp7eQeTI7ETI
pOgO2ZKELeYaLSd3SQF0DDs/g324lT94xtAi4Qy994b9ZpORwutvgohEPVQA4NChqGMyFDgiEI6n
Fy8AKFQ3ExJKeP8ljdes8Xz0tjtvYN3wtHDkSS3heUe/JfShUpNfh+vUY3hb3WqoP8YGYpy0Z0/p
lJu2gHfUija9ir23q4Y+qp2Q46B24PZkTCURj6MJ3nOoo24JRGZI3Q1FxFzhmx2nKju3U9mvqwE6
PAPhbRtIvbwK2ZEPS9aqowlQAlFgB4OubjakftWRRapgYOdmRo1HeyZLs2OJ1jfZGXxk/2Iqr54j
qH7QDErDFFejYdGyHaGC6X/EQ4csC6p84eCfLkYqDrODfmapN2JBim6FX3+p/69oy+cHgLjzBfDp
9kbHLG06gk4aMlnX/mjSHiKymYKgNpF6knQJ5aVFClfW6WDWrF6G0A1nN8VQVy6VgTMY0u7uh9li
ht5xLutZXeAc9Ycp3dbHsY3guechUkdkoKgQmTR5fnZFhq5krK+Wt2hjy2rqhAebPFZd2+WHgHfH
fXd45R8akMgZpcGwRTAzx04m4oh0wo0XXuTd/INH6LgUNcioydBsneAn+MdmBnu1TyqIhghaBDUs
zrQ+Zms8XiSjLr+qGf3MxqZkhOsGgGKbo0It1/EOHns0F0O3RT99gSQDco7aGaj/GmhNLFpU+IRA
7wRw646j8u7rzCIPv11ABC51SLvyWHaFuor4iF4bEITD9AHNn+khKSGrHw/VkFNQZdEk0OUBbQm2
cuFRnULzd2GNsvCeAzB72yCkwNpg9JOPYo1xbuaEjgjLw4qHfcgoq+hRQvPxM4KoCuChNPwmQhge
X1FcBvGplL3bs66UtBfIYIorhxY47RtCZLqe0zmTjzqk7BbyTf6DuwQzX4VtgYyOeSAj29YutWnj
8AzDrX8ITgkMAfY6sNZlrxFNyx4mii6njwngw/KAxiLhMgFo0R4CNDv/E9IM/sa8G7OLIZMSskmX
P1nG9WkiQ/ylcGNS0xL6SOHUBufAuK01fFnrHbyepD0QP84wmyl0NahpO9P5kqMBFML8sEGmyllY
cLtU7ZINVMONgXWcnMBcgf9FH8x2PPA5nRF6I/gwYJA2JWSPKd/d6HxAr8rUG3/D0XKgOsQ5NyXM
xMp8Dks5QQ09wY1eQ6VQvmZOwDPdIwG/R1csZLwjXs0y1Mip17YuOkYhk+lsKw440CUUYYBLHrYe
CEC9FcYUx26G8O+Qxn173OyC3+E5ZH6Qs/TmMKfmX2EUA3rijUsTpnz9WiJazNfooOPQQsLO1eOY
u8njcnluURC0QIF6om9Txch1JdDfBfIltva1Sxi9jiJB3laFjjxLZMYHaAhlA20a+Qa3jh/Af5R0
bdp8lK4pQ9auBx9WiZYBrpoYOpi0lUL8dam6lglZ89NUhBwNHoRZ7oBcdSnAAN2vtTJ98rWlUGLU
6Jbp7jSUL/GxDPmKooASuC0si/P+2CdSfO7yxYUG5yayOuTnB5E6W+3zVtyHNACGTolmd5Xq0y8W
6g9ez159Tcdef3GT1rVoB2CPUHpCwMVnLHnlvqLrWMyRWy1REyHzuHUetqMRuMvrwH106SQ29cG1
XYlWPJO+mnILD4oruxvgAuVFxOLqBYhxiy6O6BDwZgi6UyxZPD7ObiWXHV6ZSRo5owMHsrW4h6Rn
AMRTjmN1gZZvQ3H4X/bOY8luJNuyv9LW40aaQwNmr3sAcXXc0IwgJ7CgCGgtHMDX9wKzKh/JrJdp
Na9BpRmLjLi4gMP9iL3XWV2FwKlM3XlfmdpUPODiTYOO4lbQsdQNv9VNuIu6q56rpU7QLEr1NYmW
+dWNBhCmPaC5mIZRCJ8mekfuLALDNIZnh3B/D2xU/VyjjH8V/IjpKTM3DivCK14g52ZGfLBvpoG3
zhnfEE4Pd80oYH86Qy1U3oP1zo0VsH2dapR7zoMORKrT6wFgsjNVNOUiW617ySh2BM5MotICgl2B
y6j1BwUM5GOWgDbzDar6xwZmJy06FKC5rn9ZRqr/XZg31IO6zxxQeTkF9OZxV72S0dZl89AZfW2Y
t0OWtOzyPWQWNFNdiy8b8cK8ZGVLr4FGaH1rLEh8lr3U8JBogV6LeUiOYkzKbD0iMF+G5yidpfnF
rIw6P8BVKwfDj4xODErgTKYBi48XG5UNvTZ0G5mrppYIEASqK2EjCJ7U73KrE/NxXGaqmJ6lzebO
MCrpfLKqamBTaZu8mAv2MTMRZkCch34iUBYLkmvbGmi/kEkTxqP2WvBo89Igrwc8skxJU38TrbLY
fUCjFQFh2DdyyRM6qWmco2Jq4mgTt7MGW9ogcRavor2fdGcghUn12eq6D7UjoykLaBA75H1YmdI5
u2ZZ3Y9wdCRjvNVQNPrYt5/HfJ3UxeO3NLBTZW0Qknlrk7AzHKKNdbKxaJbtmxhWLEDhJPE82e3L
qMSrZnqggHL+Do0+QK2zMvQkzOcMtlNh+bNwHXva/XV77ucOOV1DFCCC1uHm5KUBuxn3f1RIUCpz
BoF74VtZN1tDA+bfJofQzaqjUd7biTEiSZsEpAo/STNadH9zAT+3t7cLQCiAeRfABF1CmkI/X0Bq
gqQ049T+mv9+AdBJN+VJmbsFK06p6Yv93in9D5Lvb4jXqmGr+Cz+0AL8iXh9/PqW/DEmaOM//OMn
/kFyQH0AzxpTCh4gtLuWgQfqn6hr1f5N03XVZIAGRROe8U+ga1fQx9s0RxAX/uDxMVnQdREbCA36
A4Isof87LAdnm3v/Y1sf3QkqCS6LPQzPyJ8s0LkaoRO1I+tqJoaCvrGa2zMBxqKFCqptE7LrrJW5
Xp14j6ziEWaB6X4GM/EtqVfz0UA0b/r0hZ8sS51fgKimZ1O3IbEWSE0jr4E4Unoummo4DoTGwwPs
3rilqitl+yyqNlI8VAyFXp5zN+330wSfB2tNQtAo28LZpUQNR0zpum9D6/HLRY2DqiyMAM0HbapU
1WhjuuN93rhDh01PRpdCb5pLP2rDfrGm9kTrUH4lb/9klIPz1eAI/1jI2t6LJm0+dWUufMMsrSP1
9TedWJvv6yQLZD6tS87rkswHQZ+CzctRrlUG05RW67RL0CyB6e1cLZ6IMZpRLaed2ZNfeVoqs1sl
SbSXaZkvxqg3gZrOjd/TIX1Yeo75YYQGPQ3ipcBh8DzTmL2FaKrvG819mWcKd5OgLa9P5b2RKe2B
rUS7dhT7jyPnkE/LAIbVRARKHTa9obv55g6tOXKvgVE1Vn5u2QX2Ra1Mn/vcjo4oxvVdXqnFN9hT
XbhmjvoNLahDqNF39cHV0m/jqHWhS1Hi1VQdkps4zQhuGif227JwPmnamIemjV9oduqXMi1fkPuk
N5hhV7olcvoYEbaFJNhkHHC24SfbYNRQVALdRaRMD0VPXfBr62xYXiSS5rityOd26q0dDBFoV8Th
CEu0sU2h9NrAjWqaW9jiJtoqkw5YpylmORJOqfGDkav5HSfrehvJRPjJarSXRIdA5qViNvkUMMLg
MYw9NiU62KWip4/S6osLbJHlgjFKv9Ewvu2sJJIE+7Tcqr6ndAMirvLAGuHzzpXm3aWjN3qxNNQ9
1gl56dYoPcxm1V+GyFlrSGYyxqNTKH7RNCbOy4EaChAl+6w2blJjv7PFVVaL8KzOhUfWVZqofBwc
eGWcfvygz8so6fcTy0PoaBcOKptcACEFFVXN9HMUDyChS809TyUgRgJ7Y6Ru0tbdzpXzBY2hvNgt
lELSif457uize1OuJe/1CPAWpYR7ACppXaCUf7VWhFg6laDMo+RueXqnwFmkBlX6eqM3OzsT7ks6
0XWdOvvcRFV6Rwsl2RWxKT5PAIp2NDmtLxRT1xNmhSnxrSmx9rKDsd6pg3yl1affKXlkB1D7kUsD
x4v9KpfLuZaKMfiOE9UnB8t2E1ApTcJl1NY72zRqkgXSVcua0cPPunbsAcY9FIJ02Snk+MHEtXuf
phVt3izKFcpLcXpWGn2hPew6JdEyX8miz4iCvnCh1YNF99ZuWkLqevCYB3gWqXTWZyo/kOBJt3eJ
KRxa6EiBu8GIbjBKdXcokQNk0t1TmivWA93tQ1fp660cBWXNmRbHyGtNDVKbj2lUyoODiewuKzX6
11IFcw7ncAHVUTQ3ZT9pT5rWZp9SobbAa/LIG2Unj9Tpk+hYkeA/zlmLK7Cm7zI34qa0lVBUtbyP
CTkvS9ZkPpunuPZUmPzarEjFy1RnU2jdINalOK6tSjvatK6N0VZHEjvtSLnM8jAblv5cgYLYHjLl
kwgRRto8KTYqa49+4vC4usnyrRRN46+KvRwIVo17iDhlylOkPo2bMyGRMvM9BvkmSCM2cqGtA+bZ
cX6uCmHs2qaKfbQ/1o2YKwU+DBuRi3kiiHLX+UiMmxyWRsJXmAs37AxQekFGOPaRQ3A9GK6rfFPh
YIEkSHR/sYzxHfdVfTXMtH7oW6YnMPnAwxYr3mAsEKOCxgq0epr2ztQD86YBmnzU1hjnfVk89PBg
T4kLsU/vOiChRTzcATKpd3J21juhpu5tT2mo9YYxWkODrBpGJ5x0jfpDQDl/CkYitW9AzKYQNfkX
Oj+Tn7NnYvzJZYLzylQuiWK0Xt2Y8qWZ3dQ31GZ9sMjHKfXU1kf8MrwbutUEBLmApdN8vqmoK7Jh
gS2TZmp8youp8hy7Ta9qVFWUQWr1TaKFCKAtPkdURn1NLtrBpNxaorehXZGm6hxAaHSOtFEfkN4c
iR7Q3Ha48UOcPTzgivw/sNPpXjZ5/KLMZulnYwlZ3KoS3AP9UnlKG8sP4MvbE2Zw+xQ7Cb7PLZE/
sG8qfj+ISw854mFdx7sxRqXRFqI4g2egusvae8K2VJ4iuvG8EtARXbW6WGucHF1HecgXl6UmEdh4
uh7FvoFn5pDO1rjDYF+EPfIQXzjRJcubfE9lbjxGInOghAtKJk0J/XfUgHmXNZnDQDFVmwu62IAb
L7HZsX3LSL4lqWj2yiSs8zr19hfc1MVn3IvK1ey7e2qW5uPqGM/UPPtr7kbtBYGGfewGOocOXZyw
Ne3puS+TEQFU+YYQYDgmmR0DsktrZAILlot1Q6TP1K5QpUeksmlsPPQYNe/W1qTJwck1eVl2r1Jp
+qjISl5cTuXE09VoelHTVDkU62ReyibNThTUdrXOaA6cybe5ZXyYFaipwimLEJdXhFh8Kp5ATDT7
EZfabeMMWDP7Rt+JNvrm5PigcSAle6d3G08mfXHo62K9JIYhz5BD49fJ7VOS86lGS1K0Aart9d1s
i6ekrOiL5pn9mEdcwqDmg8/1YWbN9JuJXTXEE/gpAl7nlbWR3GZNfSmkstzMyDCWSDWeizavTm2m
G6GhdNM+7RJ3l8559AkPwgwLPu0+YfqxvNgFOVBP2nSkWTPu4JJ/kir7Cl1vdRfLycuNuAyLMXlT
Rqr23UI+ZDvZenJdZpXkcUGx52zXlgFGsS5RIhR17CeOqP1E2MVzpljVI0FVfq5ah6PeVCPbS2Xu
ZLd1Pah7DLzNtYiNXWnpzd6ZRXdD2Q2DwGwqexoW5U4kWnyxcSCHnZaNhzjKUgiaMrPuWrOZjzSW
1R3lhC5YMpSFEI0/9SAx/druzGYvKdHcNnQ7/dzs1FNNRWFnOnJ+Y9iCU3h9C4OJ9oYFUBBINV2q
bU6JWa/zl4pe8SdrmXxBmPtWxm4UcCHv5Vi2uwxBQO0jc+qOSy8cur65cohXknYf+l6ZUe7Oq5sG
1RoET8MK5VSCRlGM+Gs0dLg6cZZzpFnd4AEymh/yPLsl7vWHVMDn1ax1J6KGE5Rm/WllH6ADR7SZ
OI44RLoi3kExmXhqAV3gHq4DOh8xzruy8wg9urAv8nvTXil39VRmz1FEK7SttOwoeNSfNsrpQZuj
KLSrkcJkzDiIU9ePvR8nSh+0kk4ifbvIfm0T0bk7dbTJw1eBLo0DyZNLnF1VOahfwGkWtyvDUXwx
aYWvR7m2i6qVQQKPzhyNGUNnJlRZX9KxnHArlRWmzid7ph9Dp9LE1nmm4u7WT3KZuGv18BWz7+K5
FZGyl3WWuupMb1BphVcyMwPTpR4WLKTmgYJtgPE88TJ/a6wm+SpdrpAYwXzlZ+pPSiwh92pTc4yW
COo39dE5EJiZT3QA25u24V8zC4UmKm+eni/djk9UbnLXZXxKTIc+tc0GOm4zV1+7SKg3dTo7R0tT
6YNL1LdXe7Se1iRpvLYzra8GHc2I8vfanCPTlaGJyfGhK1udkRhld1LKprwXMmE0gg4JFv6MHA9G
MTjbboB1umUeRW0QwmiyL+HppvkBKQedEuSvZ1H1xqkTHSEAE7VCBzxeYFpLSTkPsttZAFl6ntPJ
eOlppc1enzK5yOtVBYmXQH5BmzB7kLhfaA8Py0ec37dx5nBbRYEuY5ZuHExIT5ioMK4oYOgS+tnQ
UwWkYYu1CFHJ6EVx49w6nMLZ1mMbj1mvEiP3TVWe5jLLnmKnGD4OhJ7kTAB3l2qNH0tz7XfOdrPp
N2R7xR3IvkwQ3VclAlHqgfWcQmtsxJHibfsYRaUYgpQxOABzXZMKZlc9DDEyEiQO7Ycu6dRXtXHa
16qOP0TYFS8GPIzUWyuhHHStobsEx4nu4iTONjarxwkIKXJaVKr2zTgnxn2VtG/22hWINlb0+56S
iNWnQMqxn66xsfliKefmxVK8ZKLJnqmDR3s4b2rsL/RJ9qRCw3PejfLrpCCCahjec+7LuMGJF1e7
rMt4CeeOQmRnUQL3SD2IdTYifhAlpvyMxEoQ8SsmiPZ6Xu5a28kThvoU6UMXu0Ri7Up7eMpGjaqj
AnrbXt2jzI30mKxrdjFh5x5L3bWv8LlIYGeLxSSUz4VTr89wzbb6oGrx5fSFTUOY+fKSs1VorHzI
Amtmr7fKUq9BMTbRHkpO8VBtcZK+sq661Rg8tRXxKcKHBWtZA46fuvWhyiJIDqRl0A2qLZBVze6C
X67w0oqCIztYHLpISZjO0aeURl/rQTrlrZpnvR4Wi0Uy1qqcAgDGe/r7MBN7FBKURNavCmVpeafC
aT9YSV3yCzH0vwzV3MxPq8Syb3gKTUtruBtFD+UvHEdbs9Fi6N0sz9wStG+7Om4Ty9d7tQbb/X9K
+IuJQUfuusbzPlLs9gl20/zhh/LPv6CeqFvx7QflvnAEHhomLNhEZVR3fuV1Ne0ss0JX5RVShBng
V08w6iF9BZCuOE4QxZ+0Ut9PmXbSc3OHdWxnJmro2ChixpXhT0PIV90DpwtouOz/+uJ+LhyS2mzX
ZmlCNWCFgHv8pXJZqmCoRKTJa9N0V7shVowO6fQ3BrJ/9SHghgzbEUyUsH+9AWY2UP9F03ZNNcyO
/M9Cg13Z9e9F0P+UJP+mJGkziOOHp/6niiScs+rblyH9Mg4/cml//7F/lCVhxW7D9dDbk51858X+
UZa09d9sjbqg0BlaxfQqC3/gPwuT2m+b9UcD4Yg57Ps0kH8OCmGMNjNCADtSl9y8bO6/N4Hvewn9
h5fIwMCnu5oA7aXaLFntF0OVqS0Q8RhXc2Aqnhpo8C/DZK1c3xyG18XKPzuC+RkNELawQgTi55nV
e/O85CdHzRtfDM4TR0t+UoBg3MxjcZmcTXCnWMw96HQP+QwVqmxCNLp1stFHrDtDL0UAjlv3MEK4
u8ZVmOxhja5vu9p9E00ioFeFEslw8lBtURnEKp+J5nnyM7XiM0UrgizvX6fCfRrJaCmh1RoCi+yz
pTQiKCBPIYIBuE11qzs2U/eqkpT5qzkRBeCiCzFZf6Dp9wDn6fPU8fGW2bwWdfoOoxl5C3Ygn3G/
92yYvadVfB9IRyhcu/bVUjPwKdSAPKnw9RhjiIsBBVAwKSRFnXPEYjiEzBBq/MmNwnggOFiz/F3L
FYa0WdzK2un6QLT8UiBgOtM44me+ArdBkIamHPdRx7+aKFIhJzUYJoCuDZifVh8yo2t2NeyEwGot
/jY37qUzDuH2k5mB8Cd1SfFWbZvUsHALGtwSoTmo631cF/cUYqawIBWipbyaZ9MgJKqkznbeckE6
Bc1ArPEzNkxEbPY2f6Cu3peqrQ+t3iGNjBYY9fmixZ5bxF+iQlG5D+4TxfUh1KuCwqugJb/13HbG
4DhgGibmomRu/4SuMUd6y7gNRB/rDjHHepAOd0/v+VBp2kdHVRi5xyJJ24VBFkbbB43NOlAX/b6c
HNpvwsUGoU6kYPwHMdX9lHJRcZYbR13ZwuIMEUSNhvlku4MWTs22igb+LXWga0o8Bl+o10J7SjLf
iqxNucLCGouS0VWmeWU9v88uIbqG9ckrZPoZix7PfuVPWUQsB1+wCuTgIO2Yan6m5C6R1jgBJ+F6
g3PD9bu+e/3+vMuYfv5UsKzwYq+7OGHJ0Lzi0bdoBUbLKU5Cjd95yVnVwMI9h+jVd2yWSr29C3E7
LM8FGE/PctAUqVwIbx60fmY8Xkdul23YT8vKk5ct7wmIvejEYb/eJDZvh2v3rza5km9hIOaFYzE5
vI3fb0bV8FJIhX/KdLDPgAK0MEL4eyo0qA9GxKIt8j46LRQhHuj1Nz6BHSLijqxLH5oG1ABtgC6v
RVB2BrdUTFxDnPRnp1fmPTN81IveRiD9hlULcxT7MN90pOqMN2PmDaus4i9nWeU3jsaLiogB48EE
Kh7ofREK3hNRTOn9lJjX76+Xnq3rQUCZoKFewGGqHWjsI+NmRMnjNhI3P8WJqPYzkPwQ9SKvYe7U
/vdnq2wxvxJRTIFOwhbCEqjQ2fl4GBo0Hzw/rPbrrm46d89cijyEUePuMKsVAYKixv++ALYVzit+
nxor1oKFFeoiIQmN1V0P3x/zgFeY94BlNCNSDKdMjd6a1FQOZsJXXRU+C2mPcoCDw+6FVgZLLo9A
zd8ZsMK0P523R1D38UsoUr5WqdFJdGN1samxX82Z6qzMPitxungKdf4LSV0eYrlPfVIEUlyT95T+
kHpZbMoJtsUiq8C/XhQkbT4jHNmJs/INhwID+VYmrszG3k0K3FXKzC9T5eQbvU66NwgdETEBcav1
3ZEqPur+CiHLnJbiIGpTBzwQsynGKpub5NEpNr2PaNTuE9119qtaMalxYDNpjGnyzZavDR2HgYcj
s0Z5RepD6bCDlTbSh+97k+bOWvj9pUWbO/lKrDzxu5M7eOIi6EzjXluyZW9FCoPmqHFz7EgWUzs3
u56BBH5eo3JIWlFdZsuYr6Odv0OB5tYsvAHf77XlUlrKS34lNgR3Z1RWHhrz0AeKY7IFGiZqKVim
d+SRZYAar9g7Ufve2vzf5ZiFvPQN7Rn2E0Mp0p3adV8cPFYhKGLS/9b+QJWnDnMluVMkKWg9ZJ4u
nfi0pHNM7b/oCzVAFYfrLJc1oOBZsUbms66AtjecjEVEYIWuo/ZATtYu+6xl9RxQJnFJDoX2ZMbo
lXtHNtnNgtDwlIKWowQoIjStSIaZw7mJCbykToc7Ug4rYiiXWjDrqUNkmflLjt9tXtyuD1cjaVTf
alvl1ETjG6rC+mvvTl+MVNS0XfQ5f3daXVktdgkkJz4vhjygFqp3SFJnqmQd4i6/yXA5lJnB7MmY
oyjQVCe6cSWT7HaFXkkqg8AG7WPlGn15AM40KK8LLjQ/GanHXaLE1Qev6wqGZbYLsfaVIqy2ACmq
IuWhAsVySmzr6YdQ7F9kB78kB1tcY1i4ti3L3hgDvwINChc2CfwaBhumC2Mu1uQ9zTlc9Mp5Grta
Z1nx1hkpK/2vP9f6OSn5/XOxIGw9ZWHT8/1ZMeAuhra4QzMeVPl9s+Md1NP8a8XsT0ae5O9//Wm/
ZAC/f9qGydAMyI+MUf/501YJDy5dq/FQLCyQLRJw80gJSYjE79/rP0nA3yQBdP+Jy/9nWYL/xvAA
5NMpYIH/njHx+0/9IU0wfqPlD7dgw79vIwH/yAFUzfjN+J4qGsLZUL+oFn7IAVS85eR2TJTgjfpv
cYLOaAqdX0je50CP+DdzgF+8+d+ZCuBT0QGxXEGpGtsi+4FDwjglvGLjOF+JB0HASxR6HkV2G6ui
Lad7SzGXUzYzhScUIqe8VBvTc270W1HKrdqXH+7ev3hv1T8pJTaiBDMSaR0LUiCLO/Lj1RjV0uRu
Mk4kEJV6jXMGD3ojBe3EnyeOAkrNxvjRZvA3zbTSGVofCAwSNYBytkGf0q6+usNAc8BNEgS3RaE+
E/I7TLK1zOibCs9u/j09/h8HDXzP5X9Iob4zKcjyAZlsQhHn1xTKSLFMAFwarhAb4ziw4E4+T4w2
13cDg78oji+zmgUpQ46IOSwkm0su9D0DvxcVqwqlVgpkveqnSmMG/ZDWqLTLRFDI6GhJhHGdJXf5
iOMN4XUfkE+6H/qkPcOoNOcw7RXrhmbCVP5NAePPjwHpkyDlItNRyVyNnx+DvVC4VZqivwJmdz/U
saPSUGCbZ6YZieCdnDv3sYnU4vWvH/8vGxq8DRvkhk1KylrkP9tl/bAWMeHERkNz6Fo5q3qFwDde
AQvANIySD3/9Sb8cEN8/ySXfRVtmwXB1fllnTQXBqcXzd8VGbryBYGUyYzQ4i+blTRKKFjicr4uF
eBKDsCz/btFsO/OPi4ZvSdZtMjrEQLOj//rxAEBSquc4Sbf5QKD8R/MtL7ZrAAvZhwiTa28RPPq9
LNrvsxpr+xvOBoieHDGEPXgTiGUzXIcZioRn3GyaTk9iWb41ytQEQsEO6ZvoBbqDqVvr+HdAjz8/
KIdzR1PBlIAeRqP384MS1mhWphkpN+oYlW8pgt7YY3DmwIgzfYGWfpJJmn+OHRcP+NoCS0NsSEtY
nez3wV5X2jVJbCMNzaZvKYitr5PJdK7TXz9iGDq/3mUEYSwiKnDsrbydG8n3h+VkdU4q4OXpN5kB
V8l1gsFNVuQKs+7uhmkcAXy14n4qF4Q92KAYyKdW+17rmn1hNJDri7Z8aJiWMxMtyvhFZmVNiwnB
Z2O2zTP+XcqMEMD8sWYyKloUHcl2lPXVVTZKj8AbLXAcqy4h4QrCw9empDzg8ywetCy+oyGuz14x
2u11iNqnQUNDE1gTKbaaLhp7gzGuKH+kk12KxHQ+RgJXWWI56oWyKrmIFAnqWhZdSr2zQ7QtF2cN
kCwowZrNX5oej/QIfgxFeznYu6inYcD0Fe2pTZgrtI9sRaVsn+TRZ/IQjOJp1SqfxhJ/f4Mt7Ahf
rzmqrVt8TSc6Ox7ujfwxdaPZ9iY0racu6kafeWQNKmPNvcXHOIdoadudqs4qtQbKVxiJJXBVf9KS
KCx7vcOt5d4yezImuVfr4cBRo0kfSCTx52AXr3MpkrPWuc2jiVNmPzLxXiPkL9c3x6rppYmZ+gJJ
XrxTEPu+YfmT76BZGpOkbxB0HmJtinfzkDEUUkoZLvE0OruuRqJRDHp5qPinQLUMBj9bE85+L2Mq
rYJfQ4Kcqc2ZkdFDEZHtKlWJkSQP4w2/dC8R9QVp30HxyFhJw04fpNvvZyR4FwtjQxEBjWqHsvRw
iWLC/ZpEiaatH3upzJupwSW5yusv2lJmg97RJhxpt1yHfCDGxjTTrnuwLkMEHyNNGy/TivpRoBk4
Zouuj/7IM0BYgt+XpDVBMBRUzM1OgB/msg0R+8TC74pBjW5JiSyIB/liyyRYkIYMF6snL2PeTkSn
UZI2msrOUpIsup14dSyUZ2hqWHA64yV2FcI110MMjBUknMnMfCVymYvsLRHMOyA4EUTMxGVSCgM0
7aIM+4ioYMdkvJIGzmqyY1YaQ2X9MumUAowCycsdLh1YcnWcOu/KOJHYBqJGNJgazuhcTRQ00anS
7cE2M7+aaQAvh16wu2GijRMbHGA/re2OVKZKd0thlctB9D35NoXLgox0Npdi3wEDVqghGtqL0pSr
isDGyknr8lIot9g20ayNQ1W9ZNRtyqPeuWgnckBzDxRRdEz/WHzUc0IHkLoeo7yTYU8RrqkeOYz1
E4prLd+NDVcQ1gPFs9BR5xWhdIYA56Z04HqECq9KBzFGHU8dddsiiCM9HrccmseZ2j3xScWsqPUb
4neXKalcQBmARU/aoypS44DCmF41UJVWp/OWRsE6Rjlqfdk1LtxkmRm+jhBtxSCRrcpZRIWxU5so
Nrlc125ClWEv9RGZpozD3DUSxjDw77xtmnHF8omBgM0yxYw2zKnyqcNHsEDo5D3SrtQFUiA+zmQo
+tNSSG28Wo3LzOMKvf2NOVYcSTEoJn7Axdyn79ARqtVHlJ5Vcmopmsy7XppreoajPzwZmWa+mXOE
UcuheqcD9JwhZfXWmnLxEGfgFOkMEKDdF4UpEGdEopLIIouz6RH9kvzcdImOY1PGUegwlQrvuBPx
e8yiBuNddZN6xROrG/f9YKpP6oDz0ZMMb6RbD/x4DietzNJDh7UYi79N7eY2VWz3QyXabXFmWdvv
7aJP+rt5oUzpi1bybBJZcWE1LAj1zAnmfkC/y+ou2SW7wFHduT4OvRtpd1kH7eNBc0h0j7ORyfFm
mIct+GQq8J2JgGcOa0aUymNdryumRa0cVoAV9vblt0uX7E9cF4YXpFgV32JsIX56SV7nq+/mE68O
gqY8va9gXGPmHokKYv6OPVUbquS2VY0FD4beJILHLbt5vCmpMW2SzLHFvgxvUA+XqYXvw58x2/ON
2EAwb25x8lCVH7BzuifIcqlD2dHMWRe44t9khTfRm7tsedCHWfTnmDA3O9cNvLNHh9Ni31dCvbZu
3H5kagmDq0FIptqpdtAwnBlLg5dm6ewW0zVAOxS23FafyuLyJS9y824ee+xmLSOm8hdplXF/QJxY
voPB3fYQhiImAXmAw+xaKDn9rmH0z4sionJXyiamImOwzS2dTB5SaExnChObAkHrNPichWlwHCWa
+6HLlCkOC63iNVmVSHePRlWrLWrcpVroVrCkQggcrJHMxPi5wwo6hRwysj2r3ahZ1I2KYeKk1ScU
NR3KQlpr7pOyEKafVmTP6ldwO0vP8DtkENA8qCCHc6lukBYJRe2IwBN3toKRBNz8NA0382IXj9nU
t8jS+oNRYrY4rHKDL+GT71cGlOd1fVNZs3FRBoyEYdJW5XSO4aUnvmMiqnoiEum/CrhaEJjstEf9
k/QS+5qknc8psLSPyGTU9FWtmc46eUBC8uWZSpzi8ssAkzCLGP/OSYka+TmJmVsNo5qq+zGlZXU/
90q07rsRY0mYriOLNNWGTL+bmSNqXkur2QACVNKtG0NNICMtRDd9SP2Upyadiknw3WqjaXT6vgjV
WZ+7YEJS2e1XRg1sQqU5RiMSYY70mZ5ptS9YutSnLOlYa5x07gfWetnfVW7FaLJRa1wovWUCeGEe
P4Jhp+Dv5flkP5sQBiSNgngwQMAUDItoI8ZHcbizosMm1XmaJA7IwFN9yOuL3TWJfgcto7COzETA
B5vOyM9u8k5pZFD22I6ZIF2Ow03BQHnSSLjHO9riqADkLJBBtAbvPU1zO2UUTWLffI9K/1NJ+ZtK
isaoDOuHAP5P/dSb9EsCoLH6sZDyjx/6RyXF0X4zVM213d/psKal/VFJcQWFFPZic5syR/P0x26q
85tKDxbzh8vEBd3c4IMog4bk//5vbB5Ugv/owG7mkP/3Xz9l/v0vf/5f1VjeYWMbehwovyTNGuYO
hh6SbyCENgzxK2O0nRnt3RY9Tj0K4Wy5U1yCLOkYRbiPaFRYJYKjpazRa6qKfE7nimOkWZIGL7Lb
mG8ITSvi/kXAv5uBMVnrAleMiZbZOdaYpgb3quK0gc3R9X+T7nMLfkxHNVi0BtUW7PMOJSp61T8n
SijlJYOl1+6sxyjg1ITZYKbM3AsgHuT1yoJW94dH+y/qPIyZ+dNHQvlVbQPnDeUR7tnPH6lgR2k2
Ht8Z18ylHmwFQfbEdDz41vjgQQ23uDLUTjQfXdmC2PFHY2LmEK1iQA5mjMnwGNkpZaB1QvfoVVbE
RG5tsOY79iaCjnqrU2BAVJ8KTeUcNqKqPiOYYleMsSlO8P0jNDdtB7iKiQUgFtBXYiw+K9Y0PxRr
S3dPXRkZydiiHqYVfA3PBYEBvtGOiBcQcBG5/B58WDwRbDMDgl7yLHSfi5VqTx3wJ/CremG+dXqZ
7gEcsG2tQ6NeOwdkKQ2VdOFUSl3OJnW7cjK6ogvaJNaeGOu+7cjfg0fo9u1HZQsyYktyGbPGhIhQ
N7XmozZJYger1trkdk5KrshdTP2IkTWZn7vWTAjuWmAIT7Dg1P6sQfvXrmsubfIAe7GaVyYFEMkN
Xc/6i3uiJAXL2/SAMlN7UnSk+C9gHmfl/7N3ZstxK9e2/SLsQJdoHk+hevaNSEkvCFIU0XeZ6L/+
Dki2r1TUIUN+PuFwhLy3RbBQicTKteYc86tlLnSKRI3caxKVqIlk7XEe6OE+zUHoaFw6r3v+bd1l
/HZmuuA8OfvTyYLrQBMr7A14T/RSi3htY2pPUDSV4iml1nvokCE89KQaMl8eDFmAkXduYmdpwuiq
4SYlk8234NhtS4Yolpd6b88A+jfcRyocAdaI8zd47GE9iraZ76a54mvt6cAYZxGFRnyEnWXeu8vN
8ZuE48GAd/TMx3tprBHkaW4w9/1wgWVqvtHACwGG+/+8oYa0kXaj5MRDmPsAUNCWuYOLSdvMmZy6
0ToXjYHA+o/8oVl01VOUtuJiWhhEWu9SCvZ1fm1ZWfRkYp3ekxVmw42BqvBURln/WFs69S7FecXB
RB+vezRvXhCnA3e8yMNsOpqjQ/9PVFS3mtOo9sZMZs1ZC+oEkFj4kxm/JYhar/R2xJmkRKSVeVB0
jYVLerIJoLDWKSvS/MbBne8usWp7eGXs1tVf+GORvtbjMN4yAeSd7eQctqD4iCdlAgYN4so37hHI
8/XkmdY4TFoHvttsmKkNZreqv3BneLjQCfNQIozkyKh0TOSfFeP0W9q0PAja7LI7JmZNOEqW68AD
zZn+YjgquY96WlvbNDTHa9sSzcIq4P1ulR233q0Y3G8cHLXzyuBp8zfjyNEO/chSxXYo28/KODPl
PSdzTXvQOnduzltTavJ6GtG8b/PJYvsFVTz5nxIbptst/lkywQpNwi4EcnKYe5sNYsbWjYqwxWuL
bQi+JMG+ETei1gm0ohDh7AM+k6enbpD/BD8WcjZqfHGVhrOcFsPyULSSEc0KEiB7KA5k8z7pFtmi
hyjF+UygVWdepSHessCLDJoErjUYl3R5sIZhY+eaFHDpuCfzXVKSGnKIoE11UfsC66XNHiU7hEFv
PJyFvKqQqTseHCfO7WhWI00ygDT4STrL6agaTFuggAhFSGn6j49eFzbZd+ECKAFaP0HM2RTINsyr
gvfP3KzMLo0ooUrTA1MIjZ3aKDYRKqIaR9BMyEGkf8UVzvEjibzL0tL9z6LvwqCajTuimMYhMIqq
+7ScNjdZq+I1C2OhoOFusKDYra0whFZUJP1AAwIX5JoDv9hreJaH88rGv5I8Rlh81dauhVMioMBg
U7LJVLjJPf1BCVp0iIm+apyzV22J5jKbynaVxBhT9kZmRs+5Ct3vY4QzoISPdwX++xyXUDNtslyO
N07lRl+F1ZcbRCA2mDNl3XpoKr4a0Hm2MCWikLCrAkhI60qs8BOYx3qZ25tzll8Q/pp/MlPlos1X
7XbW2nGl9eMYlNA9Nj1nlyvyOItzYffdphvc/IZtvf6KjTK+6+38enDpZu0k/JMtWakjkEL4hQTw
JneRcvJPQ2GraCvpW5z7vMDWedbMx1zzM6Is7IQW3FCiIXKpUZPequ556dSfS7x38TqdVbml8Vk9
xg7VtMGrx195Dmd5RCGMeWpnZAwP4442hateE+lK1KjEGppzGtHZMc1LwZEfQiGpMBMqdsqBtZJm
f9YAUsAw1kx5gPKyOrjxSE6XMG7SsKp3+sjEhXSi+nOayZoy3uyhUOF+6BFXuN1lgw/sDmqPs4On
TtsIEB3ZbdrsbSeK7UstbpszNmw6PGVJtpW2gBGJVtpMSuLyNjkcN92U7gnMdu5Jo5hfdD1Pz1DL
zWeSqLP8g0num2KOtrbFfxgOgIdGhfd7fQKEwPJSWJDHsa3lnvxmstcHi5cQBg5vnep9RVxZLvfv
10VL1fPLXIBCzHUFQ0ITB7NJW32pmn7pWNsApgEyCf/Y5OyiiZ2wMdStSYPj/euc9O9/XAdRIsnp
VHtkO55UX31cOZ3yab7ZxDmyp+qSPRvR7xe6N2wYf38xBlMGt5NRh38KNUewoLSIIvCI2RB3SxXb
BxU7uNcSzC7vX+ptIUvktcd9gxfAIOlUE9tE9MO0UXeO2FmNy7Kj9BZQXQIF0+JMudVfzvu5j8Qm
MCJjmUCAFqcTeMMjArbMC4FfMw4ffr6CyljnjYGHlWpEJRO39/3PeDLVWK5poTBeiARA494U6xOu
NsLEWswITkl15WrwCClLQt7AJT2nEHoDfyvQip4/61rK6+P9X+DtIvWIq1j0Bq7LSPtU5FABz9RH
8NDHrkvkfhhoVY/GUJ39F1dxDeEzIBMmJ5PfHwWQNAOCMeUcoxYW65SUyc71yLH6+6twoAQAwJSI
B+/kKg7t8UYAsjv68N3WDsHwgTmi7Hv/Kn9YlsJnoIq9gy+Pwf3vnyUD+w5DuhJHE1bh4v5iUfQT
bsjNFLbGJRl8/fzBke7t/sWezm7Cx6KTz2V/v2SZ9ETK5Y591KrQ+Wx0yJNmvacU6fLK35TeRBvE
UTNL5P2P+nZnWSbh1hKnzgT3zRPhm0Oiz7Uwj1nH0x1W7JOtg5hsTh3vgzSIP3xEFge4SwQ3hKaf
bpbM5CSXKkyA0nEBl9aozmbV1l9ymwVD23RRsLFq/v7zEZngGQg3HHJAzd/va6/jNMQNaxxzp5H7
srCtQ6578Y6DzodP+o9chN9fBz7dCbGI/JlRv33SYk96OvvJcZYKDSiRiwLfhqvnt+RCwkpK87gk
k5wyGZsopwpqLXXZN/0IdVJTNoeLSjzlkaleiMS0qDrnMo+vvYzm3ge35e0K9+FvEKXAjoSS5VQw
UCZigO4YssKXMUGQYIn+ko5Q/LDS0DNeIQX+6F1pvN2HsD3wVPF6Rk7BQPr3ryLC8msSPs8S9zRq
3RGGfc2MY2xfPGnwyozrcFnv5MNeMs9vvvS9WKZDsJZuG2Ui+muijuYhVRJhyJNBH/r9pfKne8JO
yVoxLL67U2UIuuB47j2e+mL2KLp1kX41Is06krpVJpA3YPm/f8E3z57D/IinYRHOeLZ9esEmUUvR
P83H3g6BgOvMVRgclizTEY/Y35YQXIy+0UJb8dlqTt8CsO99osL86ThG43idlpl/jrGPU47Qa05J
73+yN1/1cjEo2oaOO57t7OSpKzLNwNmnT0cnFBwsMVKzsngQOSW+f6GTsGzxw3QBQJc3Ah8OLdLy
m/xSgeVWjMOaWAgqCMmgSOcM1wWap9rsEx76WZ3VaU8nxI5s75yhIdqAvHYtia97eQ1WzXiL8oE+
gTZwWAow6NVfZlfKPTpfWll0vXAjk7rG8bzJOBzDaJ6u27Ly8V69/0neLgaxiB5omPoCKc9pKZSU
kwchRKmjOaN8HJBgnxWoMoh3nP666nKEwRqwib+gpcd47Pd71ka62fZjLLFHOtaB2RGfv6kaf6NB
Qj6zy/HD/uHy9vplY7R5rbkeIqFFuUMg0Om3VM6FZeD4tI9OM9rfl/BoaIQolX40RMgqo6vTzLn4
VI2j+cFDRs7z6cV5vFCWYjpb+EC8A37/uHYetok94Ec3IBEU8xrTvZMpJGZzZ5nBMIbes2PgrF1j
tzPUpR9VPIGWjJK92U7o2UyTSZveFXQR5x/TwUa6y8Gik2xX8zL5l5hYMGDy86/B1WE+gESTiP1P
rLeReVZ1A6yfvPhleeUaL4PdxIiqPqIqYx5oOoqBJOOuLgAXS98vo3EUrpKmZyTjRQNJqULXmHLo
RlbcwAhLLzFLajvooc71Ty545ZbZkmOLj5JJHnBw2tKQVZQrOp/xn6zP2wymU3DKCR+8xAjsPhcw
HzsjBjuygjcjWnrfej9UT9aclhXPjEG6ddDVRm68DNJjbJOSLmMF/lgvzdApyuJrhHP82dUahttO
RYty50tyKvYO2ZrwiRvkr5u5cf9VfPZAW8etny91TYNg5Utc5mJ6pVueDAHWScnBfZLYPA6Rp423
MMeLGKYh5PbzLGr69gbeL1+ICdhRbkgcrrPbCq8KOpyOTIutoTtYw3XTO48coiRv3dpQL6PS+RSD
lYr5u+WUnX0hG2NpRQ05X/OoJ/xFPjoz8YFf9642fBtIuJna5z13s6ej0dGbS7I2G7dODSdkTR+E
zlW7xAztvGJyIJJYi+yig6NjPM+kYxyaMQVzO1ZEbALHnnlr+cgzaOHEucXAuxx60d4ugb9qnUGB
R6NOt1kGzMeHOtBIjT30vWSkv+7anpxggEbDGqQdC2aOWEElPCEI8e6QuOd2j0vgEI/aknKOqie5
RKJGT8urOwaYI7BTExKTT5cx6vRR3hulQC/gJYIFVqKKNC+1RPJu+FEH0LNn9c2RQ6shdir6Ztjm
rOkspBHigZOZqvHVb+fw2pv78fpnC07koNhB6ozGT21BEsboLVSnhnr/87FyTPaWH2qZwbVS76kU
Ca23H6NGdEhxsqfbS2/ebG22cVAjrCKo7ZzMYnRdSLLU0jO3UtU9T0k19NsxoQ//czRjgGyH6rQU
EjhE6MdVrv0EhnLpxEra86gsOP6Mhk4H/sfrz4U/LK9jelfuObSvbiYgGBjftvIyhuoFyMl5V9SE
N9OCtLmxdtjb6E/AWyU3qmz4RQxcMHJb48i5LWejGb926Ce0nkYPifa3XuUz8hdjbtw7KcRnAj/C
ZPruQQSSm5RYIftmMmq6wDGjZ5wpnQFZlfcxYwBQSTHtCtaKzTQn4wluLfeRwjxrcYMDx1ycYQi9
sDSH4VzQm9dykR5zyRh6PeU0JXFBlLNHSwKz2bHQ4dK0KzrkrUeDbMZnNPx84//fnPSDOamBI/SX
F/2bMen/5E/PT8XTr1PSn3/l30NS+x+PugznMZAKgwKGqvRfJDzP+4ctGUEk4lOiGn5oyv8lN7fE
Pzo1Am5TNOCcqXz3P0NSS//HRKdKFUHgHsPSv7Scnrw7+Sk0KPkteHWanIdPjqWpgV9fWbbGu0yz
01WSTvO+wzhy/8s9+cN88aT4WabAHt0WbLVLrwTf3u+v6NlgWIPCQ9sT3WjcZ4Bm11ane1fF0Gsf
FVonZf5yLZ8Kf2nGLHPM03KA7yLFU2OF+8mo/Cvdkf0F9ZJ1ZEI1XqNmgbz2/oej0HhzF9FI0xbB
YO7RVtNP1Mtjppg3uRJT+SRx/4RN1Z7jdoEPUBHqIhDCD/4DlgPL3OqYcMgWyPPFUYXnr9w1ImJk
1vegFrqR8/GPbcyvRnY0TEP6cwmNBsem8nfQlf3dMNOyKJzJDMivLo9gdYubPMuB32my/cTcsjz6
Pd5UDTHFZTi1yaUdpYJU6aiMd8gWi0MSqWnTtKq4MUlE/k6k2PwQZ7Z8cOvoQu+mZEN7HKUacTX7
2bSyC442zjLusrobU3XF62zN1dWM3vmTqSeY3FDAbbGZlVC0ih71bTlgUwsrSr7G3Hm9ThZkMw0b
ZqD1CuGnOnONtrpkYElINBq8J51j0j53lkAMEG17GtoQGO3RD53A08zqm2KyCYapGAlXmuMOJgTu
rpX07K2OOvgL9b0/ZGsKXhd1jzsN5GZ/odEqJnUel3W6dUsX5d0Qss4DPa7AYehWUT530uVQ3EXe
Y+pn5q0PYzVGxqv8l9RTMD0I2kaCWJhTxXQlTcat7D3YxESbxs9ZnC/oEOQAV7gkPQyecGXP3W7o
ziYY+Q/eNOcBdCJJxMYSdZXOERUlIQ9XiWXcxmOiB+FI2UlF5myUocsvhVv122rUW+ggmDwwPjvF
CwTEeBeX8bdJpjUgNE+cRb7XAVGfRYxai5sT0wq/aPJifkR8rd1wlJ3P9Zlg6JUajezglL2urbMk
DfWVVpGA7CTiEFLBE/FYqo01Jdk5B9PuhTFH+5wZU5pv5mh2yo3WJv6RW6DWceh8a9o8GIxBXgJE
Q0vn5i+6NQ6gteyzcJm1ZFinfQXBuAlpZmi1F6P7KsZA4TAlht7WAz9MGEHW7VmqSRtjdxsRkKp7
6RNNKyAxmvvVAgy2phU+ke3kNLchw49zh0OfGJElrjyaTixtnp4RMvMF7CAomEb/fYQltxVSay8y
s5yf25FAH75Z8VyTBHaF5pIA1rltbxvRagHJereEbSebTsyftU5al0w5zY05zepSQwm/GXxnuCtL
vwsiw++3E6y4cigeXSuszH2SEahhr1oSaqZvpZMQuxeiW0e+3BGTmK844pmYvkHZU+sVmdggL2NM
NeWNM597Qz6Nh5xT+oRuF02Fvgo1UL4PmRrsfkGOUkdF3IgK1s7Uq/TelqkXtfmKiHCvH5iWt/HG
NxTzbUFoBhFCIUGr1BO6s/JbD8za0M+O+3mEpeRtSe81yQrxBsxnSa5N3lalqPvsVVS0pNczHI5u
+0zw/7TqpI8uaZ91BKwXshzQNTAgsFY1k+z4zA+1HiAawfXii1mTQEXCK1bBeIPi0Tcf0m7QxLYh
PdB9gWDEFxW3casdM5g5nbzLCsRdoK99lX3RRJ3d+T3aC6mXbMNV4Yp9r7f5gxtOgO5CywTiNXSO
dRRjj1NzmPsBKpYW+zuBNvhICGVzboyj2KPO113w9BOc82Jm/G0ie0xBVi3/GLJreDdBmvzmYGqE
wAaoYEvqkHWocjIbVx22JmI7c/tQK708JtB+Nm3RzWVQNCHVGLEp1Vlj2xSqLuqALcSDap3LhKQM
iKtBqXSsz2QJQh4PQ//rj3Zng0j9blZ6SAJMqXXg3/uhuBktu/5u05I65xdJom1GNDuJKj6n1M6J
8ngjp6E6oG/1r+CiOk85jWlYayhvEK64xY02ZIvxCz95GdCw4N8JrS1ekfXlD7iVx+scBMRM6FhR
3UVFzHxaobUy2DwyLK5x+K8p3P9VgR9VgTS66HH978bDLW6g5OX3MvDn3/l3Haj/w4/QBcHeKN+h
5FAj/LsOdP/hze9gbcTBQ/cU2du/bYeWQR24HEMtfphu4qL9Tx2IV3FRhtGGw0Xg0OT9K7HcaQOH
PqVYaM1CLC1L3Thp6EVILWevrrq9aaJmQEbicxqzQRIvMF8f57qQ5TlrKinXfsz44Jd79XF5SN+G
FimVk8kUjfHdaXlIOtBM2OvY7obO7DfuVDgg28x8PblJsf8vLuUvvXvXRhd4GjAsrRRVWyHanW1Q
RzHKH1aWiuuN5QEu/ftLcSuROVLbw45ZCtVfWpezMWbEqNiAfccxwZ4yN+tFvUKYitsd3r/U4u/6
pf/24wYuPW36vyyKN2MzvJhdlgtuoJ+EmDInE81657yOvbOOyjAFIWcRV87ehlrGrv6uGfyvi3OK
WFYxms+Tz9kyag2tum0hsIM65mUVb0oDPvH7H/GkxuYqAoCT6dJ1dsy30wXFC0n1TdjtpG87krVZ
KgiBY+P2m7QuPmync8A6uaNo0RYS2EKFpvHMg/frlyea3rRio+120eSQ5ZrJ765lvnoRfWEjL84c
0m0+OEYsP/H371CYJgMbZoMGjXXnpGsbxmAV6CR2OyYTguKeMXmt+9Xm/dt4cjr6cRtNHGDw/3Uo
DNZym39ZlHYXkn1Kq3tnQT5eWZp2jj39agIpjqiK3sH7V/vTXfz1aidLg+Mw6a90jTgFUBgsXNWo
L/DrgUgFrwLeTWbZ8/uXPG0H//iEQB7pA6NhYEGebGVTTJLzMPDYGbFjX9mVnT9EpMnSs5y9PQpX
Om3NrdtPXtDktnpxWt07klq27yK5MFL9ftON5rCSg1t/G0dLO0zINlZm2DZ3Szg0kWxRYCD/+WBj
Oh2fLb83oQocHsFJLVKQkxXnqcgxq5bHKBlI4EDXwrt/Ra3TbzQNrCjcHLQnXjWsLe7exsxH+6s+
uyNIDa++dJGQBVEd+Vc4N6IPHnDxh6XJsZ2TLU+44L8nv1rq5/jqCNLCqxkTZxOLNTNzsgA9Bxlm
EylAixaplYOD7AeEK9z8MpXnGNT6bF2MbQ9BqcSBoMhkg28HS7YGgFkCwCsZt5xFnSkvAXtqB5Sw
nBqBuqwHOJN4ZKT/0GGVemjJRQx8XFeBtDV3y1AKzZUlvU1Xjcc2kwoCVN4FLZTJ1ZiLs9jOPmFZ
AIVhT/SZLQRO0urA8GrtVeW7875J3EV3CQGFYUh4rpMm9ojesN/ROdSI455es8m6bdH0EWIUZfvW
idsrfnK5fX+1vn1AkDpQGPDU276DfuP3x3FUUGPEsHzpCgJk1sWYq3WIyuN9N4f1puuI+f4vrogS
gd6RQC5yOqX35dij0cranQzDg0FwR25E3/zSPpcWLUz8Mp/fv97bfRsmILsNSeD+Yvo72dZU5Pcl
3027SyeSOU3aHIeIYKqNZ8pp/f6l3i5TpoQmnD9EFgwmTzXsUSfoe2Lh3/leL84qrTEO1dC5H9zA
P16FeArKFEbn3MPfv7JCxy3VDtxAjRQaBo2ur+1x9XnX738YY2ka/f4+4NMwq8YCgA+ft9/v18lw
CBqY/zC2jgYcW0NB7x8LiAbEKeCEUS4lBQsf7AnuX+8RA9auIongo22JbuebX4MShqR7QyAjsU++
v6apiBnuXXLux9zdDLhft1gg2609tIkXWPZsH4ySsFWpV9/zanBvszYddiD0+4tinjnJZdVHmhbz
j78TekA6q/Q/0Qr9fmsiW9NIrrLUjkyo8qBLsfF1cgXmsm0uQ1WjiHbRTed4AIMcSflVtwTsOAl5
RL5XVjhB8++5MfaXKOPX8zx87TA2B03S1ndT2TFIaBnuMR8ZjuVEarLefjSr//MH+NGlpKTn+T9p
GJIv7hcTR/OdHU+3pBjU226wo08xu1iAfDldh/SE4Po7LW8sWRxxlD55iXuvpOMfQJWGwejJfoPx
0L+pUHjfezTyZhGWR8uDPYVRb4IPl2q8K9p8iyO3/uCVYCxf++nq5MBCn/XnJzhZnUNLwGGEvGU3
aSmA1Nkvj60gzyDV9HWbSDb5jhjcNNUPoH37QC2I+/cfEOuPq4AOOcIfD8nf6ePuTewloALUEjPb
grilI/dMWXXt2gpdsq+/VHk/PrqmEX8DWtF2fRQQVx+vMwuVTh+pralzrpfM0Vfkfg8F8SddvdC5
9d0owOfZaWR8n0rDYKt071yoZgJV8NrRfEwYKNSNXujnmjDy/VxVTyDy7hzEsUFEmnJQ40gXH9zz
t6UbsYS0mG0qBAf55sktRyvhMlRlQ2jS/LEMd26f5mttJgcX6pj1QZ34h22buB38W9T1/OBTuR+c
bAfulKF2dVS++hA/eGtDr7MxW39wJe/tSuJKi0rNBs+qn8qGaGqTHxIKVpKM7onfjR6ZRTNFLCZO
E2LK8D3qjuYdQ8f4qHP/h7evo9O8hrrJi+mNKK+NkobwYHQ/nTuR5+Jdj25zSyT9a+62zxx5nQ9e
UD9qz5OnBjucCUsMyQJShZOvkChUNSYJS5ZjeHnbWdQ9U2itp5IMBqufv2OzvWeSPK6jqaa4sWHL
9SpCGEC18v7T88fFhBiKN4sF2+f0tZwwbYadzPM7eFW71mvXWdlwErARQKgXcfr6/uX+8NJ0EJss
hFTO3m/UL46f0hDtRr5khv67qDbCYCZG4oMz4h/vL+IuBHrL7bW95df45XSDnyyqDLtWO87IMvAQ
waz7khw1J/S0wwDyIoiwda+1qck3Q0gQDN2AfDP22tlMoOMHz+vbQzksG06FHMqBQ72RJg4TPeZY
oUSxyD3aMG3H1yrni6mfoiAqiCOuVVHuYrfFzpF1+geP1elQivOEx77ocLOp2+Fdnaw1mtTYy0td
7iYMFM+1u8TWEHXaXqnEEOBJnMpxArLNaZhqE6jLVe80uUA9U9PWLho3zgKshsNFH1uA7sy27YxA
REK9vL8y/rDRANd0mA8iX2YKevIujzUvmUTpNDtnDOW2w+mzofFKQzYUyQe35A+XwkmNdhPcEKyu
095PkhqqRtvT7JA1FK+2Nbk3cxkTDaA5+n/xsahBBfPepaX2ZldDxoGz0LObnTATeYMuzNlWkxue
pbKli/ifRuP1z93jV5/rHzYxrkRbhBIR9M/pudGcwyitOq6UWHq0DjFI3hVRw0xDV4iFxsImeoIk
ofcv+sdbyfmasbZj2IjCf3/QokgvgfeIZgfTAAYsExpmx4W5lrqpPrgU8ri3bwgqDd3H+uFi6j2t
uD0yrbsI/cUOVIyOQHRCXBUksT3Ma4AN+Ogcqcy1Q02eB43VD9qWk2M3bmbUGsVN4QkersSix3gI
1ZQ/mHWP8kKWmdeRWENI+wrgT/xUgeq5yBixKSix+TJMKA0a7iUfiSA2p4L04vcC5cWA1Ho6+zGV
YN7rzhuwTsSNo5FCCNKZaJRymxHVFnnw6GwsPDbmZ2yUSfHdSWmWYMnkBBOfMa+0wiXKVMafVF4Z
04F4CF/sAIcU9kbTawOh6jhqO9VlvboUBWzGC7vtpvDGUQA/tvxvbYDKIFUGPdf2M4JBoFZEF55b
CneNlqlKtx2BKXc95p7wKEutwsKLd2Y1RdIkHz5OHgqFghWPP+yngxthZwu8rkLGOWWLGZbwsFKe
pz3HSbjMPhlHO6UGn2FrL6YRwyUsmrNCQwpK36GozXVdiKW4SqBoP7kgD0hBCdsxILSmkne1AP+x
gxqRTtdD6PZ3ZWLLdjNpje/e6lXhRRsGX1F3oIgdt41H9BCs0AjakV1H8xwQTubvShDR1SYPl/af
rpl+tmqU8D4RTJoHY15UiDztuDdWaU1AWeF1N/R5tx1Aq8ewNvPPOW7S27Z0IEMVODG0Zd5pNf5V
l0/bslHbEW7vbejSRLVj8C3wWHamnQ3rzM+KbdT1RwujAChe9ZSSeIP3zwzXXTpaW3TWLzZOxk0P
loLfQbo7Rw36xkfEt7N9giGomOcVUS3kI9j1+Oy2yJ5sPFSr0u2f5sZhFmbBPOpHcr6S/AGi/cbB
THot/EJuDCZm15k1oNJDx3ZGxk58AVQJ0bQL60ol4cM4W2InNIPkMHTX2JPDQ+jbWTCmWUdRodwg
5y2xVsqdb8hHPWAAw503T0uCSXZFTj1UGlseMySa61nPiCZqJYQlPNaQB7PibLDidcI3ex169i2g
k3FjDKSlQUydg0lru3VoEhAyU7rehlFefwV4q5+XsQtDum2cNZNt+epoDYOsFiSaR8N651aVOMjc
n1cuYoaDpSdkoU2ut6FJcTRhA5IwamwzMX0uQKp8LpNwjzr/Lummzxijys2gE9Asu/BzwcCSSIys
8A5955bbXmvA9gjtnnyu8KhCK1k7UeVBNSYTKB8ayFKpTzQ154bbRGr9dRNJ71Z1I+9FS523Ezk8
+YhZG7Hnd9Ugb/OsNtknqoBaVXj9q61IPZwSBpSAbfuknSd0D00JvHFFpSnxblaJ36J0wdm7Mlk8
jwXyG3IUEUhmvEzZJBi6D19q7v0l5sGE9ghuSi8zDihEJhhGbbV1jNk74w8VWnpud/hT0oDpJkLg
wAR4kTtMZmgjfpgXIQRG1i2zfLQRGsyXeucu4okRc2i9t7Lc7NaFJ91+NVWQLs81zYGTm7meJEpm
6oW2xF7piiZtk+yl5E6t2qzM17NX9PcxXf1rM0/N+7Aos+RAwJDcEDvTXBqDSeAEplFMtQ3NuDhR
+rOjh9ST9HfrjTuTr1Xzkv3WKi9ygAKTxZ6SEWadj6Ny7myEoq8+zX00MCAZOHwvzHkk0uMn5kzF
q6yxVa2mQhlfgRchp+hqccVMHzeeX2LoIihm11Kx3HuTnX7pFT8HWzjkn9ZsjjNG7uCHehBFlXqk
C8cYJMUGsODmWAmx5TefY5ho35razra4hZvPqGuTfSrDNj9Y4IS2CcSUR1EBV8LqPKDNDEXRrrtZ
8XDkpkZmoQ59GxWqCDBIWwcgQtkaY6e54VTqS3IOjb7YFzVSzVWbRP1DEw4LtkokhrfyyePByq3b
sLALRoOHuozzZQ1qwzHy0/hOL+J8VbmyA7zG7dQegB3xETG++jEYiplf1cn6h94cu+EiCsPoKvEw
2qBxmS8qyO/ndowjBhhOsrP1xLnrW1PMKyqR5kg8ENFYg6q/0rozNzTOxFUkeVQ3JWb97dyN2Xao
RrKmXdeNrnJwAm5Qk014xUPU8FDx7dKEb45Z4dtXLtj0Z9lH8saepXGvEu53kmbTbgb4s/Nibiqy
j4kUc7O5qYWsn8VywgxKZ65RSzRpAmBaJHsxFvxYDViEIe3mWIP4P597VT+3Uy0/k15j4mh3m2/V
IiFG6Ui6PAiOIjxGdCNA1LXqxR+UuLLnRhsIWPGjqzERDMYHpyimF7hfNsP72hwsO1+howync4PX
cr0e/DQKNEIQGqLD47Rkh+pCGNwVjvsaO/RVIqrwU+3ESCUgCHx1Inj5LU74eGXCEzRWiIPUi0By
volIO0OYpYfrCMjamSz48MQqj588LWVfjMjUtBbEf61r0VXnIw4hfEFQgZe6x8TCavKDzBZqV4uu
CVZpBlM+Llr+D3C8PYKQhrzFV1xX3WrmOaeNVarHaaJp7bm9enEjWwRhOJHMhy2RVd7FxADVwMDu
kiLuH+yq7Vzypvklc6GjY21l/WSlsXOn+XOTgxQd4qvJKUpjpexSfs6bebz2yLN70JHUwCDg6zZl
6J0LAOu3Deryg5Fp05b8UcTeFBnxla24a14aT9d6pE2v+kzmnTZC2SKE0wtvwYLZh0aP4cFbAz+x
mlFwG/r4CVOTepkH8GdYrGiJb7Qinl5dlCRlEHZxWK3otygwLA7RdIGjIYtnJ58Lgnk0J7y1Y45c
EC9gVByKvndiPjsradYaydbr2Kw09qz4CtVEZQQFaU3XmpXSxO2nnO8av0zcH8ii8srAV+1rhY8J
YKxepETCDs2rVqXGgx0h0O4HZXwnQAJmJY9ec8NuMb9WZlrLAMkJkh+Ziu472KRZ8J25rP265rY4
vMnVTh8yQ64WEeP9TJTqrd9CVUlcBylT7TU3bUimbdeY9WXbT/WXMQ2bG6P1oqvQIRin9aHMJ8oD
R6jiBbvk8XyXWtQ+NiSG6jcSbwx7fJUV4lBNFTcPA+QFZ+JwW3ch2UtoCVz6pq3VMRC2vK8zXtzL
sKijXZ/n/d52CCpseG2eW6QKIL6BinLt2Kre1mRvfJJ1DwkNfncbVfwjVdc1UWa19Sz8iBT2GhF8
bcOrM62xRNRoOTuCBMmQWhz9WSt5DgE/TrdGgQ6dImSAwZCGD4RY2kGuVXetb1/07oLq1glNDFuJ
dhzs5GVD/4cM+f6YFjWCbJU5V/oAtw1EAfuGNTNe1xONfD+tvionEd45oVkd/DHpIjbdAjJFybCx
QcF5EEl77KcpXyc8mxd6NMjzMnJLsgtw11PqUwJimlzRQn3yBUjAzC1xGlS99dLn9rFJdIMtDYLx
bKlmUzoGYQOtfQbzwn6k3tbhxI7Vsz8sc6aq3cZ0lg9NWLlMy2IKUkAa06OHkeIWH+Gwdcd671Rk
G/qAZCIcIRUpq/MT/b/iS1a488LB5Cah04zY6DnhBO402TGolkwdMk23Vn2ogVf+f+yd13Lc1rp1
X+V/AaiQFsIt0LnZzBRJ3aCohJwXFsLTnwHa8pbl/2wf37tq33hLFJvsxgrzm3PM0obFPwwMvozV
ejSP4y2FLfreyrL+YWg1TPs0mt0PPd9kEJF7O4AxCxCm54BLqf0GmtD5CJyyOKSp+3HK9HKPXJpw
DuQoBxNixsmajsklpbk4rA3zGFmL8TnRo3GnPE2nOcvAhZRi36PNj5rNJpEBJBx/GwMTOHO4sJ8z
W+wrMdU7HicW4Jq8TBA7rb/3C9//rvLBfJ4a27j2S3/BtVDaj00yZaA0fHsnWLvOZdQXHw3hunez
4l0SCub1zuVcGHSyg8w8Tc23hVGTGTYxrtc242OQVjQlBPQrNCxrsJ0CSCp9ODVZh3ULEugizXBw
HQ70mGTfsnmiw2KsDjJvC3xctnZVz9l0t+jmswScCQGl3QE4o0GDqR4HMjAKpS2iJ9BxHDNstctZ
Aino8WR67+ndQueB5Z17wtIhDdDbRKxQDKsTN2UjajogR99gaFEsx3muV5eyxrZTkh/ggcPG28RT
BjCTVF0AbXIlEHYV19ICLyp1CKQjLn4ks5fStJ29MBDgkdbILbVkcKGaptp0S3VnezUjZq+NJgq6
B+a9/ETntX4vMFN2mTsdIiVD5fX5peBdPvcV7NXervEyMuAJaBOQV+i+VGv22QHwkP/iMzPlnvPW
QXQCLSpIvTSURmQuCZNAKWm8AHPsjrXpfjYW51vU1e0nTqzFpwJcBYtWrz3R36ftLDXEW+kO5d3s
cGIpMDIz9CZxEsYTIFqOQ9MBfqRKT5pVj4S3XL13D25ukMuobKe+0caYFEg1u/UN8g1uQRNKS80Y
oGARqg3SnWWZVXdm65V3Drl/2tlmFtAsGeXXojcxVvdZ8rWNyCyHpsY/2OICOIkuqx+oDfDGl44T
D+9byiUHEF7BLqERpysajx2FYNQruyXa2UICB7MoguSxjmAacT7mZpqXiX2K86n/WuYwxYnIrOnD
GfN0bq/Wx36R0Se9zwycxCuBr7bBSfXtFH2iCppLuB2lmh82S9R/xTWJR95clO9ul1xUD0U7sTD0
yTTWOzeWqt7Z/oiiQZ0fH4/EHNZilgpqbYItFcBuXEefhCH4Gr+ZSOO42J3Xljqdj1FlzTLfqJ5X
CYkRu9SmwqXlcomZ+KZZalf9OV2E5N6oVwq0zUi7YLzj8Mq/vGge4Cl7RH7cJLY/a3ttXo8Akgkp
6J+p9K+yRKev1OlKDq30CPIuaQtbXVhMQ/RJdSpJgnggAUyRhsDXOAx8V6BI5AVHMhCffvtlCqXF
Q2AxnqRHpYczFbrGMtUB94l6b/kiDq0W+nOIFsSvHjpw9SDwj1X7Is2Qe3AWpFww8yk/NAYq0I3Z
isnYSbGI80zW5gG2Gm07sc28FZd4u/o0XYEe0jV6np17XAxqX2JKTy4UzqjvykEbDQYTRvYF0Fby
mM/K3FcDTNsSfMld7vot9UpAcR7BM/bzYUKGj27sgR/6YCrwNEjtNq86rSLePGeeKo35Xy0K2Msp
zy7afzJv0GX4LSpN8veXisx4yu0lDX4DwfWq/5aCSy72/tCBUR38Ms2Am6bmFBY6z09AMSjVThX6
32mESw/BrZac6ERiN7SdOh0iCqywgv4e8oCUrZJZM/hajf0LLpWODbaiIIxI1gJB/yZRFkWp6xGy
AFAk6Wwxkycj080tZBT9xEwa8kQ50BAVexMdI3n6cVmS8Wk0KR55lx7/9aD+nQcVu9ZPIu1fk0jE
UesK8fg/xRc4R/mS3x2oCKgfMAgKi6sGz8B7MOZ3Bypj/Q+YzhhNkQQCzriSHH8kkVwcqHyVt3Iy
1j/hH8RCvOIaMacy0AHwwiAeLgiNkL/QGf8brRHnyZ9VXvglEOHJLUPi5/X8xS7JxKEHZwdsykgb
OlZhkI+yLNatlmUD+q3yTOY1LU6nYZ+bZVHqz9LDuLDNQfj2j2ZpS2BY2J/4UBZdBvMI36Oq2sZ7
SJ2qId4QDlmVvg9nJ7va2dbIxxur/3zINKgpVM5j0CvVsQNoxvMVLHKoZHOpipltWaF8gXr1mupK
kGw9EexR+jFLHeiCdhQ9ZlZLWFNzXrS+VvuRsrs41Cd/47P5XmVlT2Ynm3BmC4FWkTjUxKBgY52H
47xCj5nm+9vRapEEi25hG3MKAq5LrsSb3pjrwyh7dUnp4gMilshxCDq1MmJ9CJHFns7YYj+pjlou
SgbSI1Tf1r1Gf6F+qJ91QhmaRoUBmVa5l12uBkqRUEaS0mZJjLpxly3o2KBrKv7h9UTOEqAidWPi
KHiV42zcj05SKaTbTG6SvietEDdgLsI+npegz8tuk+GYfAGuNn+MlpoFvotb+qen2pvyIOoEP6gN
Md98iYqM1nKG5vveREOyjZy627hpuWsa3dVY10azcW133DJNZBXj7iuODmaXjz6nsytTrqT3NLOh
vif9SoBXfNQ3mrVy4VsI8eY7K95asfHOO0FeZZJK7XeuvHhnzOPUhTevD7Yg34Ay0644+umdTG+u
kPpxxdWX7+T62ZRQ7NmOGxEaK9yem4n+RsMXG4TgadytAZ8tad+ZHCqtMYDRSzD59dQ8GFWXnHO6
BV7qFacf6coYadyL5aFQoH83ZufeoEeA4F9h/BRfuJj7EqxYoW6Q7KWnoGh3aOETzODOv5kEYP92
RfwPK+w/eef+12sFgFNYlGOJZCCQAzr9SP+zeZRrbYBD5vUTTwNdAlVm+J9x49EwMPdS5fTPt0h5
RTocx650d2ah6CXwq6h/8Gz1RWcSwiWC+oLovcmAJyA91m5jQXV57zqI19qD0uE+lCfCe12DbXtK
Zp0oEP1iGBux1ib0ZDSsTU+XggCjed16+vK5kCVyeRvPHwf6mA/Rew+Dpul0MjRrPQOJV8yo9VRd
tzgwiIe9NzmYih5msdY7GEgAT07ccrvQ/IqKqzR+hvEK9cGTUXGf2zDooJk1eyXLvaw9Podcb7jF
2rl+x20OcVBOtE3ATOKO58EMjc5s1BmXItnccBDzd72jF99gIM9HMnd1OCVUeyHJ+0EVyS8ZfHhQ
8eMYUtJtHzKuLvSPm2/TOD+LosO2m8f+xJzIdDsq+SwaaArw71z9Bud2hPAMcTzIhTOAkv13V6xk
Kue/2RVN7uzsVn8MTP+yLV6o6Vz/1zTpz1vj71/3I50BlFgnpEsaF0u0QQbhj3SGb3zAi8vZct35
fmyKP22C+geDseT6eIM5c1xKT/7BLkjN0593QdKraw6EXcqxLJ99lxfys4MhdVP0YwSOY5nVywXr
6bLTzJ4bxlKCwRIy0Q+yZQUKoOhy2jeocLOROc0KRmM9Py3RgIAJG5QHkAwQ4qhvzOAG8pXd2aUo
1XQJgUBp8m4xgz5Lh+Ucpe48bKu+MbcWaN4Lhlf9wKtcay4Se8qvFWv/N5d2dJh/Kcteh24Og5ct
/B53HTUtbBh7PNfci1xeb2MlM+YkcumswJxYnYp+Q14m6l80VkiNPr2zHCvogByAa8yMwIzASWyt
amhOe0+NGdEyaCfvPU42a6RGvqrYip3d6DPT+KirKE635RDDyIfBronXRKckASDw6MuEiYkFkiMY
y7YZb1vTJdbmxt4YXy8++u6uzmcjvqemw9lRBF+2dpDGpe7tzB6bxob6c0scDXv9m7FBn8PL1OVN
tXfWlF2srYE75z18F70H8RiBwXrHD+4YcYpS4lDhCcW4ij+XyxzfKCqntrW+FIzo3Lkltxm33gvS
utTISIzTFhCFux+IcEn+a2VydF9E1qpr18OWxGghtgjGWsbdklL0N0aR4lZ6B2Sx2JeUM17AKgF4
oK+2U14WKhhYqM3jrrXb5raFusoHpnH1QA5pHWLyiO4Ut42nvBH5C5bnnB6dKgkt5OxQprn4plVT
dg9bZwpafwJp72v+LmEKfpR0+r1mLMHBCLuA9qyuglpfyRME+AMQmuI+KbL8Tk0AMjlG0CVUje1e
M0bn1NfVcfLnR5e6CJwWvt9/FjW6cZkn7mayrPSYx0651TnsnSFp9dvVKhgCSi6easXop+WGtY+n
2v/i0NJZBBTdZLfcxNu3WBnCQMyZ9WufzSoJZGZopwrMJgMjfdVC+2bej227fLTM4jHTGvPV4awR
o/bkX1KiAx8dj4fKZhawwwVuHxkgUgfZUlneWeO3KOq9t2XKja3f1PpMsUEs37ql32YLoAkjoYs9
b8Yzg2KBotwXSBqLVQZOHNWHDkTFESyvc0H7M17JdnrXhluNGGlGecQNVRw5NvhQtOv+sSeVcGON
gq4Yq7TOI7Pba3i2a6tpI+6aJjGuB9VkLy1ziVfeUc5602Cdh3opDtw6GQAsdvEF1YtW36iL3VPa
WcsteVd1VUq0Fbi1hgqixnPv54wzdUCggGXFmtKLN3fWHTqGQ7Msj8ShmLpIQ8BK01PlxNbN4A39
leqs9Bm4yqQC9j6dvlqVXmSSt49DPowPaeo0lLrHRIan1H9Fysg+dsqRZymo0N1Og5udSCos5s4o
k/JW6H50bJZpxIaDYUXPfG+H8158F6pr9zgN5ucpMxmp+dqxypvyKEV0AUhcbZgAkAn1Ud6MKj6a
fnOehT6vFaNBQ9HNV4LXwEMYWh501MCgEk1NsVGv9kQ3OeQkOm7fyWk/N5EYzoTI011hz/gaKnu8
y2rRXie5Nx8I7lt3wPrml6FOly+cEdQdv5DoZoIP80ylhhFiPC03PCdyU5dTdhhhwu8bO6OJoxzq
/KlJwa7wtvO0aCN1OW7efLUYt+6ZpU4Udkf0gkwUTQRt2clb14CbFiroMmFmqoQCB2F+X4jeafge
I6bMOnq6DzOc4Yu6JFF52yjpX5u1Gb9wPSsYufsUaFgzYBJ9TvULuWT94svcv9bq0rybJ0UTtdHP
cN1rzt1+Md0ULel+GsL4rAxDbG8We837RaOcjilwnhPybLWBEUrZ82BVl4EDF7dAlpqqqM6aA4rE
bG0Dv2spzFCXWhT2rTN/gYg9dfzQXpcGA2fuQz/37efccbcTJJUTewkIwrY2P2WQQI9FL7Av2Gn6
aHRZfx+70r025Uy0dgAWFZCcbp/6avCvJ+EuF2aA2hsjL50dzRjvi7RugQTUvXtVjeP8dWY4M4eg
g8ShqsR40uJS7XFRq2slO+tkUkUChbdtP45C9LcUFUVUWwOAsdIpuWNna14df6g/e7Jyv5OJJ3Xt
rCVqIKa/jmS7t1Cj/YCRJyNRbzjPUy82TKxkqNVrwtvXeu1IBztHVr0v1FtTekbBaAjafIj8BLkl
sduPEffJLedoEr+iXI+0DiXLlQ2VCGBF++zFleNsbYqzP1tx7O0r5MDLYETeWXkVtoVp6Y6J7x38
ITfRZ032N3QYWVxLW/dvMq/sL+T35Xbw+vrU1gTiIwl9JrNzGpwLhkKaqoZnPCDwhBpfrSYVbfKC
3hqHuybuvatF8+dvujUUQ+APKdu1z+/4XIxSe0wS4by2ac3SkxPzC+oerXpdtBuHztwo2pKiqm/c
vLKuUz2qWJYUEWuvmDHiRMLbu5L8LJ+JMbVC09eg8xsJh+va9d5yBNidnlpvcGnrixZX4sGLoSUw
D7SuRiZCLIOzeTu3ix7GUXVZ30B4vBYjGMn4ba7SjZ+15mXwZHaMTdpku6Sqb+vYtJ5cTypgAlqx
I8cgSGxkFdhwME4QwkwgzikVxLXVAOjX+ztXxPYXmXSFDAzZkNAelf+AjtysxiDIHQlzbe7+iR2W
WmPf5lHLCMFUk39XxJW7B+ZWg4+wrjxu1Lztpa1fWt24SNuhVkyaHplWrf2WDPS64Lgc/QORMhRt
ZsJhX/Qzkb+5v22WorklO98essQ0D5MlqnDBNxWOIz3Xe5ID7jNnAfORawyyPCYv97tXasNrWXti
R2v4C4Yvd6tl/p1ldn3Gz6djjuec0h8whTD/yWSWnMam02BDmD21B8QpIzbtdvmSNl1Jj2gajSdz
mDaiZnub6Xfjo2n3uzLLxS3dMfnOSNmsB9gP2Y7ueOIKVrtw/phYhK+p2mo3fdvR8tSVN5DybUqg
F93es99hzLGHnPI3psVaargHsy68G1yh0K50N33lgOb0UKgRsNs5OgxNFoVxkvtm4BqMB46iiI2Q
Tza4bvSghDDYlNG6pdccXxVQk1zLx3un6+jYA09ydPQZynjOiDwoLKfjw+G7Xzn4Jlub8sx9jqsa
r5zJYXripFoF0tTHBwWN5Emn0/oJidPb2THImlBEbXvT5NI/L7nDaSUW0VF3m6EMYupBVm2VHSzw
VHRMB8XcB8h5dsqk77fwwI104Ijp07jdmnH/zSozt8e2lsO49JrAar2rSOEZgd3UnUSRtHS89hbQ
lW6+9tvO2Ph5GocybjHXVOOyjTn4vyyOd85s5zF20hENIb2G+GnwU9qnMneNTylowKCbC/yQkcOk
zy1hzi7KPM4aE3M1JtamHbR+21jLW5fMn1NXu/Ma7GmEu51NQV0FKAUYJUjG4163NIJhqNMTV4Rz
WhjltsjiJ94WGsWYPzMr94eNVXC4oZ77RtmpdemF/Uq4DOoa0WSMWTRo5zmW7KYs+MWUI8V25dwE
JKwIgrr2On5trdXRuKOHcz55qbpJmMJ8tDpA8iFjhjLUsYvsMIeaNLlPdFzkTBuXepbMTrCoMFMN
ljSzXmcgh3uQNkyQKEP3I+HeTA5e5sah6b7i4/em9e7WdEX0SEOIc2i0aD4Js9cvSVmkGxWPNnbF
jm2uT9Jj2rjeDs2EsTZdCeFsEzNqahlfM2hkZ8+z+QYLRbHJvILWJkQHp206GUKs/Dsb7C8xiRVr
hD0Jd4q92rm5H/75YphENhV7g5ceERO51lFliKNz8VilxZDjo9Kr9guV5VgXukHP/ya4wP3257TP
+zcnpLESogSS6q923yWtOmdemvRoTHX3ZcmAATRpkdx4ONvuf7qd/3/szL8kBdZvZRGXRwleVee/
JAXSNs2cKSn5Vo3ZVluekZmmBlxj3/779/k1K/D+jUBk+lz6ybZiQP/zLzSvmaR3uRuveap5l3id
fXRW21ZRpfK2JZjsXyk/0VPe9PKtcWNu1DBTkhsGx+vlOqIfbPvfX9Jf32KAvUAY1tJd7rS/+pwH
XXqJ5JYBU7BaLtRazAzw14YZu/CZiOlx0n2ZBsX7bHTRb+2s/05V/kY/ckGH/vQu/UU+orG17t6+
1j9rR799zR9jFZOxClFEfOtUB4Ox+EM6ep+4CGb1kF/JNwmXN/x3BYmqK2AGFsZ5zHWEBH4eqzgf
VhIIAFdXsHvzj/wTRek9n/lT5IjPEWAkGndXPitxrl/B4xgIGxKr9FSikLaZv0PJ8ubhhXkD3q4T
Tg8UpwC/j5dke7eX4KGuLJoAx22Mz0u4MBbqGfv1iRZSL7culQYGlmSfJpGxYSB4cHEYP+aZnKJ9
DmsyTa9EPKoW/hP/bzQcIurnfPtJFwrfLYODoWRQjamgFDO1JaPn4lDDyB5qyvGq8kRaCZ0JpzN+
hBVZofRXs8KOGdYOPrX5IWtRmDnA2fHo3mGLHRL/Jk0lur2PGBGUnqmVIe0aFhnAoVs0HOiAsPMw
xsPJdvv+Wfj3qfmbp8ZyWDP/22Pz/K2X/+9jCkS3Sv80kvz9K39/eFz3A6gDiNUkiwGX8Bj98fB4
5gfycaATf3pCfjw8OsAc3dBdPtgOlId1ofwxk3Q/rOhj6C4OXsG1ZO6fPDyO9+vGxz7LYszn3GUm
yav8ZdeNccEUVUZFTk9nyhljoLCAFjT9mb5Ym5yHxHDDQcS47w0NlzJmKRCj6abQjfGAs0PLtlE0
uLsOJ/ADqUDGfXTtfEw9Wey54MeBRedGfa6Z7+wGpwQOMzFROfYRjOrdkA0RXWiaPeKl9kQhAm5y
zkb5c74RTTkd2sg+VV4+KI56q/2dAMWTUdGNGijRwUtwMnIn40dGVxHpPrIvT4tUa0EmWYdUrUFd
Oxvu4rE2TrJeXSlT1Y8Er7RCccaK2nuBYeaKL2Em1+mu2je1dpdGTQYSbsrGQ2e19WUZ5yqYekt/
XrpOnTkNz49RM1u7ueuTW9PvUUV8qjADv8AZszVLJ92k4IZ3LH+qou11Lh/iRIgdlsEmzHr+2NVb
4+wb6VOd1yKIucNdPHuGi1dw3271ehOrmhFkn9ryIW8y95Y6ZSQb0PRIqE5nG0StBn7iwtOWjT9A
xMH9ZG/J/aAzE/3b8JrzjdVLm8pzH2+N5roUXVnP9Mk2B0I/V65NlMEYkpsY+q3cmLNuFxuXZtPQ
Fsh+uMoW+0pqHWbIvoIP4zmLJFAiD/5YySe7nzMGWulibDVlwqqhOboMqCwWvB9iuFo88yAz/TXF
T7EZ+Fm2eSQ/RtWs483qnuZ85kyNgvmpG7P5ZCSNSxjWSzYin9fTv9hw/I7v8eZazKXdurh4Wdle
I+VyeWPpTtygKWsHCHDvEBnRIkRtV71GXYQY1NbZVsTOdMVx7ps0rXjmcLU4yDJpfLuMWX+afETW
zLFCpv7TFeSPCDy0w9iu0qI7w5IvMZJuKKSbHxNujvF5lCAQ7yZ8Ru1bx839kz62w/c0U8adg9Ht
nMWt9UBYhruoqIYr0aMVhVKV/MpGrGqXwdQ/jRNXRwRabWuO+je7Kj+541j3JMuq9khlwQAO19Jv
MOEY/YaDEUPHOBkeFyoLyXBGxdZpIwAgSzkM5UG3B5HtcBsRDStQhz4l8VLTcT4zdNz2WtuDK8w6
rHe8y1u2uHKbVr3S7xSCKpp7ol81JJKscDLIWqnGvGVe/br0/qveMQ7WLWAHrl6CPHbSxg9tN2k7
xp98YvTYdJ5F5D3GUfNNNwdodhlE7m0HieogCqW8m4Qq+6DyCfZiuDYPMWvOPf8CnT9gqK65dJ1J
3Y0UuFRlz4fZBrMyxP1oXnq/X+K9F01dHA5d81qmWjPcd3J2eUk9tdlDdKsG0BBdmzeETC216ZUz
7XB67mfbSo55vqj2zlzoDztAASopzWbycs4pI8tpEmyqAkR2Lbi6WdHWterkmJSRsW0bCebR1bSN
0Tjes92VJIbkcq50VzvE9Iix6xcwTx0TCmM0K/q35nGHiQDWD600L5OwQPRl7XgGYECcC/Q4521j
QOeEcpNjlL5L6jLfYohHe4fgT2w3tzF6lO0py61lUw8D81wbpUIZZXyBpz3yG8iW5bEtdHEUXJsv
hIu0j2O8YQx+5vYTb8qiR+BM18zPpFk4N5szk48XM5qcTd315nFaomUr+FtnPPD1xSisFm8VghhE
j7o19Y1YpZVj7iiPlapr7yy/sx494SWh4zA0SAQDgHBulnkfaWj8oV/k+etCnxgZeXc8CzC0AQvE
pyJnvJyoIaFDlJ69HYAd+HyLui6WeP5OfkDxp667S1CfisBNm2E/Rf0XG7f3BqMZQkHiVMamNvXh
GOFCC+s66q7SYvjExsJETGLarogB8JRG9Voq3oyjE5ZlKr+YFbvNFjdFf4WVzN+p2HiIuVweLK3U
zykCRthVXrYvXFx3ydIdejxrgcEGu61cKJpGpamD2VX6UZ9hy0d+nhyd0Z62DpU6Z0eOAHzqDrBk
o5tXAzPS81S56XYyi/vIIRHl9jGyGAgTDwtI+n1I56HGb+zZNKez9o6GKja+ZbZM2g082hnznQ2i
321nMK2qJ3MOBY/oJWniFFVx8sK8aLSQU6O/IVVrnMiVRbtxaM9TWbZbfcFtKepuIlzdjNuMwMoV
0EiImoOdHLvF/0zTe3mMRfeV6mxK4PLxc1naw1Y3ZgPSDtuN0SVHr+vjA/2r1qaMvGvFpIqiaeva
Kk2sSOQI7yiILHed1l/Hc3Y/6L12NyYZ5AAHRAGxT57G4jp2SdBMTo70MqWwUAJH9c5OEBra2Lkf
c2dXg1zlq/nJzud35uVo37dDGjunJZPzcJl7Pa63JjtnB9N9QiaRuLVjHMxjPetbp/IWMuWR3ywP
Zar72svYm9PMZM7FtpGKHlle5RWmHuZXRWFvXWkY84EE5oNwOyfbLApmBNadwr5WxBH4WMFIDsws
wxCoG135jZTYRNfesLQ3yI1assE0vTxbzTA9l7U+nVymbecBnv++nbURD3HpTg5Y+1yddCcfWfoL
xryTSuRhLvVlC4ifFF2uOW9z5mUbznPZSen+YAXCdMt7j8prOOZlv4G5s3Vdf9zNphd/bc2BBKwc
xW0/ey1yY2vsrE5iwS7RS6mltfgF5TPE/kSP44/2HOEfymCMdU3er+4qyz6k3WKrjb6IIRihY44B
u9syohs11rlDxEu2kmpvg6KGeSBfw86l70S/qqLenKBr9i5QGEoGk9PcM3kiEter4cgAdTgXSa4d
tbZ1OPjhb8oDWAAwuATTHsSzpU1xChFmr0EudZsEJgpg2FZ/7QX9rxt89hlXmK69z3yCWAjTTKPq
NQOMBAtuGC7dYW2OVUGbT/Sg66SNQTF2s3zGeOIDifGx4SD8C5Jo0/yyWKm9c3qxtyQ2AGKdcpgD
rwI93+aMG/raUoc41UYmAWkfby0svtf27FAwxwmI+GzpmN7RpoPzOYqSDJwYRtIwHiwv3wEyrBQf
F6mHaSflC4v3srX4JZ0Zcn623TznwRZ6GfCORm1Q5DpzHL/LocTKAZ26GxgUSUnYK7SdpLxBUfeM
0MmTYStFcmnE2Oz8sZRX4+Bi+Eq8Bj0cMequL7oh3/aiKvZ2hWHM5007MZRs1aZAUf5Ku0fyyefM
/WTOjnuO7KRywpSi5Kte52i2iWIj9i8ltsjQnN0XWZJLg7gfM6YV9q7QFqbBE7GQDgRwFzKzcta+
VTVSUUfPYAr9hr3E9C/wuudvJgaeUNI++8Z6mp7SUTO2c2s7L0rlCPg5Xqpop4Fw9TZSx18Ry7Lb
UYJp3Q9GbW2FM1Zr9i7f5nZK8GEqhy2gW3VeXDVez3083lME0ZERHqcwwyiIhaNJ3uZ2nKj/rGsb
4b2WTtAYTbdtTSXDsp7SwGKOsNWcxNlhLna/mpU5XTV9ulxT/N48NKPh4kty6+x7LY3+0a/04iU2
ULk3Ys78Uz1TO0jPmn7SG+INLp9XZqOxc2ctcmSewbTKXHS+AXHagALpZjtXrsHZn3iyENEQ1i6j
YJbmstqNTiP2WaEx8dc5izd+MT6Se7R2mt5tZdNmN2mMOJ9lpbrO0L/OLBJqwwPIw+IqkwMLK5+V
d2mYaG2zzcvM2c42taVhruYWXjDRr7yjFJqa+WiLA7TlACWLLyD/xHJwi2Tcpi3cSyXr8atTTokX
NoU/XWhRJaE9dna9+/f+/39yXYE44Kr8v7uurr+ptz/jcJGF1i/5oZrhOGYpxMMPD/ddAfvj4o8c
+x+ZDG1Np/WTUJot6DIyMA3/uOmvFQmQn3QykaDY1h75f2C8Qnv7s8Stg2pZvw0CrOUTgRO/3PQT
aU+q6hrr4q5u03m0xXG2DI163aXQN8Ce23YzNfUJuQKzam20ihNH3G9HhxH8YPYtvuDV4ErHd35d
uwX+z3ZSlg0roJ245q3WWEvZmGRXuyzwc0Kf7x5aX3lcZpvVWsugApftsBpuB6uvX6vVhLvQsjMB
wl+9ufm7Txcj6LhLV/Ou22WU0bw7et3V3OuQS6mDJskmBK+Y5hNQN9Z0a88zR8VkwgR1QA9fhg11
zfrnbGDsSPg7z7+2zP94OLHI4gMpp5soqpl+00HMz142JVYh+rdzl0hhZ5MNNoap2XPj4U+tnuLf
E32GM44jQfCSZmuRbTC3Tji4eIE0TkWg4IO6LUvrzoQyfOeD1rpfslzdtKs9kjsSxMcE+SKMVvd0
NnbuoUQvaMPMrpf4QK8J7jWQAdVGs7sJU7aVm0+yaaS7kNyN9Fq2h8gQ6bAvIzO23D1zkTzeuR3l
hzr7LFRzPcwrb7q23IVgayhnpR3t3qjZspu4TfBegBOqKm5CHtbo6Znrg91bENLpXeoQflE6RRqp
6TpvFVLolllR5zMKirty1+AiIleHvOXATtKSLLqJjFnbKXSJHqtoLy0mBu2gXMmupKlkwxnAceuD
3hNAPptdUkSb1u7V+sEBTrkw1cSfg8TCBal0xkKdpOQWpF8bc5lJq0NL6Encl1R8m2NvvMSMJMzl
dUoLcB1f5djKsgwEhdtFdPfvgvd/WfAQ8D1Uxv99wTtWX9O3X9IXv33ND4up/cH1BSkKmxApMzzW
wh/8b++DzvgAKfM/EYsfSqfxwRW+yxroMkP4DWj1Y/1DOuUP1i/D7/c+XPgH6x8Nln9e/9biEoNX
AUccirPHivrncRgrWJIuyaSt0c6JgX5RvIkMoABJQt2EJ8L0GHREP4NhGTTOR3lsGrQzdOVlcSJ7
Cg24wlvScuqrOxjlzUI5ySdfz0iOxn5OCJOvKjdTHcldWS3Vp1JEFjEkw7zp0hEFLcNkdlmMwlvC
PCtjui2Azu5Tx3vASV3cd8y9bnT1VtZdFyR9kn+USu9e6zxVlGYprhqM85vprcdhPuH311heNSsG
zjL5lTUFlsRKi8bQ5p8TLedSaHX/w96ZLUeOXMv2V84PoA2BCEyviRw5JJnJIovkC6yKVYV5nvH1
dwW7+6pbZjpHeteL1KYWZww7fLsvL7DP0u4FqcPC3p7NDdasMPeH+wh0CpttM1zV1m7p/93llYcc
1OK4wM7ipfLQ+Dr3D/g6vpOpO3o7CaocjlaJWTPAhVB96Gj0W8UUeB5IYASDzDuqO7rpA5xG+ab6
hH36yEPzNpmy5rLUafTN4ibm8GFVm6IZ9uNQ0CqCNhbMiTedV6Kzj0gplc/KZG4IiRWTC1k8yc6e
pBkFlC3O26XfLh1N4O5E8BnKc4Djh6i5wgZpJe6jaDq8FKksPuYuFxs5F94jy6v6RI60f8Lb1xEt
77odXEWJOZ86OOL8WXlj91SFUQ003LJmT8LTCov4ZqTrjPNORPJ7k9iNe+eZnJGD1ljoJijq4WlQ
epblvEXpZzaK1wR84WtvEAupJ5vsNPbSu2mlMKMvaQapVlRPyvrWO3rPhq+59sAEGn1zN4Vtcxt7
UFconFsBLS29kW07amXxGpT5DrGuTLfl5Dcl4oU73ueoOILTFLv+RvN9IpLC9iFKCuDdFget9xRx
gDoTTB21PkFGj6Xnl+LIWi25xnUmv1pRkWCLtPlqdDm2T+yiQSk1sboVFqdDsAJVfDRkH3XQVOot
dYvNkbf2eI0wEWD9Sec3o4zaG2kW/s8JlHS7d0yKoql/p5FvhyfVv/o0N3DMIEhvvKaRdB5jlfCy
gXRs4LwixfCh6kr6myG2sl1krsXWt3vsL4Uov/B3zJ4ngcDuzml334klvnFbiwyRqKbmLg5LQjHO
EhUYE1LooLIxNdujwu7U8O9FFal73mNDtUN7q88px4MEhnLBXf46lyKlCiqPaDLm1zNbnlnTu5KY
/FdViqinaMwfl9S5dhSgmfldyaxP+5jVGT2W1QmHRDgSHL8u0yiXmxiY4LGZnEfhpSAvlLsGmH4j
8sWt/zTn3D27bh7yN5o0FtDqIZqQOygf83NtVQEqqP00DDaVN0si+qBXSxPEZWKeFRuQu9524oMi
6r3pqg7tNoNZ5YdjtsPRx6XI/XINu5k8azKO+fMcTpIioaE300c36dbc36p6HcwntXZTganCdUr7
bInGOE5D+6I4T1yMzNO4K/zAJ9mONyMevfuqrtsDyxocZHO+HlAQlktTedZpSPNmgw8rOnlLl1+m
VrbXfErnQGVpsg/Zq+7cmj8ktQ4b4uwJ9v34XKTcH0Ufb8w+uRvTGwK2fCZpNIfBDZudn+BaBrm9
sVPjJk0t4rGkaOkaQymBghHMTadeYrodgJu1VSD4tezhMXcPiane/KGOtnihUCCm0bhPVxEeI/20
Xgbza4nLjdxtyB95+dF2422/8jsMe/M2xaKG/Odn5t7s4udZA1NJir547uJSKVN/2PzFdnNiXZEk
0CFocIlk++BMafrYN+WrCu0ZMeXWBZ6zL8zqaUxYgBSz23OgBKQDAWPcWmU+EqOFeXF0Y0FLjoMC
PYxdQ6Y6du45ZXc3LWVRfRpG+wWk88Fift6KDl8o+WTX3LoIkjf4nVXCj1evb/Hcdfc+FKu9Mwk6
Ewd16/DXvjOhnW1MYyivJoyiA1sI46CWlatpqdYzlV0pa5wKizTr6/rSLIt/lSvaxZZe2/ySGfP0
4PjtD7ei+RkvlrhdC58DcTd5RVATJdaP2YYJ1+Py++JCf9oSMQFkjhq4W2FGQQeKljP+TQIVo2if
14zGL8NW3dnykwvVRQ23RIadbYTzVrRZEbTEG5/GPAwvNnwnXUUKjgAPOtP2SCGPCY+MeoJv+Rx+
izsTVb92p0dr9ufbpGVqdfDmP5EoLoJe4sB3izKYBy4d4Lxf7S5uNgypFFSms14S8p1amfsxzWN3
9QzfBcw5L3u5rD6hZDf/5XRheV4nah7XAT+mkqyHhk6decYYd2mfuBR8cjq6Yl3Ltw0561tJ3QSW
OatG4ujiD5XnOodSdV3gZsOVizA/+5WZP0JoIE1RYg9OnLXbggDU7F617a20PRWrlI+5J/2tMSz1
gz2Jd3tsnV0jjOypoLBrwwoKLkOlsM9SoSq4MmJC/swFyJAKCNiSWK2xwbVxQC9JbvEX+Dd2Ny3H
0kvmk9Pzipyz1TkZrLfE74ap/xoD/g9jAMY0/C//ekze/sy/Td/an3+10/z+MX86AjjW41KRnOph
gbLf58T/x5zs2r+x8acd4XfB4K95LP83FvXMwLinqFsnq/UPmYCSRYW5wHRwE3iwC+R/JBP4/yQT
KB/NgXiWMhmWdR76n3DoWTrGqVj95rgQA3plbCrrrVNjoWang041u23R7+tmecwri9d7DtiX6d7H
3GvW+3RMSvrB5CpewwTZa8OBE7XSN6efc+8YW49PHnghhLg86hlKDINbLX9XVMZuqS/AiMwIeVik
GUHIQy3e8EtMjmFh209pP5UQ1fr1nKc2GztvIP3vNl2ogpDjL7IFpsChCnHXo5NtsDk3G4SQ9pZZ
Mt04BXe1ASjkMPHNEaJonfrkrox6ldH2V5iF0EK65D11G+M1yQvjS9SUbNgxqh0GClN3dVQTwqA2
74EtDImTubsw3f6wjYwfMuQnFbF1UdaS7X0e2tvF1iC2qOxZmWa/avIlGOf9vtqW5trvbFbne6vB
bN+sfPV4tC6OnKnAcPv7vqI4eLCsSyK8L5Sv3YuQJUs8l0+4i8TdPFHcl2do1RA89H8UIFyKO+XV
r6znsY6KfqaaLHoHiHlymoouVykv7A/eG8oDoO1UT3NqrG9ZXppbgmzQwr164DAAwxy+UsAliPM6
BP1CqjcLHf0tNBvH5lP7zSwPIHvMB5kZxp6YLZ1cnGJeMCOoFzHL8iDLnFaLiNOFI/A4l33PU9gs
fnVr/Wg6aj2GgK/0iPOtop7oC2VjLAcTqHKBrAEWe1b9mE/2MfRWDzmibx6WMW5fVeZ9cbqkOlQz
lUa8H6M7J8yAhbi+oG/XAaeYe8/5Whu8N+X0HKkQO1dBdCJwo44WSD8cPgyzacvAbUx56a1cngs4
WUA4LESjTRU36y6PyydpiHmHJbeNt/jsrxy2yMt6IeWSEgUl1JvNFEQkZb7GyEJohu5Dz3NNx3Mt
xCbSGKFU2N6m90anYtCah9soAh2JNGvYzy4l3reqcMx3MDBsr+muDKBaWAl54qyq9sIj+8WhZTFv
p4V00wncEmORzb7sF5rTahy8luXor8V3p/vcaiVskVJlu9xNkExEHuE+TsXTfwWRf0cQ8YXk0fe/
POiTDpzXR/8/1a//wUM5FN//7gP7/eP/fOhjeTR51HtKR8WBo/9DHMEhxpnNQwORTMXaKvn/xWHp
YZRU2BXxSIA/dh3+1Z/iiPcbAVKpa46IuVtYzP6jpz6vj7/bn1Ga8XhiUSMIjEzzTw/9BWlDEMoz
j9ms2QC/6Ct9mJfwlMIELuFFsYG9ofqPo8fwCgqPE3b3fxiwfS2//MXGyXvH5EtjMKX5F18bsI2/
5YIr2oBrzyOhV7XkHUP1uvj1HYrhrgRLmyHQmH0zbH1o/fiewvu6jrBzWgpGqvWmRh588baEP3Bv
rsYmqbx9j7GgdsUZ6TPcKHvciBqxGObXxqw/FBzUpKIosQQIn72nnbXT/7goRtFkee7W6pBgT+mM
3WL7R3iCuD2jzLlrTOC3m9XsIRMaDKJya6JBLLJ8WTxkVK6J4+x4mwL9RVmS4h9gU0m6XlTfaScp
q1fPuOeG9tBrJEnQ7E4Zw4Unz7CbS72l9PuL478JaeywFnxbgUntuKV1ooe1ohsUjb8x43g3VPl2
nBmjh+w6G8A5mqndZV2xG/v6nfeVecA/8Rh17m0qyu8r03ifZkGD0npwVr6NqSf/Jcvyo5iVechS
D0yaOX2UKmKUJxCJTY6Vq1kHtdPxxdZ9ksmHqAAg+d+Hy7/zcGEFZJIL+NdPl8PPCmvp34ylf3zM
n2qr+Zue0Xz6tCy0278ZS+3fHJN7CE0V7zfuTm6lP+RWvaD68wli/ka3j0IOJYTAO8n6Tx4gPHv+
+fbVkyyfDEVTKSw+fKG/xvp9qyq9sPLyo/SitymL503fgdxyXPMVaMxTSzV2Ccru1SvEK3gJsR/c
Zd9BQcbf5e1Wo7FOciqWU6dhySTH7RMpwPzAswC7g4Yq96Pf/lpC0jtVDHK58oAvGxrDzDxrXo1P
NLOGNBPTIctCvnePzDTvhsi9MpV6j9OaMOoQ6yqnZOKzDZqO2jTY5SxryzasvYHfHDRj8bB0FugU
DY9OoUi3Gidtk43ZVu7kBmKZhi9W4rN+0gDqWKOoFUxqNAhcDX301VFFQgaaO83VCOtew6xTjbU2
NeBaOB1cYQ29Rkgnc5m/cBZlswIWe9GA7AJSNg4OiBxynLatxmgnGqidabS21JDtmq7dA6c8E9Md
CO5Jw7gnBRCYOe9Hn7IGVhrZnWh4N/y+bxawRE2kvgGKVuyZeibIquCY175ESoIDPmkgeAEZvMc1
u1bGQ6glxcFo5mMtwU/PbiWuvkaL9yOQcabIfeFPFwbN4pqBVcKq5WEbTClvyWCY5vfsGKNpZ3kj
QK2yyV4H4KgXOmnUSaKgoQSURJnqaGyfGrybT5YS9i0mIfBtRmG3WO6cBsBWnZzbKp9eQx8yGJka
/2UuiD5vqmqAUVwBeI5HHxV9ysB5Uo1zwU8JRSgnp41ZZLSPvfTqNzdJYfWgweUvZVbat5zh/YNp
5eKsyk+4nchhwUdm3d7BRfa27N0FvzzfgmQUa9JEZ9UlJ4OQ2lssluVNY6zMw41XuvhP8gzsj6jo
IeeNUN0unB331uSm765FgH87h0TGMXKFL6kFrc6TYbGbi6R6ElklztKZ2RxO4H/JcqfvdR0ShPGF
C50tyVZBGtGYSZ2y3VzsMTkPPQH0DVnmeQcOhL8fgt5R9hORAJumw23beOob023+QmWw+b0dXHky
pBywuTDIHOn+4/8Tj/Mjv0AjAPiSEIYzodiOlU2fXc+npB5oGbZmyabTAvbwYuPvzI52N/LDN0u0
XDFR8D1qd9SVqlRgiry1s0BS97urvZxPyOEjboBT0SS8EPgm8lfUbzH3H4sOH5VynoG7hnPSUZQd
I6rVokzOGExgvxGiwJAs65/2DDo1HKr64fM7Symi9FgWCD59blnuJVpjaLh2azuBDGPvomauQaVb
g3EG4xfHgvulS9VEnmKhACTRP/gnk5W6kv7ZxUr3K881RMgeeYhsaaRcdqZPiD6dVPr+eaVxwOSr
rTS7DRuxgOb8bFD2lF89TLUP0g8OITjvtclfIBNaX6dSI/v7QrmXFpfjqcrC+SrAF27bloOTFQ2u
OtbYzPcD1cw3RqHrf6wQS1COJehH78bkG00czcS4ltsmFNY1NFPvOiG67WKuyGyz+nb47lscaieb
HmTOnDOfaPT4iu5SZvs8io2naqXgb3UAPDYRR5OK48vu869VTPQnJ9HSeUGXhWUfiH70gorx7m5x
lX0n0FjDDYv+eIQjz6dnRR8Fbj5z1bOsZWzBj8yCP7CaKsFEtJ67Mj6PqACELL+MDTyv0a7eywR4
c+Esge/dW/3wYE7RYzyanPb7+Fik7S978m99CXyzB/5YWu4VX/1ejvEB49RL1HbO1sYGeQfEggdd
aDPSGES5lyrwrLK69rzHho0lqRAViXCugP6eO5GKs4P/ZZsJL8JQWssADoUKkmI5J/DJphkvXljd
yNINH0VvzA9iZtfhVbgb2TQhrztVlm48HwP9Umfwg6lQOaKm10HvZU28NVrxo4zmYGysn005VrcN
NdS36Tp0u9IqxIlGyY9W9Ihu9gUyHSL9OEgQjFH4ZkTWa2d4H9hCCxCHXbHPsfjjdS/pvCywDcOI
hZhqsdhg0nKqJ1bsKkAjWX8Uow2ZEFlaV+zs635+KtOBNYWbEZnr48C2V/7AiSP2czOEmxTDP/XF
4tlZ4FPCZ2TftxQnk8zUEQRLtjW9oWbGxOuOgQ3yKpF0iGlvjTlQjlFWJvwa071pufAB9Tu4g8fw
zRRFExh47gex/JJLfa0Tz/2ZWEgyamrMdxc+9VZk2RdsV+m3ZTHkjnu92yREfgNzKFk3wnTXwSrV
bMZ15Xkgx/wYpauEE+eZ5FCRZv3wqSm6H/HSh6DGvOVMb8hEX3FE6wB19hZgknJthx37WRhAwjnn
PPMvXFaQyZxQPEr2ahwCcIYHxWCkRwwN9VZ1wCI6YdU/O5vt0lqQDC6qbCPr+tuAcrVtvM7fpmJ8
ZQuKglXxtvfBZpKgHz7ABb41sTyYSxOyhKqpkZV4t20JnrhSlKi0yn4OFxwXDrchikAZvXop7+Gy
k9ueZp67yYP9ypDg/VCuPV5dcKLPGUd6ZggkPrgEznIz9RTOb0Yr9DD0julz6mLVQB0ufnaILz/7
ts1v4K25mzLqwm01GtB3HTXtMeLdTFEhdwj85tkN0+rCOp5GrbhhspIAvcm+e+d6rKf30lzy98kS
8uz01CLbTFibFjbfNucu4kneJ4DS49JuSBsXnr9x5jS6A3KTiZvOCsXMJnp1EPFZ13pRU5jcEtFL
78zGgyNa7MoSNjh/xMrUWBZjN2bpcOfareKKKdmsVw3WmY1aJ16D81CdK0+4N4pKG9IYdrELuyZ8
8aklvE4Z0ebd2jXQdXq/NM595NknJoXsIMyq2SUzvDuUoUrt4nb+VRaW9YBXvn+eWK4f69htvjpN
TwMJz8ItBFQwri67XkPVSUAI/pQVTGEA040bs+IBVgurOVZUsgVkmVNqDZaQigfh8W3lNP6o/Lvb
cUrq2nB6yBzDvG9Dotm5rNpDYyF4DlMWBswM9zMFNHQ1HsjOgnz11re0bVmXpuVImHxqWuS4TGyS
GHYOtARMgG2mDivcqzkBIdUS9N8QopB7fPrj45ox42UjoZAKU/7DMlFs06TddPTQ294kSBQB5fHn
pPOMjbP0e792ov2Qs98yJKyQtk0SbFgsYZAaLPas5pU3aPVQujN0fB+rbGdO9ous58M8zdG2k+vT
4kj3zJ5LIFlhlKcM8OBAUw1y0e6qsYp+NjMZ3Z5X3thU+W5MUk6q5jzfkPrvCCl04Wlqwrskaq7s
xECGhF4KbMKZb8OUokYo/kYMXwg78tXPeLqKW3cwnERXWgMDrA9ZMaXRRTppgxQ3dBP0hm5S2MV8
w4h4JeAjAj7gm9ECE5dY13yamX/XO5tRJQvSqMjs3dKl43b22GBvSIrPKauYcRiqLUEslihdNMaA
WzLUUrVxZFhZrHCLr2BjL2D5RswavqYbg/kJ3RUX97JifE/tCi3bVvcwdF8bbMe7tXauiV8ZQbr2
KLYUdGxz0JcPjVvb37uZMEFqlet30Yn+fipcY5+I8WcL12M32RbxrnGUW8R/BSOG0w88w+4RprF1
N7lOc40YVXZWSN4ffME7WZpw0xRD+m3CRQf4v1Vk8sLwpjCwEUSpidOr6coAYuccAD2KeVVqZFKv
kgM+nC++Ad/KztTtKhm0IeD+cC2kYgWM5+ywh8wr9RHnVsdaM/Fvlmh1yl0qPn0E0IK/m3Cxf+CS
Te+mqSTPhhP6KEnNntrUfzLpjzY3DbOMQS1Mn51go4ANXYkx3CmKZi51XqxfcyIC911cfHAAxelS
WdB40BxW+3YpQ+haZfyBV463vtEUP9zR0c+ssO/3Q5mM+1bge2F8cXYWiblrH/prwAx0lUlqP8gU
S+JGIODesGVpgL2RaJrhIr04wzTcNrUs79Z89FChlz5/yKCP2dAOZPwdQ7ZJiidN5r1Gs2Ds8Fv3
s8mpYg7Ife8H4hMPjjGyxRWsvve1p7b0DeAVAkpcmTUkeqkMHvmuXwaDOZVfSt1cY+sOm1C32ZAt
nneeWE+JbrqpdecNfKXsnCADvcGdE1vnsxzHLmOwQ9AfK+T7iksoYihJP4t0St2pw45H9+uwCPis
22F61u078+9dPIT6iGg13fgr1l09rm7taQGAHGeKfDLd6NPpbh8A8ndZC76jjlrv6hTm+BjFfX2V
uhUo0/1AKyUnG1vnh1rdHgRYIQQtljxz8AtZPMfV3khpG8o/i4f+q/r8O6oPsoh25f5r1efxZ1lS
0DZ++6dM8R8f+KeYrH6j951XpUM8GNfeXwL5nvmbTd5eAGq0tNFN7wn/dNpZv/E/aTuxJQUeYPsv
TmP/NyZnS0tFgpUYatJ/ogVZnyvCv0q5PMYUVj9hWqw4BdWMf9eCciIIwBzN5WizLF+2RAMSkKn5
JM/E0yp/51upkDrBhbV04rRP+XzXtiflVcLcrw2h0CDmpOkHDYUN9jbmTGYQzYiGbet/wAYLHyaH
c1KxCHOrkmEm6Fjgn97Q0wa7TizgvpwcxdiQhJYpaFpqzDsxp6pdm8Yr1D6remm7pb1ZUuwpehe6
c411fQ4tQ2oWhRvvWt+sU+0dap6irJ3Lo9n4gOYEVptvVOw4ZZCJKk4JMEqa1swaC00xzGRI4/JI
83ry0xC0jk+A2e9nPubVXqoU9drw1R0GKs7Twu1A77pwJvGE2JG1qwwiQL4X5bcjNrwH1On+fpw6
4yDCFBiMGRKeq/qRJ8wUZvvUjdJRI2OjYJ7ZzRqt00GcKQDN+3Vobsbcls9ey69ZGC6mASi8pgbe
wRGiJuZocTwhe8VvnjSMuIG8VDz2hnT2nMOKCzjH6jEdvPYhpgqNScLUFjnXIr3srWGQoRjt6V1n
nmm94p6wRGTu8F9P8abN6jUFM21+xYze3w2Veu3sqH8SXVd6bK9CP99a9CnXcOS8jKq7Qb6QoaRK
kBDOgY4WrEQjtK17hfFxyx4Y5n0FKsS28W64TuWlO4cWpRvqo8xfncGLSxXi6o6P2ky9ZXKArxeZ
j4qwW0UcyJJnYXTDmwC6+Qyif34Yu9QO/MLB3OL1gV2wy0CIKFhczkzbeRve+TWdCrbZq/tMWV+T
SZFoqlgtL86gC/Si8AkdodnxziqOkwm1p8K1lWVpeiWSZD5wHnZROHQJPOz+LJXerlDgdOOBWDfk
aMRBf6zCYwq4Ryfis18k2D/Y8Rr7Sin6f5BFxJWLnPj3PDenbhUcHXNf7uidxRUjLbXFxHWpuNo4
6Pq3FRkmoBAU0Blx97oW8DuphTT2scWy0l7Iwk5dbJNyouNUoKLcwGc2XhWNV6caFhOulpo0rbL9
G9frGj2vLbtWzGOQU/p4lmPDdcNliw7oEACmYoTiA94T25QaYQ0dGmzeefaMGa7nNBMl4N2osSyW
SDx7IfbNPRmuiXQf70nlDNt0iqMYZcOZc/poF8P3hifLyuzpiayVaVM42FAz+SIgcqQ7006TW4dk
/gVwTBh/ndVK8A15lMRNyTCWbCi3XPj66GNAP6yvvgRkiZNLtGPAay3W/O3KsF9nX5bpaaIcG1JW
tab8NKm5qlKP4O2IeytR01OfJYNN8UhkpPJManhM37Ksb9eSLOFn0jDWqcOldniFjp9hRC6zKHor
RBLlpJ0FpCrYcQWX52eEcV5WwbpJfIYbvWlxI3LtpeftmkIi5h2X3lNvQ1VO/Yeb+RBW3/gd+cAO
8qGvbpK+lJjMyjDrsfeWLLxPKellrJOxOfThlzIbEFrMBrNzYPUtkq+ll9f/fVP/O29qNir/O/7j
lOdJiWX0rzafPz7ozwWN+xtqj/V7cwDLEb2F+cPnA3HZ1skemDq/G9txFP3jLc0KhcwQHegu34R2
sf+5sGGH7JBuxR1ETPGzw+A/8MM7/8zNwQ9v8XqxcdijQUgQz39/SydOotIcS9nN3CA6IxqAorDR
fm5rsjLYfme482pg5q+zBiytrivm0Dt6NlJDx3B6bEURhoFX5UR6V1eRV4MvANIct+wFIatQB5GC
prlkftp+bai0sYOR1UAaLCH3PspHN96hf3qkKeGV4vskRcvOgsbmO6zDbrXppnY9rWLtAVKkzA1r
7sp2N1LVCNN3qui97MKag41nNN9hBbofn/olKF/KklYTPk5c530XLB69klsRTcq6860+3na8AO4n
hR5djAMmD4L9bkcv+4bRzJRbXB7JU52my2WOzf7cRlZx1WJ8uXPnihYF6H2RDXzVjLyNk9bX3K6R
rqOp2dG3thyjCRuepQ15IvYOnK3x6MVVUu3tEsmaFIL28H36+WabPKLSJr9c2/0wceRPwqJS14/V
e0Q32gNoIn/LKUA+DtoyOEIq2sbCeoy1nZA6STiIC2fCuTbyRwkF8izL6WqbUxfYn57EenbjD6rC
6oPSlkUOPNmtKAq6wZy5uZJIwNs4xEl0T3+POk9xiUuq1zZIcyJ/WVXnEGDirxRj4R5mAQs7O/GC
qHW7K7Mm5FgOcwLEfOBou6WjjZf0JX31WYhtWm3KrHP7ZtQ2TVcbNlM25lepTZxS2zkTbeyss/h7
qq2eduVM2zWab2EeLFtbG0IdbQ3FqGUArpiLp1wbR8ssx1WqzaTaRKkj+5c2T/uzMbOIT7hjnzkE
sfDn+XxetDW11iZVYfOdYnOFxgta+8sKk6nY5B7Z6yAtIaQEZZoiJ9a1uJUxb7zFHH5gsp9AjKj8
QskG7UOs+/yrqw20nqXGzfrpqkVIXc8Ko3yQ1qNBRGOuDjA7MOJaXNGuNudamVK3S25tcIERcOWy
v69mub6NLbLgzuj7+EbpsDQFnZirpbYAN1k2HQZtCzaa4ZZ8THdj4hjGPau9w9pGjBsbI106G0cs
V7iMyaihgWjr8RCyY4PW8mIABUW+u3raoxy6t2pkOERhQyQc0scYO7PBBkZof7Ofq6tozHxXYn3u
ahcPNGbo5dMVbXXvhdvme5p3sEwXiQX5AfonivhtvvwwtLuaCagGQmB+VYPP/AaG+1hrN/ZEHGcX
aoc2w8IbD8PuwdLubUP7uPMsIoCovd3q0+UNMxIgQUt/EtqVgxXc1Z5wCqfeRu0SH9yihePAmhiC
y4qRvNeO8qZnb8oKiWIHBndM52glBea8tNhNU002/Q9vOsbfUOaXWjvXR+1hh7EgT4SF5kuhHe6l
9rrX2vW+ZrNzrzDCw42eTi3VJ9mWHMIEFaF/QQc3jkaz2OdJibjE9Ft1ajKR5g0IdttGtFb6uHya
8Gk7wunsfa/AsjKzrj4FKku9VxYJiBjY8uMiveQBGehbqWp1sqGBgHcU35x6tPtN3Jr9e9fyI2u8
2batc+s2ynHCmJbNJW0yb4yFyimbjfPHhccuBkHNA6vwhwVuubyvg0/ffcjzGSmsv0uWeXn3F1AN
dN2ZzVPTsk8wARdFEMkeKvZm9EH7+VA/Av5kpVFPcXeoOd4xLtnEQbo1rU5QsZlPk7LPt1Vd+tc+
dX8xbk1BZNE2NcUeWF3bE6iTwAE8ykfKogoDYBLDHAXVYKeokIlj7MVKP61n9cV+iSEA83Cndnse
XuIc+oA6LiPY9aI044F3i9F8ZEZaLZsYkpO5g5dvOQ9Z6+G/SavZO2aDl653s2qdy8wL+0m2IbdI
NnHpnVr21a+dSNqbeC2WDqaLtL/3XP1JIIYmijkaha7aTLAsrw212dY2RHq6qSCD3UBnxeHop2UE
3q0/LYmMINsM+RMNpxIgzUjPd5yFxBP8dYrfak91u9FSBXClKP7m6VIhhnJEHmwCvbojPEA1iatq
F5rwNISnscYINMlxhDg+r8hmPNp/lZkyp41U1nTfj133uMxWQwgArku7WdF+EUepX503al6HrybV
d9+a1kzeeCezGaac6h5Ft3iAter/Mud4oP45D+XVoN3rq5Hl67kw3ROe5PwnOVXnh136doI2LZuB
E+hIiogm75NdjSdC9wV4AGEt2yXniLfxQ36LpNpj72UYFxtmUpf/MIA7oEkOltVtnDqZLmGjnBfe
I/6unleE6WWxDGLvbs1BBXtZdGqTef7IksRXPIwipH9srHBFGnS5YomNR8CY2KQsWbRvlEVnZ5nX
UcRV3CsXpnKxYglpsh+qb7Ir6tpT3uWTFVA0FJ4ykRVsomJuVuClzcPaSBrKuqnD2GTBmih2i+XD
dSfw8mZPC+h7L27ePUWjYQlJGGx/5Ef+Zob0cdOKdHykX56eMtm1xocyl+5hoZkw3Ei6R48YV+r2
6BpT/e5Hc+nBawmHUy16ibMiSZsFkniRfm3oT1Ebr5L9NVXYInAfy4Y1TJ2fuOfoMiP5BgNiUXOz
4Tv3d9JtzbfQ70O1I/6TzVsxGpTt5Cq5QkExD5TG0TowDBisWfWj1csYH5ktxiIgLOzecQBrYGn1
DnZtRaB7HDrWPFxwAJrWYGZ9u2tMNj1OauFAjulZhpleX8TQ9dvOtv07PK0Ihi5a5nZ20/rUuaqF
QpKX7RsUI90yFA2dCIa5q16zBV/ErqcTryHe3Kw/HQaoe3Ib9ZYDyXcVxf6zG5fFN5o6qr2M2XuS
UnbDgoBIhoo++RlPRBur6ylxTffeX5X7PtptzjKnZvVsRfZKyYFc5Hd3Imneh0K+0H3BatrjHA9Z
vmXRWFZWdaSPjX/MgDF6R7okl6sHuHoMZisW30aKaoIaTv47nuD+Yvssl4J0tsy3YWWAJHU2DVxL
ZgetCR3jh99YDUS7womIdldp+IoeWz6zaHO6vSzj+XbohuUwpga4mLXtoHy7knNZlD2a4F3oL3CB
5ow4lArswZ6Bo3mgdWvpfRyAvnnGBoDBzodIubVx1DzQuWhsPAFEqEFg54zcjuq7764WzvOqjl7g
f7gQtooJqVYY8v+xdybdcSNnFv0rPr1u1EFEYFz0JueBTCbJFEVqg8MiTczzjF/fF5SqLdHVkmtf
XsjlsiSSADLwDe/dJ7As1aEO4N73T3UjJ9aek7eXUcLW3zCb1VSoBCm33l4JLVhbLZSbIJJttQxb
y/6nFYWwKTo29yuCm6pPPvlJv1tG7m26XEeSz92c5o2Y0V4HckDTTJnFCtczmX0DQiQv3QeI/Vqw
NcnQOvJLoQUJR4vqr3OvDD4n3pBcQlMPtnpoavQHXntVFQPZRzS3zhF6iLv0dWrEtPcPzsS4bpNV
ZbtzQhd9ZSb9+LFGq4b/1evJCQhCk5VwUUhrXXrTdIw1URx6yxBX/ITJlQSs/+JNIX7bsGl2aVF2
G2hj2b5MfIXjZ/pcjIzGlkKK6tlXpX1WZan9U+hhtf+7S/5PumRlMGX+2Tz7U/McfN8hf/sD3zrk
r/RYfX4ZWoyfkTb8X4csZnqGpUvXJLXI/doG/6tD1gWgDMjJ/2qN5ww/XVe6KWzT5sVk/pUB9vt8
+rv5Nc0383FdIcXmXYu09gMpg5ItDPLRGa/J8dEm6Nx9MY4bOAXuAzwthbQCWxWLIr84ggGvX8U4
ks9MS3UeS2IiWcfkR1nkAzPUFgFOKIa7gPTyc1qImkTjnKkYqFnkh3rbYShNLcPr7zSbmMxy2ULL
ACYbeIMLTqpNWWpaX2mzeuJpN25qdOkhr2il3KUUInfe6KXGsN31FtKZbu9jTsfV4tkDoQwwc8vu
vui4yPdalttyXRiBNNZ+RGd95FoaCsI18A2dL4vCuZgjgFLpUxca09jcVSlJNaDCQvKzWdeVtpzU
smcWdWEDH1ymJld87kQOUL3VfgdwEZKJblQkvaVBdDtQAjdDVe7B+/ubIPfaZ5dPH2yHlAF4OFNw
LODySzcnnRy+3DDZMjtE6D7I5AZH1cOq7nu9K4/yK9OC4dlwCvwYsgXaqp78hVjzx3sN2B4QDIw2
kb/xjMKU9haiWNBuu6/gDKH7FDCgc+MOztSdlXAEXBe8xmCLLgj4kGQi/n0i/CcnguDDyhzp/99w
7fP+R1Hz1z/w7URwyRozbZtB2g/8CNcioYxxNdQa4mUl4eD/mpcpRml4iWwE0O+bK86Qb/MyA4Ez
/jp0RMzeDGx1f8kiYagPCmfcFuClMeHBN9OZnCk2ed8rnMe0aTrof+S0l+lw1KIaMEss0d8rM35N
s27as8OmUiX8mao1fi9g30vZ96rWs2vtzJueWpcCpzsbIMwe4okJx7Gcy+KgCSN/j/eLutXLWqUt
CUGmiGYzsOa1aj+MmN5uW7S19aIaWSEdqP6S124ux7uydR4CtCi0Ce/1evNeu2dzGU9Vug/mwr6b
S/zovdq33iv/bG4CEBwSBkhf4BMqfYrcoSMIvDTuaG3oH9qu8N6auanwte46Tthuze129DTNzQcu
q+7zgCwI8FgdvCE2pUNxfRPVbDXYZ8InXYAYo6rxwfrDNcRfyHQuKsI3O9W02zyLUCXYXeqfOk1i
Vnvvjnz6DoaRuTKuZBDF0VLHTktl3rfB84T5g7Qwr16jTgvY6ihkecpJnW09Tzhh4VnJ/SiC4AY/
PZ0MqVO7sE/8LYog54D3pdvqZFeSqsCZe58CTUVGmwWJvRhHKh7mGLKlk45hAKwywLmvLBhB9o4O
NFQ2kh2jGJfsA9JKy0PrxdE6qoU1zeAyxD/l4B4rFgXvM9QMdUHhwJ7LXXTond3edXYKy2sMiMDS
9BpGh8f+yQ3TJF8ak1XcwwlqDviE6JjkwMVxE4SCGszSG2F7tk4U9MRS0BpzxCqm3T0mLbo4qzUa
hzFjblMtTeMwp0zbLlAGy2tImO+jdUJu8U0WzCXgENKaKKsoV0Y/ELmuY3A6NFGKi8wKBv/sNMVb
zd/S7vSZ67fSUMa+EUGeGLypJjBGoTE1LxmsIG3neU5C2s8Q7TuVlevJHSO1LzKLYCDgmmerryiC
qbs3rqYqG7sQ2RcidxmxDqHobyaSh6KHUufV091OmkPsDrNTRmFbm1XOHauS4JxKIgGSV+6uJLAi
SKuQa0usbaDVV/pUkYZ3AjGUeie/Lt1VKnK5EEbTPfVmb+2dUchPvsPXQGO2ipLp3qgHnzA6LFDL
Rogu23mZmCWQdCTM/qxl50ob3qYRb4gKT/l4q2o55woWftwv7IyiFFNvvq71Il2WjfA2URADibcb
iTgNJmrlq5S8HXGUjSuuc10gds6NO6qbXdLr5tVUGN5y1CtmGHo27hi/ct3bYSjSRQfTcZU5FU+g
kZX6SWPqa63qusUVycZ0g4GoOUji8NYhQ+49A9T+qlXYGfoyjbelyYAHctxUHq26bA8yatM7DF1G
hsPJMrckAjV3mlvfTgEfzBhKHnKYT0JrSeB14lcchcYqsqxgkRO3fdFamZySfrCXdUZNHg6muK/I
FiXAN2Xs6NLdL8hSQ3cUSzh3ve8QAoV2smvjszKyB9eAtOlPM4GR2iBq/DvC6gJEyCJaeqj7llGo
d+YCOouzqyYrBQduzVc77y+I1gLGs6O7t3PYizKxuq0jI3lnFXMnm0wxqLzK3FO1pGvLdFmO+Ubd
XptQHNblEA1XhHUB8EwM49FOIXQFMQO6oQggh7SNfYFA1B6L3kpYkfs1ZwoTcWYboelpL6BVcxBA
sT/d6DHpeig6o/PUcTbGPviGfDKMXau5SKKE5g7wVvxh48kJW1XGCrhnx730w7g8pS1SdxzSc7Mj
n3UL4kfro2kaPPCvpJg1a4KX0UMjIAhuibQHKDQxwF1apOEStaQiPqggCtyXMBx5iTiqY5oWAgdb
BrhZrkLmhTdR7fSvnW4it8ziCUyH1Nc6sc3kYNntpqqd9JHpsHMOGp/5gs/tf4xITpJmq53MeMhu
BMHKDHZ8/cISP3mrR6N5Yodv3Nu4nW/LMvAJJSn1TVLQCXZT47B4NEhGTOD+rDESJRy6Qdjeh4bK
D05Qq2dV80grVfZXTKyya0cUNXokU9zUtQnxHeMen6p+vPdFOrvjNBGesPPArQBlclWbibfTA5N4
x6iOV7nhcGQm/o1w62gXYoo4a3FrOygjHZtpmvJXCKABCXlNMB30pAg2KUClUygT71OQMY0DvmvW
X4AjhMjmtS68kl1c79CzlgjVxPB72rTxclLFdFGdYjzgRXaFTC5k5Y6f/FPp9/JqogW9YkSAEjGh
SOV5K4M7Ym3FvfQ7iU0mKjANlUzEEWIGn4uyqBEi0wEEdY7wlYOp3PFGH54DIh0veF/gmrYW+9m+
V/ES4cyEKaVtDgTT3zYtCkboNUrAHdVLa94FjVYvYv1xxOGU7XJM9+FnA1IGyv0mt1reRLHuRDdT
jnV8kak2XbcCnPKoMAWuC32YXp2mg3kej0BiqpAjOCCWBYx+BUbZh+u6Rbpw6REYbAmg9nFJ0TNw
KxMg6Flyq2bOkpmRnedrxaq0qNT/ro//k/pYAtL7KT7ilFdN8I/lM9am8EfY2rc/+ocGzPyN+z2v
iL/af+eS+A/amkFqvWDfq4t3oNocOfGtd1bWbxiyhILirSv57hr+o1pWCj/hDEiT804YBO9fwkjY
+uz3+66HNnAyS6y8YCbRp+nK/lAt2+DGAA7xCR6QbhDPBhTBXk21j/1MdhVnaNMVer5wdDuw9p4c
fWOfgfN2WF3VkI1kz0tmo6YBcDoaZr/caUku+mpRdFkKKDhQ9StSF+wrHr4yZr7ilJuJsW+MFrrD
KKPyKSkste9CgdWmB9maLOIEOWxKKXjlkrL9lNVO8VToE4HzHDwhAtVMOFdgHIxnklzFKXVTLVvm
mW9ZizYH67iVKMMqTLva/Ecwc6WQ3EK8UmXjPrRK8IX7YjZINbUz3PmDybhg7v0r9pt79PUpA2QW
stWNzxIoJzu4yp2D5dr1a+3gw2K9g3WNtZIGl9xPUKkbIxOFZJjTYlqXH6Pg7Uq0ofSrnS6UuOg4
555tOcyeLq3d4aNRnybgaecMpfquVjrZHVZai5MvS35+Ip5wolmcdMuyDAtAy25Us+Zh6vcaoR0H
22+QuxfWSfGkPKzOi0FV/DZjEPkxzU3zefT5c7zR+AZM0fPd9glfTQdDd4k8xHLLVlnBtADSyU9t
xHxNEnWKp4QQHo/gBhMUfNvrmBFYCh2zwEZfxHbnilg59sV9OFxHXtjtVe7G+yyktlvY2nw9rcED
4ZwOKZ46nmv+zdcbmtDyVzCMPPdBtvMdhq47nLmldf1IpTwOV/1M4ocFKqN0RW5lHN5qqeRHyMeI
v4WEPX51amoL9uUt16UHjQGRYtCIhu5HQzOXtmb74bZsUrPboV8P9M8o7Qy1QeasYXrqp7fAa7kS
GMPdhzHp75qpNjcjIb3GMvGw/k2yjtggUz0ScFlqeA9SeclQej3N4c88tbDUNvFgtN4GlRp/0+RJ
frV54Yd8JzxEjY4HMLDmnCy76XgaZAUMbOGC/FNrF9LIHjVJa1wnSO4Yvfg1D58m2Vh73ax3svsC
PTc+NX9NUKI4BX3Jh9CGbNYtcnj4Eu+TjyEvjgqC6TJsouEypv3ATM4jaiG2zghWLei+d3YE01CL
OngdOE34vkOm3hNzFexuMFsyb5H1KU+Mx1LhdUAE56+ZoHHvuvk5GWG3PuEwHPC+Nmqfwjx7gvLF
X9aUerh1TemuScoLt2MH560wRPFUEZD48P4Ih5rN9Y1rsmTmD3s0P6Se1Q13vWq5JL3EtDhgpDyn
k8RWGUR44qRluA8wFLhwTV4ohRzB4YFpyVM8JpnFv37/SLRJEW7RkXHxRsIrtyVzwX3IHvOJlrXa
4WFJg5XF2/sCmt57YO/VkSBcR/RQUemny6Sy+XBaSDXWk3TCbRKY1L99mPLj6KGxD+uBG1rqyF44
73QeME3xIa/jjuvjkeZy6SS2q1GfwTSG1NXeDnL3qs8T92oqLW5hE478DXkhIKmxqMR509p1oM5R
2cEtBEQwcp7S5K4oh+ydZVZgzRKMpWY5aCvVB0B+hzzm51WEa/SbqR7bYFbh8gmTVco3NClOrFTm
fXA31kNxjb3RXYeE42wVXeUdRH+DrVWsMc0UCX+PYaXGPqYiW0UNR4aue+LSmEXLFUyN4a7gQccE
Te3zFOteuXNF7W+p1+TFVjzzVkyU4oY8rmq6r4kdM3ZDyxGpkDleDXHME6W5khuFMEdcPH2aioOf
26QiqwxL9YHpISY1nea9NRjzL7ueu5SEnvFch5KjWXgjzxTKVR7wESVEuazqxHzWe5dPOPA/cSnb
UbB9IgJ5xVKCxTkIN54XUeOXzDOe0p70WIuw81KcQvjvlzQVfD8RAlVv3bnzk2NjHB4RblT89dL3
6lc/znG5BiZPNwLti5qfvSo0RXQ0irbatcLWy837M2/QMJVLveFnxk85P/+tbZGAHXbug8mEm59T
n4+9rhdlc9uVFO3Ex9acb1XdOKskUPPz6M5mzqJ03AeyrrmRX480JhIhAgG751Eip6VqQXjUpbaA
hQghohCaOBvMZdZJgiqL0S6XVyXD5v0Tl3aO8UC8z0DmeGlWweb9ZM3zQFhkvzrlgwhBRjz0vj/G
n03q2BCN6HxKia4Pt0bQmM/w0N111JbprQhauWQv/crWjFV8gUJp4ZT6/HIm256MWjI4T/1kcpAl
1A/zrt8pyA0JgkwEN3IMxh3Hj0p7hFstJcTCz7McoH4+ucc0q9F+SNsbMD3VoZvcTlHyz0gPE9tZ
kr3K4iyNq13WmCm3KGOCRITVwFnLZ5KQAo6YfKH1ko5DlZX1mmfpQ+6L6gCGGl/HYnT6gTpEVRdp
OPucbS70PEQ3F3qy4sg7xjmLzIaG4lWd2sD/CRelEM3J1BWW6BYMDwv54FNolyYpxpn3pWRIoMm8
hI3smsuqsfGkEZDeo3gTqdbvmgbuQdAWRzvC8Oed9QCvnus2nzMap6Koy43GoPNcoDqKUvvOk4ap
fx4tskJ4T+QpoCcWASmnKpE0rGCs1aQAdSMTKdIVRoEJ7FHdmHQlpREti1yiUhDoHxjoFM5SM2K1
iTPZ0RBDpdLboT8Q3oCXX7N70m5kVgTjZrQY0e9cHssKP3lL7y2Jbjk2yphunKGxDzUJD7d2OJSw
rDX09mkvPtFxkHdMrOkNNhjnYGN1XCXCoCgJnHzNeKaYYSwD2L6Y7LFq6PRrW/lsSGrNHJ4TI48+
jXb6yYjIbrhKkArdog0mhL2pe4epWeVuHDAJNLCV+3tA4hiCQeivEw/ZujTZsTrVSDoB+/0dS4QO
ARdBSMAdUQ8aRgSZUdXRtVMF0XjN9bJeo8bJNlPbe7zHQ33th/0n1yUcOQ7tamt7/ZeOTYkJUOB3
vxzGu8DEayiSUm5UbEcL2ZjVLRYjpmluRnLAkA4vUSsvGltv0okBNzphMN2m02giimjTTT5qxtZz
CXIo3JCdTFlfShcDK4o3KqN1nZb5dTN585YjpT7pg2IN7ck7tGklDhgmtJ0JcnAfu61xlSuyo7lo
GRbM0rwfrDxHzFA6a80lgjDixJoxBfEZkujKpupkqyVueAlgrTW6bOM7mrVPKjXe+qgEFbFbO4lI
a0vsFjXrOEvLfLfdmYQ1LOpw1J5qb2CsVlTu9US8URumctVkmX6HTsCBR5Y0n+QgNQYy0CoWmmPz
5yBsWL83XeJSl8DyPjRsu4ixbfLHaM6bxRCQdiHPt4wvMItBZvZKY8JXgha2hA26wwAZYo6bKI/T
fa/b9rMWp4+DViKnFHaSLruqqjew34w5gqfXkXg17Vb3UAqaTlwuOfwJNiFgeevhhNp3mflaBD6h
aY3ol6LQk/m0EvsxqtQzMjTGpBDih0cq4jXVdUUlGOrZCpd0vG4Quly8khOFk38ey+WMrDV80fDO
QaSlCJlWtRxJ9+kT0V8FrWaLRQGKgTlhbTkV164xMWf2cSJIWk4qxEl2ic/+LsRzC3IgQtu1s6e6
AzAXD+zOIlkSykJKnUfEeUFktDdVi9xXHsb5QONgqkKL7Jm2f9DiWjq89jxpLcJWBKuqYI8XQWWw
rSq/Dms+FyHYiAeyrpL9BOOPkTzUumlqpnUb6PzPyA43lkz0T70/ODziKs2htrHRp/DjIE1D98Vl
lHvF5P8UdE39WQvc9ojY7dqKs3rJy8u7RxakkwVXW9WCHajXHNAQj+Hnmlmevk9jC1u4VopJsvzH
krZRrmpLIo2ERuXk07gBmG/cnmqW8LjFYAJ0esKby6Hu4ZvDkK31I8Mj1C/VBJOOTJ8Ju3xiaPrC
rzWwAwzJ9VY9OQERGhtJQIu1dEJHQczvPTM9lgxiyw2+Dkx5upk2TDEr6UJmaalBg4pBIJUsCSPE
Ghm8m8KySMaDLiZsDrIXF2pRwmRILTmTcUh99t1G7E8CgunPP7bOJo29pIFm4WX8G6g88JKwYHi0
89gCVKs0z9XweTIADjwCdZ2QDEMHrVZ5ZiaxtehjXr4//wZml9jH78BR7PKEYTuK7+KDgasPLJFP
svF35oAjaeFltY+z2BWenP00zAcbZJ/bUIWBf2wKb8oAj9dM4rNGXBy9Ba6Sk8X21y+Lqxxl6pTt
Fv6U+Zt+eb5jFFv/z3+J/2bK5eG4MvxdplH6IRxkoD+EOTVpR3O8bJj3pUStTBRHYL6Kp19ck3np
/2GgwZcnyNMhGpSL8wGRlpFq07Lk45qMCa1QJMqRALa6dFIs4GkwEh5DJLujLrHtaXsxl9+ZkRDl
0hklUh/DQvg0LfS48YNdM3fQReln0RtgIXqYTHHQ/uIb/vebOK9STTT+Utdt8fF6dS5JSAjWkl3m
dWjZUH+29TKwYpZ0FdPzcpkVaba2hrp8JmljvGOrMdwx/GUCkA/VXYoY4Rff0Tzz+fESokGARYCs
wlaC1/CPd1AzZ3gOdcOuQkBFW69Z2HsZST3AkaEOdLS5/e3RE74aAnpNQZwg9Dnydbai4pW8rOti
7sG4sj//xt5Xtx+/MQuLExnZwkJE8kHwYXc6MveqDHYY6qlQ/Zzeq11gzKrsgaqI8fY9dnXH2I85
ZSsUi7yOD50hu7sWVXW9CDqkIbo+0i0b73WxgPi+1Yg+XSOkoHwP/Zqa25v9/oReiUvm6nyytdRj
WhLbsP+v2TU1r1+b0jDth7t2mqcA2VigHfFCSP5dNA3nuY57BqLOszXVDplUpl3QAf38csjZ+fHh
ctgSNBjOR0aI7sdE5UBo5RwwpW1VYHIGypwlKZFUc6uTDXz3HPzuFeFlnXafyYnhyZAGfFuoUKb7
wbW4Wr4SdCcQK/FFETPC8WpIfh3sBH75+3hIyWK+2VXElAbnth/u8lngvAztosO+0cFgmcaUrw6+
g+GNFY+I/Bwagtf3H/ZvjvEvOMYQn+VPJ9HH56x+rr9Xb337I39oNQxmyS5LM90xDcOVc3LRtwk0
xt/fsOpJhBe4jAyDWfIfE+j52PzOz4TRiSR4Rtt87gzxV0RbPJg/PrXoM1yl874SlqkcaX0EF5de
4xAbO1jHVBZEr812Z0BhArUvqqqanqRcoF/yoPfHqcq9U56Ngm7M1DUcEBOdjLhP8lLX0kNd0/wN
BIINleHtHI/dCpPNzpyrNCizpzgwsGZv0goNfn9q9DgEdzdKmz013Bmr8TdNnaTWFSd//RL7/S1k
BhsRNCF0SyOw7E0C9BMzTemvCjkhYHImyL5TA1doSVJkhkSSzVw0bVEuQrnLBpGYBAfriEVt+t16
l5ROW54jUr/vq9Jzn+pkUtDVWf8K1j3dnAUKwpbgj9F9xNVr5HwJJiHrwU1kuMXfoWeU9Vm6BgLj
3MSQjp9K2+5Xmpv3X8LOYPdpNvYmb+lVwiqo5vQSObBlVoEG3DbXAHdMabInXyn4YtVm+ShrRawH
Rm/3JXedl2QYT45e0Y92MVA/fvGuu9ZSN8Sn6zuy3MW6iZS7HMiP4Pcot7xto4y8UX0cSW3u0YAt
kIO4hCq1Ocs5wkLHRS+YwfLyT88t88WHgfTWvazGfov7bLx1qbgPrGhLkkNCJBQIV7VwFyRR+Mrz
YN4SxtQpRppSuwlSzMiDaTEjzwdB/EaTXYLJRgzitPmZZa+97AY/QJnhNPLaMDv5WcuTGnxIKdVN
bmBEdwuEG6mNU4YNw3RMGhPZb9gStsm4tF1r816u18g4VPCmd5QBcFVHguK/aPREGydMtG0J8myP
HG96IVbE3ge1KO4nhoQnCAz5Va75bbo1iHe/GdrJ6gSgp85opIUI4tt/41kxuuBaM2VRUKPqyIoB
w3yLvS8I28sYldV9kq/sxiupsnGiAcAXDs1R10NRmtY6rnj95e8T9T/a7dmWRaH8/2vf7oL89Z//
gGD5nPGS+uf737l//Z//QoM//8E/NnviN0ifLPCgAX/1ef7fuWqL39B+GjoQQPyks/71O00sYk+W
gfM5qlvyX9JYg7+OcdC80PuLslj6tB9PWNKeINnrKOMMA/8p3sAf67ey8lGUu26+0+w6W0SIme7Z
VTchoxwIgKE0H/u0m9NpChr5tnhMfFPb6719knmb4OSfAuwZtZHeul2anVEwPZAoR3ISQ4II93vv
rJCRqn1FO780IOFsKA4Avdf2qZg9briMztHQV8+uSq9B2V5DAWCqXHirhoKWYWYKs7ZrnUU3Z/Hq
bXhKuY5LCD1wE7O8XOgctDSTEimTPpHrqZ8tUSv63/45h4gEM6dCYkIUXNWEb3VCmgsg33HNwORk
q2HbU5uwXsne8K1c96K7Iw2XuNqw3TCGvm7H6UwO+lH359ThSGOUGT5DnshXeTm9mE2M8V685Lb1
WI71Jk9oWao0UJ9xzZDf6tDI6dSIee2BP9WcE3aSx7hLnm1a1I3u93d6FV/PV6CBnLDCKvjGuoYl
gt9EG5WM+YpRKSMtHyVY13cXX/V3TjbQ9UoL403ivkCNcLciMHaMb49xK/P9NG8Ctb7mwoAUMszw
IOeh7RAPFwsbRV8Yj4GKD4RcP1dl9EyLfbIDRY1rYXYy+IF6I3zLm/FsJNyrUTWb0i0Y9xjxYWKd
tRiaAHGVpHaVORdKBuTNeggeAK3pwTqM3WZJ0FZOB4mH39fmaxmkz3jsAGrgz8MkC1Vp/lqFwW/Q
yunc1/q5kVgjA9TLDqsXrdOPhY2fpIuDN5Xw20wRXsfxcIQ0Yu6c3LXAs/ET5sb4MHkNGdKNhfvV
VeCLar4QZFiEQq4xXVVmdMjH6aEySg8X63AhUhX1YtYvM16ADINIR6PMXxNE++Lk07EDkYnpvwoJ
zLMfw0H/3SnVjduHDKnB246y2ZHHy/po6C5Tae7YrzY8qGrnp9wjTXcABTYdNIN2OrI7IkcWiuTS
VUIh2+ZJGOBMLUqZkjpQ6w+ZL15c1TNXHfDkNH6CVrC7lFV7MYbkLSWGbKlbGHfadLgoTwSLOCRd
IJGzaxpz7lKIMFy+X3eRWScI3I/QhaINTdGpMA17Q6gYKhXuTTDgGOqVRZhVNcvUeBzBCpwKqRVf
Ig8mix0FgEQ1r4PaxWOXDD66ttIwlyNM+11pj90By2O3r5H67IdO027iYEzWJLUSiqsV40ZHSXlI
g7JeSi1RL7ADv4xdZV0Jh9aUpyZHf7oinAZct5uWULPiqX/27Jzqx4dCa20jo8we4sx7SAdofavJ
qPE6stZdElcG1jX+wiCzW8YDAT4BiAToXauiGQmUNQZstpVlWajPWYTh8GlQ19vlKdGCc5Yj7+s1
4yHXhE8EnGmuu9Z8HrKxesky2fKpjIJ1gmfSsSFHFpNrYTxJ25Uc8xksiWvTz3j8p0i+5AI1WV2m
SMqA4FqDJNLZzrlvRPEs2onHEMYnsY3sF26woROILnnoxth+tDXr1Mqy33td9ab11dGw4sN3L53z
1z7uH1mbnnOsmIxGPtTJnOKuhBsE5ocS2MTv9+MpjskOV38f5zuj01CitWXDrmw4hWZ5PXnC+sUY
4qMOZP5qLi80tNO6IZyPVTngkDazRjvboSAm/ULEB9hdzMgVB/rPf66PYzO+Egpt/EGMOyQ4/Q8D
mt62BxV5Rb6TTfzsepyG83Ec0QAs0UwTGsc/6Zuff80PmvD5WiqaDTjbDrpW/vvHa+mrzA0c4oNg
eZjBGlLuBVNqstTI5O41AvDmnxd1wbGqOd1+/qX/bWjx/rVJL2LULdgKfuzSaZ/7KRqdbFenlVpF
OVF3o4eOk+PiGOVRvNPd4aUHsY0LugP/3NV8bskKXFQzDw8ovp9Nx9ZnxoIvlpo8hW3XVvDe+mNv
cXwzByuWMVjYMo+uSaZmedndDan/oJsBDflgnFon0ZZDnrtb08yLJ9+Eb2A4HA8//0n/5BGi+cLZ
TAOq48b4cGNlErppDul/F8h6Y+T6WXcn1vygcH/xdWhLf5h7zFfUEDSjtokWCqXUj3fT7cks4f/k
WcUQvwe/cx4FmxkdoBUAFheOrBNfN4gYb5NuPNuNnt4Gs1DHmPy3suNcnkuVKKaAgOJw9LUa0Uvf
XjTXOqmq2wYOxz3RLynJtYHFBFMOj74px23qS9iszE+OrV7Vd1k8PAzVDAuWoXFoQgczu9UgasjC
Ny80rQUMBO7i4ORbTD5vXj49OH67QVTNy7tQO2aRO9ao4dKHMzxLjo4xaIgl2vazPRIuw/ZFbFxH
+1KZ8bi04RT/4kL+yQnDhI/hgNAdW6I1+/E6TraWlzARst3Us0qmnBg42SCBWozt1e7nN41C+d/u
GQ4Qg7sFOhUN/49fqyLakpXPmLGc6u6MOjxAef3Fgfn+Sfp+HsZzwQJeGphIBI33R55ZGJRxk+g6
Qky3KzZ1OMglib8v80kfTmrcNpV3oBfbuZo89Z4brO0sOWiD95m09d8dC6MkDqOK/IdI7bqIl3jg
cjoVY3oNJOxtsnq1tr0w3iUKN0FkKhbDaJiuktBaQzL85ADlAq7h+HtjDMdlgm5hIQTICZBkBU0d
QmwaaLklaa5Z6DJ8MzMewTKMr7shPsQmDEnHiihQsV+g5y6W2Qwg7PTmLs9ksDbUdPzFPfmTTyz3
gsGhzjnM/Ef+eFMyWTQQMdNsJ/AfLDp8YcsQ0S35FjE/c8AVCCm3VsnonFITDBTBfvpiIlS1iXiW
vZgdr5W1m96bcTLsIlYsph77COcGesGZkWqdPDQTy9YzTwGTkhXGYZRVjG1XdjQ+6LJ/meo5Tim8
Z1ZLVQWyeVlpwzYOdPDoXKYCwPxWJf3WLfo7H2HvIqp4PpFqzLv+Dp+KRrZ06iXuVprTg1tU3fXP
L9KffEh4Z8z/gblHv/fhGvV+aSdNjxGhZ8dGicOguefbMaDCeYX/izsiBLO9j58Th7cwxxo6xFn/
+eMtKQ2s1NJos10l62xNDEG+crzoANISdQ73Z8p5JKeRBokYXOY9ERWgn7DRowAkVYv40swtlmHa
EdgIIw72fd0wnnZ+r2NxBYf8JnFT1gsu1T44abVSRf1C8OPdkADqs+eXMY+Zr+Jnr5+rVIz70aRf
ly2y9SGXS8rVdddExLZwS9/by8kY1Co0+Y1uFR8sDY56BFVkU3jYHRKGZfsBTdl7E+RlQ77qGzSV
GYqWsKGRdOYEwqmk1TOn/lI1PvtgrAuu6i4k6Z2RJx2wK+G8t1twpEAK53/Q8BAT7Tk/kEXbbYRR
1ev5Y1QPJrnV/cXy5wbCjDU+T4W2TEqqJd2LrocydlZ2we8m5emRsE4+YkxcrrAovFQNyd/sTJmD
h9ehomdxB0pxNkOPUdChXjPA2OfmDlkrOPfoMKWzfQqFzYKIlgNNMYHfvFlCv+PB5NNh9c11Iswv
Qc14Jxbmqas7LPfVuJwbo2EiIAvucH50qOyTxniUVfir9/F7lseH85BaByQAECueqJmU9f0mLhlV
VKJBSXe1Pb5kdXdX67z3OtosEMDRaq6/3lvtHCvMpnGp9N4/81nQbEjg/V/2zqQ5biTL1v/l7ZGG
GY5n9jYBxMzgTEnUBkZSEubJMTnw6/sDO7NNYtVTdu5roy6rLhIMBOB+/d5zvjNt2owfA4IW5n2V
bf3cD8UIiigs+hgxlSmqra+G+QCcSuOAlkNGiUnAbKsifkPH6l/QHWC/j9kX+yVhFMLfHiyedW1q
rDFZP38aLcotXVrkC+vpEKi4x70gqKxjDobshwl9T+DBlNleNjz2yCQ30mRMLjiS+iRYwEy5tx2k
gLCt1DaVuRW203Iukwmda0n6m6ExmKjnN5dgs51kwu5xOjjkqXs9solwyBweLcwAazXfe3/tr/+Z
WfztzIId5adVNnzpX/7so12/lN//3/8501Qb3vL55+4aDbH1h/7srgnjDzJN6ISxoyNNZ+P6SzXv
/8FZaB1keL4nHOMnj6nl00LjELM6zF3XxLb+8wwDAyuTB8cA2KavP/UPmGzGvxQzpo7JVTgcKnxK
jY+VLoPTRELYjE+jgVoysCzDu5uMeKGLTJJg2nr+adRfM21Sx6a1YTJCDfaBfI/9AdzWuLdao93r
PUnGwU+38d+cGZHaftw/TD4csx6m7+ZajH9451XnzE5uCvfoEQJT3/h+rt+IBejyhjGEwxs+EDBh
2JrN6xLRoCDXWWvGLigxx0XfRFUZdx0pRC0iRDRd3mfC+uJr+D9Tz0ikM57LBHKJBCHXLDuMVxpK
MScz9RvikUWnhbbba+IAdn0JbWikQNyMYrKBpNS2l8unZB5jbDJamQHkcYoW3FOHCAfXDbG8BHz7
J6SQxhqEnm2V9B+ZnyRECvjM628Xwx2e/Jph/iTbckSZaBaEwk9Z+1rOpQ7X3IIQPdpokQO4ANgu
Re4APBojMylOPWkW+Y4AlqKg52nZd3CmASyjsq1k9IkEGG0v00We2jgz9gOSs7dUTyQ+fjB6btad
jbg+NbXbPXpVqm4NH9y61w39OYqS8aS0UQvByTLTKEDiXa+7+FUVJzstzXKaC5B17zXbf9atrEOA
1NV1uORF8sWMosbb6IMzXbS41u5gowDm8pK5207pqK5ib3nQh7i4kfOQkuvpVx7aOdeIdyLX7FcM
+hkY2aSjXHRwKg2Wnrr3Ov2Ze/I9IfdGorx1xsUDhW9JI79gYeuspywGL6IMLb1BpLLF1GjSECym
x1nXAVgmkDmU2zh7lOXVrvH6JA8M6Q5BZ+nudoG+ciB3sgHX62sb5GwtRsmmPuI5RZ7Vxu4dd709
CzeXwG8L/RRTVp186MOnxNCLOIwqvfjS0E16rD1Mju0E3gDfhNY8tAh5rq3KVFfWqHvfaJG6O2gw
7bZs+fSScico6EBtzbTu3Q333d4t7QSWp0Hv9pLz2G/YYFXQ86RtsLDQi/XG6dpn+nJ2pm7YFnbq
7+02Kba9BrXGnFKLD9Rb90lfyh21PJICmSY80sQ5RLsJOxobFiKyLw6/JNBUwbRK+MPW4Qj6QsM0
Ccpsnr8D6Y0uLXCuUCglD3DCRpKrKM2emXUtwO+IlT6ao5shBpqsOQmWHvbXnhkX1AjP6TqxMdvS
MwOchwWGX8ufwyIu4vU0EWmPjmLf3tha0R99JY2z3ziwyhT38Th6i+w2aL2TK2LvqjNWBe4eTd0l
sMfV9zwmu4JgnGxD6pf9BqBmQm5WTPJxmZrqyi98n9u3tPkadhftcHREAdL49e1CSAxIhoneuMdf
acEDRuh151UgY/ZeXrvHHDSNn0zLqzcuahtNnX30ibTZYH7GT46Eub5mJZyewfoL/ECCxJNNGS+V
Eebs1BBmpmqaAbNJ72sVef4QOtDOIDUTejteWyWwNWXg7NuUoAwg04x0qa/m2utNJDLjeKzh9joh
pkR87Rk2ZxiMNSq2MY3Nm66wpztXEn1AmksyMvStuuLG5sXYTyZ6dnzrY63hwTSQTDb4W69dlgPq
BsSHgPmK8hOjxha6vNXXW0UGxyVqSavXiK7oQs8CH0w7un70GFIWoTGkdqjX/P9dnlF/K405OY2L
Iy+Elia3qTnlT01pVI/C6Q2MkQPgu2bCodnULL5Ol+dvWdzDi01tKlw8B9K9RbxZaF+AcJLciz7U
vzeRLKXYFMqYL6WRdHlsvfS/o6prT3NpTM+xSGDNzUw7iAxqD9hkw0VzMRTEQ50cdDODDkc6on1O
fILBvGmUD44FYRcPiJvcgX0xP9djmd5DNymNQye7+Na27Qb859znNCW8pPtaz3pVbmwIZ85erjkE
kTvkLwnHWwjGoIgvvSjHehOTCkdGoyVQfOa4Lm801Wt5CBqay5EnPP5gfffvUeRNu9Zzu6+u5nOJ
2NeXK+hxFuMkKzvK3FTbdgLhzNqgjpmXR18gpBn8w0PHOs9LnpP3QiBivea1r2lTPhNarMtO610Z
seOjup4xN2z0zmhPvprwTo49oMZeoL1ev7aDJpJzybwei7fFhxwNb9sl7ltmEWw+CZu+WqusTync
xGPGOP7WtxKDq5Zv+AGQMPsOcYvIqK+yiKUf0epVPIvoDWLJ0Uc6vHEdjcwYtOOch6sGRJKdXc9O
7e1tRvP8wKLMGyxkfKdTKqZrVI06dTWScHRqAD8l/6RC177SBm7vpGmps+20dhF0TVI9o5Ma30ar
6M45AYKhhAaHEAiUYaHl9RtPqUMW5eylLB3kqoktROjkqqtHADJsp/JsiVZ1G8dKPODjHWDY7TBr
cEunUvrWbpZEZYUA7PRPbtb31bZ12/zV7r0YezfdydXUHQMzzjptXjZ9wWBiIxJvQq0iADU2eTpq
wUD4z3MKSfUTA1K+ruSF0/p4o+l2fj/r7kOuImefZSXZExYheQvBPIl16VLaaJtV5XJDi8E+UmLV
X2ne97t+0Mqw7nW+L3K3CPHVrKz6ajltye9Mx28m+ahboAr2uonK8iLazrjqWM54i7p5wfDOoXlD
3QV0vhA9BmDki/kLMJPnTjMItZoNy8Zc5jenTESat+Gt08AqgBRNAgJcyMehZVbeTwm82Xolz9or
g1a942hXshqSvZVSO3TdfeyTKUpR5FwSp05CIDumeZWaEJZCwuiJoGcqh6PFKW3i/dY8rwhowNuU
qfZV0C/CA7xo/smzu2ktMB1TEjDKlGh+x+zKlbgr3uG7/srh7d+RvA1houZGaQuZd2htxyuUuw5+
yXeYr3wH+1KeyM/mO+53tFb0LxQy2JrvQGCdZ4Do2JUTPGaSnQBwV9Ue8pb7GaopSiK2Vpv6qy4s
8aAU3OH6HUFM/949C5mz0Ca+1exF7RbZhfZ1rogb98rrFQj0CeFue29Yk/e1jUS2r92YMVae5pD7
jGjFuHlttW87CQxFi0vcBYmxsGW0HoCgFHrRrQmysTyJJvXBvXrND7/SbawteqwfG5EVelARvrTp
rIFYLDUQDNWfXWDjQD/ei+z/HOv+5lhHq8D9rRTtRn7H3fPzoe7PH/nzUEfGxB/oFJFFMPfhkLQe
Tv6SopnI1JjOCERqK0fM5Vzzl2jCJRADvBdqI53w5VUd8Zc0DdEEfTk0xoh9bYSQnPj+wbHOWqFo
Pzff0MJZDrM2E+2yRevt47ku7wZoVhBZb7PcR+4eII6lvJSUVjd+1Ng2r3srO7oNOjFTUeSj5thM
Y+oGeTTWk7pusZVj5MxbQL99mq+VJaOXQn12BDM8Joy42DY4o/MDdZA+3fZFq38rdcCG0wapRioC
CYtaJ2vKqDGo1ImZi3Ff+ywRDGKzU5lVxg8rrnA0+iiaXzUTbxejkPjk5US31XWMxrP3intHTBE0
nXoJLb/Qb/Dq1WNQWe4wMKqWJR3EopEEEBCU8+Tp2ivzlCQscQ4AKfC9azcZ02O6LBk2P5BEHCWH
rxMmma1Ngoa7kZWb3EtP5CC6azXfjsMS+Ujk2Dm2FgGTsBIZnopt1xZN6JODTFQi4Z2UZkEfT+5r
Oo39Uze6SXbtoAALMXV7N6nUOSjP8MB4p10EbaQtEmcV+conIY7D8vzgOWxEId/E/CWaGdOuuVAD
APQofoA7FfkMD6E5BTN//jF1o+RMtxZnSJoa4FVspR/jyhppi+aEMumYN4ydhy2DTSC1ms+zVFim
YoK8AgHs6KR1JD1uNEeg2SqjRQBgm7xhA7aERyJb0rV0V3Cbw4wCXoYukWbPECJa95ZPsu7j+Viq
kJVdhSkWB4g0Eqcis+kfUJqJR4NDcuhSm+55bLHztOkQUql5dy0NVQTFWBuYWPf1HdwVAlBq5nt6
2Rp3GmePbTWW7imygbZDinDcb1Pjo3ZGz3ntmcbCgXMGFZxv4tkXxq5lmn9F2gb2Kb0adK85Qbqe
SF7yHfZqsV1dLE1QjknV3NoEKSI4qegQcAzBRwebXaSU1UPZ2QjwQC5hdsZ/D5CtMWzLDkv0eNbd
0MV8V4sxeg9lU5Gv4GnKbz4VcmQrQjMO5jTxGWVKfXWfW0oBkXZNkKOnrI6kf+U2cfKtRJRAdEnh
5R6781xqVyNAum6detfXHfShK4jDydmNqunFLBPQ9Hk3Ddu5qZAuKphNzholUgGJBQWSHChQoY76
ul0QmmbM1N7TEmv9Qedwt6viNL1NFbtpkLQEOW5qGZW82ZHABQZWI+1DmZFgC3UEefvVsqRDS3CD
bQU1sQ5W2IzlaAR6pUkmQRrJv7cuJ6MOqdBQehe1lBPxh46+lzjmwiRGnsQTZ2sjNJGG86XmpdfE
OhYj3YmoSKiedRcHSSGmLybtgX3vqzY+2Xp3vyhmLXf4zd40jv+8U5pbq0AQAAC0rybAZ0dVX/a7
eJjrLyqqdVi2GMYel0WY9d6GC1/t+S/xdvtaBX6TlWh+sFtf1UfTcVGKp0VhuvtCT8y1y4pv3Kob
+QOBxZMzuOLKSp1ueRhzc2xo6yRGfZTRrELRaCDYu05Hi5CZdzby/2oT2T5A7wxY68YZkK6SpJjt
F2WJU4auNQ/FpCl1pQywix5a/SXkSvle0APaFkYckRbLd1XvYrJpQnOxrTtkKPq4s4akCBnrmuca
ItrWEhleEi1d3d52oozHZrFTeAOFyfec23H2Klsve8n0XnuC1D8+d/AW5RZ+ks27Zqsx1Ai2xCDN
rOIo4xj/P5avbusmXSzP/A9snF3a6oMF7AHjduMKvConFMOOWcIB9pxGR1RX2LjtBjcJzM4Fu+S4
kKU21diMgMelVW+jHnoqUlynHOxLXTXo3UQVFY/GHFuf4BF8xoxCmZt2Cn09pYx5cMXk3blEUIbM
L8jCNZP2SIaZp2POx5laaE4EnxsB3D0Ydfu6KM1h3JQ0FI3LBE/8gjPMzfaira0vbc/IWim8oj0p
kkYIarJA3M8sEbzNmKnhUnIkvV5moyMyASBdULN/xXcc4iKJz9Mu5mU+lJbXe7hvbS2KoxO+zglU
msiN3X/qqf+VEBXj2G/b5DdJWv9aTb3/wF8t8jVDDMYhm4lHmBi60f+ppoT9B7FjBqYigToVDxSF
zl/V1NpY58FFoOa5/J9V8/+X0F/8weau4yahMuLH0VX8g2rK+Dhc9ij0hOnQrUd0g0Lqw8Q/mjQS
HSvHOY40CEm9yZb8Pima6IRNgX7k7HTEAGXLrqHvujMmFZ1E0TfPPq/rk0PAwbNN3/Uz8SDd51jp
5vb3nfK1D/7zbIy/Dt8DQgTHwdbAWfLX2ZhPalZkTL59zEa7fnESW922elJdVY7C8tSmxczIWR85
ate5/Te6C6x5H64uVgWUQZKKixPChYn569WjxIR6M6TtkRfrS9lGoAXA3fuX3Jf1ygV3vCvo9hUj
x9n1zsr20ycD9MtXtVTLN2/ocEk3y2yd6B1029wdin1fyCHfyrZ277xEABRTuHCP0VT2V0ZjEWig
NzZZGGsEsSp9g/ZgV94k5qw3gWesW5nA+Il03/NClI7Ez9J519qN1bsKS5Nr0mCiOVVD06C1KljA
O9hv0JGG+6TqKkzSdgUvo6fpsyMTknxGP0rw7ae2/lmTUtuK3HscGHuiGKbdSM3lNtW1pNRBg7+a
SWVtjYcZp1WQa4tFgUUttVnoUzFURC0V0PGg22qq+UuVCQTEGnFVV86URaEr5/4z9S7krlSH4bfR
jUSB63eEuyayziQeIEZUPsJDzTanboMuu71fHdx3ekdtGDJg1J+LWnexanq6DAUkhO00WDLdjZaC
TJ/yKt2rSMRwG9vWLTYLEIVHJinJtuq9aTgyeqKzDRepv1fpIJBxWhOiIlKfdUIs80gQD9VD2GGX
oC+6tePFOldKsk/GMf1BGiM4jqFssKU0RFQccDKYGm4KCq/Jcb6glRDbxHGr27ySagecyaQic/Ck
2bLPqk2sM+bQSUbZyX5yQBGZ2n4xRfytTUxUZXq6Q/I5hryp/hF2a3m/mPNo4Q8ZmGNnCGvpTHov
idc3h4VGAu2Ipj/MBLJTXJjwSmgmmBhzYVOoPhjbqtuLPjPOkSbUiQoz+mRlq0F4SibaKp6TfCdr
Y7wxakM5EPq88jsmtpwQzQVRU+uk9BB9A0IRiPnFsRB2SjcLefcekvdEr+G/470Y4LrTgyHLVDU0
ATjbBxG0oxgsPEjIjWj6/FuV4bnD6CKzvUkH9hukk9LAypJQzW6aqgFUAHRSpi8jVU5z8CvsbbDu
kAEtw2IdC+Yx4xeXtA1sco5Zvyya1Q9k1QwcBTyj1cBoRkNWIMejyArQdjHe7gdZaVsKxflCu7Wa
A5rzvbEdRtyuDzMh9TPJGGtgjRZVK+6jkmUcyiGJm6+wfSAd5lrlVPSwnYrzxpTrhwXGA1tBX13J
ZErhuMGneOlqnJWrnZJHXen1EaROfs+oZF0MKcDh6KfVDeHmiPaHuvUDzfS5mlw/G40+50FGi0E2
kNNFq+3R7sDFupDhoXPy1ysGS4e2VsshracGSoBTP0+jiUPSd6hgQpQ/5OF1MCY0JE5qeNUzOegX
uPSOfo1kE6t1Azj7BV6L74SUSsvufSmnMc99oodrYhsSrKO51o9rbPHyicETDUUyCa0l7/YqMqNi
CdkJjPkFMCY+/pMYmYc2pzzmxM9zNEM6XKcBMCq/EGJTpEzONKd6GeYeK9Isl+5cr517Wnz8xcxW
aehPA3ZsJiWy2bfwD2/AO9GTcuvURFhKHNUdOXBYfN8HBaC9mau9jw9AhzFKEOtUQb0PGPT3YUOp
SQYP0/sQwlznESBpGE3Y72MKtJjREFbr9AKrP4MMbg5DDYY2DDjq92EH2AYGH8k6A6nXaQgiZwYj
SLxqpki6DbcfcHY+dfVrZ/RPZAC7xxGQhbM31knL8D500RB2gtd8H8YY74MZpOJ05tZpjTHo+SWx
xggtvzZXV8k61zEhqBAlkQzOmzNWKKhHy0h2iIa2mVlrC4HRjrqyi6w+M0BLrob3AVLfwhhQrWjI
CFwnTNb7rAn9ocd8gglU/j6MWta5FGG+jKiM93GVy8lXrMw1zsLz+0ireh9vGe+jLtbxOHBix96p
iAW/K63u838Kx/9N4UhsrKCi+P87mK7qIe3wObz8XD3++VN/VY+CEpG2mk/xgdQFjcX/VI++/YeO
LFSnenQNmnRrbfRn9Qh9EEmBqWNrYqNAMY4l+c/q0eQX/reS0CSihRnlP7KJWh8kFgjjLMpjwHjU
thypPupFIWVMA3G08ujQQQZflWnGvZ60CwndabOr20ysGl1Pf+00L3qEcSOPCBmjkyZT8uYYxMH3
9owrdvVqT177uA53inJD40J7FE3JGC9piPWq9d4PjCRTN0alDd8RFxpXCrHwJ9sEAtuUAnUu/sUL
R2gaOZXpjSEgIRkQpSqnfV9qy4GBgPswVIO6/ukr+zdajg/NSO6ATW6D7XAb1nzCVejys3qLPV+y
qjXNkTdS3ULT9vcMD0kT6Pv1c/F3//56H+r19+vhzLUwriGeRhL86/VgeOkqzvPmOGnS2qi4eF35
wAHr5J9U0Tf1f+Pv+C7xhtfVz86GD7719Uoe6EsCIJDQGJTfv15pARSzMGYrALEjwjCZo6zbobYX
VpQ+jGZh7+cki+7/8ccDnsfxxuVhAt+2fvyfsBSZbnYTQKriyJkd1Z62Btd1AOSdcFCOnP+mxP83
NxO+MaoGvBS2Sxjkr1eLfTFR52TF0dAnJ79QBCw75QJWvxkK//H3n8xYNaE/nWXW+8mZjot4FiGR
2At/vRgNhCIpKfOObaIKuEAJopqwbUuko9IAlD4n6mZAV3M1wbI7kM7YN9u0c7t//JkdHSG5hxMG
vzmLyq9/BjJAby4HRrftkNObYeJGky+OokffbUh7/f2H/tdnCLPkOpZGI0v+08dWvUSxYvUUjsfG
WJa7Wsgu7DXeYGKJ8uQ4dykCR6/yc/E31/3XLxYjB3BYFCsgP139w6k2J5Ijjd0mO1ZTOzId59uk
HJqmTZUO2T+7lu1zPMRhjqCNr5fsjw/XslNtMsbEpxWPsCaEZeXRddXlfI6hOj79/n5+WG/fr+Wg
OMYyihQcC8evX15W9ogFGKIelxk3QFgztjsVqTUa4e+v81Gftn4mB+vGyvBYH1fz1+tQ1XSSDmZ6
jHRnzBgrMtjf4AuAE40a9CFJU5KDlezrlNMqVMktkofkbyTdH56d9bPiAmKhI7vVdOmf/Po3ULbn
aev0/A1jh7XfoFzfxIsWXyJrJrQlFuhKXGv+m/X8/Rb+9Jqul+WgwweHjsMe+rEhMsYuY9bIS48J
IYefZeaWJ2S78zVB1skeEWxF9J1WKyLiZgr0IJqGeTxObqW+Ef7QyreGnIZTHlXRIV7pB0BL+WfJ
tLvff0P/7u90+GKYt1EdkF/74fbkjhVNeEO0A9Zi93WeB1ty6ivQO5AHO7lY+9FCbCCzesSaUlle
9NGci41VRdFxyGv7THpXdFRgnK59ze28nTsmdUbYlu+N+9//rf/61Aqdu6mTXE1F8i8sCd2vUOQU
U3osfX3Og5yMsRwRQddvf3+dD289Xx0FOV8ZcgDBvx/3xlQzuSlalxKbUtONTxfONrCBnTO0Aefh
99f6uJy/X4z8YJPd0aFz8NECMIvO6WyVsZzXMg9jEY0rL3QICl4VaPZNHDRqms/GoLxnraziPdqC
/m9u7GrY4i349XGlS8XElRYhX7T4qCQtZKOZvBnRwRsmOR+9gmHkhsGE1RzjoVnuAFborw4H8CBN
B8BFc5NkMf+Z1MeNiyn33KGFP/nDMN8CkceY2bVZI4MW0XXKdKxcLkXSEY+Stub9UljRj1ENxScx
F8uFdBTE2H4r3QevxRtjlsI5j1Jnwe2wJNw7Q+4+AFzVD2CJjKuE/LUh1JtUg/g1LXdzHFnDpuDw
d1MS0PlSRLP+utBbuoAXQa3iqyr6UQrNaU5V2UL8p20fHRZCLTs0i8mAT8eDtUY0AkGPmwoN/UtC
tOIbZk7raXr3IyhYTbi6ScX8UYy9PYVlr6xk24ksuTDPK0+2w9JiyDF9HRIW77qLnR9IPIUZVCVl
I7oIXcTBlPo4wsiMtfeTrVMMVZ7qvgmPA3SVtd6zaCcp7gll4Hnj7Y9zWGird7tppEa8bcfaSSae
97zYESZo8K8Xb/3ZDsXJJZ4diyjBdFXye2mhPfq1NV/YZ4pPtPqmm/fbG+FT2JpVot81Vpvkp3rx
iuQYGbFrnUy9TC4cx8sBV3CSIfl8X60wfp9lv7BCCUNpX6saO3BQ04LSg6IwlsOQNty72RHrOEzX
E5zPqf2ZIz7WHzPWq9s1BXFNQeD3TEmaXNye5Nmu9dJXqfsTYyQp53jvL6BHNzBrnIcstqwnUYF+
22gm97a0zPS1IABrZzDVeUHvxbCGl6aQ5NCWy53DnAkAfy7VrT626iad4W+Enm2kXwu3Z2lajDVQ
l8ng1lqfw3LNqBaYbWPAwqJPw0UZFDBGSQOsGpkObbyyXy7xNIObjjh6zZu+G2FEOhoK7jWzFONT
R8814wMgx8ymhVBLHrCt3iXNSzLFOqJnwdPr5PSZZZSo+jAknBhcp9Yw8a9WRD2250usFdkpF8XW
X1DMKfqjN7Co2l2fIbvFR1pvW5o1wazV8i6GQ3PUhazOqJhtLD9FykyViZxhVctpgI58sDwneox7
b1vbCPVat8ovDMfzgKxA74bJ7R6GLyibKlIkAWZg+ASvXWOXxO/MpNrkDDp1TS2o/0wzMGDV7Jgb
lgFxk2AiuKvmJz8db9IYHnVm+LskIT6GAKD6hHCeKbQ2MKItJ3/TlnysIhcygFdaEHnZDxuzY6Td
O/azRPx9icv0RoKg3wB/UeE4C6ZyIPB3zMWf3MglF7RrzHOBVVcfcido+mra536pB/mCiT5ZaN76
jb1sUj+575L5ldTGl2bQum2m4V+ZXVJWTMRfR/z8X1pUtbjdrKYIZiXY1YbG/Fpa9gm6Mt1DM6VT
wwg7t93HcYzONIXjLz0AoG1iz+qUFCULsL3WSKU5X7upZYH/7No7ksu6kzY6ebgs7lXutbNoNnZJ
XrKfr4tI3H0nSac5zEZNwi6wN/o2zAKzk4Gj3dhEWuxdDU7BH1QXmHkQXprLk8MYdKemIhoA8ZuA
XCHC3lAo2Uk4uauC3dOLJ8mU8gnt4PQw17BF6dI3IkZnssyX3GPUSSfV29l5L75lJaGKCrPMMWl9
WqURVfRFxvq9cKbp3pvmeWstw7Bd9x/SX2rI60HatOVt16PO83jTiiPeAUoBMyczWM7UIrlANZ5X
boeJx0tZiira2nbEjuDFvndoMo4+AHeAdFDm7fxFR3Q2jUgOZGOWNyg7PnnF0oYGind6awt52XFB
anbYu6RY7jAXkDvTdPmuynLnlpZkt3O9If7cZ/F0tgYV9mk0nbJp0PsNnmj/K7xzeu9OZXaYJ1kn
j5UvkxOhJ4Qqm5PoDstY8mBm1A4cEQrtrpilty1n+aWqyV/RS8KJBrsSP3pbER3kVob5aJaO91lN
i7/sdSfVgnnABxjVA/VYBUq3WRb/GsSpS8Y5knGrrptA61sPmc/kH3xlmDgZjUF+b0wEF82Uzae2
ty5eaesXP5LEdNtMMxB0VpQwlbcfvMK/K6I2Qv9iRRaH/yyxaVNI41FLNboPfeGf+FL9B+UQ/8Um
TAhVpY32m1r07s7rNboG9OlDUbcmHUceAeKFmhXp7OwnTMY7l9wRUk9T+ymfu/o27uGrlJGRHaOs
NS/cwRRQyUjLPzL2o+PwYPvVhaGiHkSlb97GbeEckNlaV34cE3TWLM5D5LRGWIqpRkyA26pgTPQy
rDmuLDRtMHao7QPR15KucOSIfTJWZgG9E4123EWgoHVlXQ+6qG+IeqDs963axSOvZdV2zrXa3qTZ
WOyLvPKendyliVO38ZnwGlGHUWQXx1nz5+89x/Gr3pqGu97WlEDJASA8wFjCnr5231eJoHPNiR0w
FlQoDgBGfSoQh/B29c1lysritnGd/kbgKj9YbZf4QeqLQ8nk6ogBFJ+bEYlzDdXykg3Qqex4LF/z
ChnzNm/89rMdO+3OdbP8h++UaRQ0Ht4IcubpJWWF/OR1zdeSX70O6tDx+s5iouaNlvGF8Vw2sQh0
2jFuBmpZ0jpwDjNADW3a/Gdg6Wmg19hi8Ltt89J8mzS/AWXVRNAFfavbVgBjLujo61fPqMYTmFpk
xz57IErIZT87hFcxvO9vDX3sXjOZs2a3BbsGi4DMYwY7ttfmzlOvD5XXvbnwTtEA2ZVKfiTa3MLt
7BCqxHZfcUzqtR8A76uLwi1+nU7O8ETA/Phqy1Q8x4OPEbKqfLTxSl8EClRnLgsPZmCF1Vhz7flE
x9hH0+aOn9HlEBCGdzDUxIhSJ2tXC8GUGwFVFM4jc/ZCZHJ0NUBvkBVHzAZ/Va8OdpXpF3tKC9K8
JvYMNOUzjP9hcF2qyzpZ8bytOhj4WE9MkZoh7G2zZjmbl/gBmK3JiNQxiZ/zFduIQXeI5xJ5LNjs
BVJv4es7P6/53tgU9pbe9KcGEdBbw9lolSkXYaWV3AUp0q+RuT7KdJT0S+I1ZgW/TqqDq1sQqpk+
v2hmo/0w8WBdMTWKH51qyQKj5tcqW/lPRpVC7x4c+RWJYUo5qfsBVpgnCuNo20euTt5Ve+9an2Jm
C9CSWV6jIuKhKiE8VIw7hXbvjQpHpVctAfPmHTSyVaRH6BGJYOVGUZyEHmq6jVFJwqo4YyPzW9Hl
Kn3NCzOpAo1z8mZIgCDNbnxAk2fuBnf63tPy33OWt4MW9e4uJ98xyJGemV3pBEY6GqRyDjtBJndA
3pQWehGPs54p4zw75X5YDKIA+cVJPYi9OaOKLMu52Nt9qh5a10Q6M4j4klXjD61B79suZQXIdzRP
6AF11IOJOqVMwNBw0R4w1UgsXiOHfZP0+mvekwzGGZ9dh0LoZA+1vYUvA7p/6gme61V2lRsYyV10
lBYFV8Ch2oVYp24mVzeIqVfuwQElGujlKDiaNGHB4JYNAkiMMjCl9wVIcdF333up1dtGq5e94QKk
L1v/q2RQvZNz48JEonewoEDOpu5usLSX1LV3dZQg9xr866rsTqXWPk/lcjPk0YlMqKdGRheWXBpG
JFmdXbn8IJziEw70e1JV96gNMCVnxYuvpwDzcpqUXu+/Go7eBQtcr9DXDOeJUCK51WvzVfkGhZUW
s8gn5rFwASAhe9hlMOoVYnw4U+5bOfqEtZd0tTcOwJNtPA3D58Va3hQiT5dZHSaMIp3gAs3xZx0e
3YKoUOQnjHTkMsyMv+vU2hvLdmzTL2pUJKv3CZEVT7oYBxx6LSTmLn2ACJ8AA/fzQLbj8EUzpdgq
hJ6H8b/YO7PtSo0taz8RZ9AFze3uOzVbXUp5w1BmKum7IICAp68P2fX/dvqUPU5d151zWNoINgSx
1przm9QwF0Z8BE3rbHnMJ/MknNR/9Tq3QtndesGmS0Z5TFuP9ij4AMoJP0z0vh4ZlpMBiwAD8998
UYMw5C4p9cMicPlhegggTwbMsYl5aEg4z94e7NE5Y0PpOtLXGf7dF7ZcPs9u8+yd9EsPiWmGafMY
k8cW4oPJ8WHQ1XQzkAxZYe1IwEBdm7MfOvhO7xu3qleguDujzhizAU3FkzVScuYhpILejt6COI9+
dpHHA8hRGTEQ50AhYgcUUhs7qCmLYm77flOzvNBnWmYaU91Hb31MgRCBy9oRjy7OWTojIOYd9xK0
0XRjwPla26lvbBWaUvM2M0Q6bFU4UXb0PsvS2BHJW1lLdWKlevjIZnu8y7yJ1G0rR1AT48ZP8jF6
i0uDJnfs+taD1Qm1JXaESgQrhPkN0ZcnblQyLCVvqMB4JaLpvrTVwNahMDxz31iOPLK356NBPRjb
pKZAxyeB19UnAePexKrx1UOKtkkl2z/IYM29kPM6t4bqWDVxhtetlkc7JwY57ZzoBKqWpgAgzJsA
gcr5c1LzebyhcY3thIXrGHkOM5ucsHTTd8vXzx8Jg9J+MD3K/trPwr0vxHwg9rx570pFDaalTZcg
cMa7cWbbY1BsMuuZKw/wHRcTNqYgi0q1u89GcVNoxii6DjZ9Tt+4KFMUfWmahHsj5E/EPg7IYFbV
3iuZt9ep4gTSjE9kHZmvHY2Xe5EW1mvJbJytfW7yN49aHqWo9H2u2e/ORsJcP+/nG91Mk1pr5J1H
t6QX3gjKPhSnTb0WU9bu2apR2/d94cvNkC80pHSmK0LzksWgB3IcmWBPa3cQ7TGPzLLk/jdn4xLW
cfNO8y/dm3lGRzGYz6GUHeGaRahoyYBZJaodCfhO5ePoEsugzFvCoMS5zmYmZLOgeRXN+enzvjPS
at4NGd+AM6sC3W4xXxPVkbA46AUB3ScEzBq4OGiKUGZdi365JkXPlM3in3xXGvLCwGWjSbkmEWi+
sSsL5enSiiMnbL7xp4g80QLkQ12j9/Jc7gDlLvEp4bB8YJF5j7EdGtswgXQEtZN+/iKV1UhyXkuT
X8EKJI9+tfzfWnG1LE9zw1qOjxCDD9ritESM0I6G+ZpYAipIrvJwD0jfekgMtteWT59189l4ssix
/TnDYzwPGXeTM/OhmTbqd1qJFZn0pGw8KyB+l9Aao9NACtl7lJhghpiZNysj4REGN89sclTRKSJY
+z33O9yZxPg4q6kbChNBUxFZDxQHnGGFvwFaSBzn7IAxEe3DKrUv1C3yiwqXy1uaRX7qay7TgIL5
YczhnX0+sHaXo4uey+a9DVIODRp8OBVqio6Klmu56gOje58nMPomHTnV8nvIXfIzi++3XnTDOrFS
Sg/VfK/MICTHNgr23YBGxFR8O0pFPOyaWWnUTyEdiyrcKzmobVx7ZG3QAr9pyiF6kyOm8vXszda5
iG3rDiMBKr4CQcdKUfmIDWr1cG86guYHY9FgI5a7YGxozYlG0FL4VPzlAS7b1Rj23CX+bH5Dkd68
M4o0asxaDc90LUW0qalOseKyPoIkq/axFxtomaPopx81nHColntQmoDj0OFGJ/QcyF4CZ5qBXQJc
9AOfsi/AAfAB0McRawoM/drVqf6qh4ApVMeGXNJKbeJtwraCN2OTtRerGyoCt8BBpOYY/GgGN/oJ
XR0bvyAkYoVpYbxz07HdTcJHERySM4tWo43eMk8g5umkIyMCO2hwbwipqqff2s//5zj6B8eRw6SI
lv//LHR4SWWcVumfdA6//9LvOgdf/MtGZ0keuIAC95uY4b9REs6/vGVOuQxP8eGRGPD/dQ4hsY3M
b02EDH9FSfBpTsAUkKa4bXv/EUoCMewvbfaAwzs4mDyaccv8dBlx/GEuHQxkwNRTbB2CYKrIGhpq
XEBL/tBcTe0lhTlFt/rrVAWEFLFdTp7Nng2Ni0bsTKxDf0uZzBoqSTgSfmRFWwk07T5ZEpDkkoVU
VyQbkbgcHHkjPNF0IjJp6tt302lymW7IHI2fyaipXmyUnvdNORJ+NtiG/CGiigy3BGkcXS/xDux6
AcjbnXh3Go8fIv2ByDuvNj5y7evn3KlL/bGMlPzslCIVvyXteithDSGbzM4mHIRg7w1RxbjUBYa6
io0eMp0Cl7uxE7qgbHjgPc1JNWxx8yEQbSUuqnKBTKKO0LeW1Ajx8iT4WuQ0yc6dGgIuC+KjA2S0
+JLRYFkzFyCfF3cX+vtgHMXOajFERB3O1XKuzjHyupUIZhcQlZu/ygzEkrAid2OgkCEG0BlfqEyn
B0IULShe3UKWacrmPqJr5SNaS9wjXgLjDWw4ORvU8c8JHV787MDzKV+G1n9puhROge9pPAqznAkd
0VlEhkkULgQ6f3aVfdemDukgBlPKJ9kG7nvfuGg5vWJE8xy7wQVJt/WkR2e5yrnFtUiWbLMwx7YG
vpxck5g4HvK4GsHHK+fzbbOE7XWOg+7QV13TUSlVJAMGYmALESQhxH5DtmSnjVVfny1cqs768z8L
i9RtOEqe9FZQnvi5KSn5HeGAubw0S8iaHZLDvhaqJJWSDkK6/jSGqMFl/S+SGHtBrIk/DOocXSBA
pfDF6g2SgmSAfoVb07WegJZwGp+py6Nf9/NeqxCnSUJKQqNJjKImDGgMSd2xjYH3znmSFH62Y7ay
68ydOSFoMXxOK0nqUPlMvByFBH/AaLVoiP0YbNOadxUhluMS4Ek3Ii/Zp0oHdStxBqAZ/Nqzb6Nh
ibTrFDzjo2oGcgviOlM/CKbBfYKmkomDXj42qVtJtynLcMjUBvvhgRiMZbfiBouqU3vLyQcz3pwV
ARBcQTkuuvGZltjxM3RP64RNwNyhaPfi3sBD0XASEV3ae97k3uXziDQyCZ0YDHIMSSDi3myHxdHH
ICJ6GSUN27XjCpID3dEe5r2UlvtuThMBDW6s67NnyuatxfA1oKqFOxGnmXCvcUaaRc4wpz4S/ALr
CpM+kYqtDdh2FTts7fZTGQQXeobeF1dlk/Hy+Vfi2u7jQzEBIcD3SBmAvMrjLjNsx7oNZYH6u8g7
HMudt+g/cwhj86OCT5oDSV6+Uttcrk+QTWZ3q6awPlMs1edJ1vw7nJZojN/yK6mk031eL3GTcGPT
vT8WrFA+QPiDW5rWtEtJ8fk5A1CACewZyz1l2WgOgVQH5b7uh8U+ZJW6XyP10GRV5GrcqNCeDx2I
vgfe3/p+yKbmDZQr0exm3VsB92lFu5txd3NRQb+uG4GuW9hGi7fQhuLbM0clLFMChqSMic5ZOIUv
fJnYIh2HHSQwXUWmo+yaN+X2XbRDEq0fB+7ifTYG5W7Gt7o2h1ggMVXd98xwLAcTG49FERb6MfCM
ck1XiBvbxrvNyXABLqg/DM6uzGtnNde48dYKgbCzoQ/ckdAIS2w+6FD4hxGH+ve2ycgRtWhSO1sX
dwWLQ5ejIo0z9+hUy/WdAOu+SEbLF69v0Uv7dklBxF546w6xjdJeOSOkkYjOSSndhoR6Cvu6CBIy
CXhjXCurqR6KAZcVGmokojhZExvkzuzvQNxOH65fOqdIqvSQDYH1oxD+J9FS+zuiFbIL49r0w2n1
+ASUdzqSWsPYJiuidZ0azzIz5Etiu4w4oTTWcHJI4JwsHKd0m4qLpWlrFQxmd2ZQTvQyzfkD+2HO
EwAB/0w5jhR3wLfukgwcOW9TDpNHIfonMIxwpmM/g90uhS02DDJockVa2R7atdm/iLi9BZhRfggR
Ju52RlZH3PzUkqGqdHBbjMYDhAZgE6ag2F3juAUaUJCL1F4ZviRH+nF7NXh6NxNix5wyp08Mphxt
cx/dM5RkNZl85D9G0z9YVfXqxKCg1irs5nhPgrtzaXLcXc9R49QvWBHkI0Ck+0QM7cO0RMeMcWc9
RJblP1awdlZFzxTsrkXBdgCY2WwJqjNfY3sE/RAFT3Nse1/6brL3tRa13IuxqkOejwZ1+yCxLeTO
eNBNSMJvY993XVwzim8SscXfZ5JUOjPyiqgEr11SQzaxabMVmbQg1jkS8z6y52aLhaIyN8AiRhqS
uizWltuLjLlI35eHqS0KpO0Wo9PBaet1oE31ZFd58JaiCmUelTrmXZ9hoStNhhADpTykAyf7qnm9
n0fas7fKNr8y1W5vmm5myojzp/HWPgaJS+dh/BuYLj1OYB3Pk86sa2556ufgavl1CuO6fdfKLIYr
ltSISCs558eYkcC6aeUrqJ3omiRWtMmhIdKAsfRlUJazLjq2NKSqnXo06HdSKm9LmGc8ET9XfsB2
1Jd2TrNtJCb7StDd8IbjNdrE2PPuwyYU5DqMsb/KqwTAHaLZ5tYn0OOGvFS72iS9aVwxNwjGy/24
5XL5oEk8fWqopr6mvXLXIHefGTGaJ/oEL4pX4paYOBRGmflm2TGNw6y7GJNwX0ecwCXP3MSAJ+os
ekM4pzswG3dOUPc3vS8PQQ+TM/cZJyWmhZfHrxuNLzdRLme4hKkkLqSeuLF7cuEngwBnbhUzTS7l
GABcLqwvUeb6YH28EqBS7VIeqXzj6QKMTUM7t7MbrMnaC3lThDC8YrcFY+vxCt8hJAYPZduNcw1i
17tntKAea+n2vOgrkNE4gxTTWE20nxpuUK6IVdPHz57ZWucKmAj5dJpEvGoSuFHK8jHNaoCrGduP
Ha2CFMh2gQmzMRfLgfIEs9EOeg4YdVIvHXN6MglMOU+ds/iJ+MXBi+sbVqCBHEuiVjaqDK+OMod9
w6yHf9puc3bKuX1IRFkM66nqxi0VdsqweKytU49J4ZqmkCJk5B2xsxCHmMfTs9kVMDTxbL4gA3nF
gxKtiXoN2FDoIX4eGPGs/E4r3ridQ7Oj1AdtxqQBg0vaeb3H94AZBcZSWQI/xkjeQ+qZ8gQTnFeq
HOEO4yGSCHg7FjA48bWUxb4Z3eClCTnxodHyMcpqf9fpNsq2vA7HQ0Do+Qb5Vb4KIkzgqIFJmvIQ
i5EW6G4o/jFCuJPLWCSZ+jOagXo32rZ2dvyOZsaok4ACWww/srb3fgZFMsL09+ifJaEqvkO1aQ8h
tI9tsWytUEbDMBsm+Ogu+od1UWbeNjXaZkubnsK6D/qbsbHsTUR45Bq7x8AI2rfPZD8NtzNJ7c4z
7zfoyxX08GFdMly5zxSTvy4X9UNf6th7KEKScNfCCKE1QcnCFju633LLNuNd6FUgzqDGMCT0rJwE
dv0YD4W+VHnXbadPPFrWBdG1Yxtwg4kOIVo1OfGrXw4VULWFr4YLmRkUxLU5ope8Qj64a/N+uohO
iNu2SiD1hG1r4LYX/QkqnDprq532wSfXTajuKRnLE7incxPMetOGdgvcrmYixmq5H1QrT9Ygor2M
gxc2auPOx/0/+NK9Zp9wOTHkeb7DZAf7v0vQUu7ScJ6x1n2C6eqiAlJX2t78AK2t+abzEogdS14x
YFhiGOdUPRfEieZLTsu8/D7RcL9ntDnfGQnQ0G3cpKL/FqjmiSlhhVNekmYT2fvSYHE7RhpedeL4
SIaKLw2Jwcm5Klo/ujiV+a7GsGFix0YOelXbHwkkRIIAmzzHnZcl/gOQMwJrU6JrQzmuJOj++7oh
1ZZm50pCphbN+GVeMm9dRwaxfx/bTYsyYDqqkjfoePhDJf9vVOKL4vRP+jMTix42AmeJnEIK/4uq
GX5OP9kx+1pfSvc4OlSiIk3sp3nyux+htP4pTVH8ReRHZAqaO9t1FgWs/SsNGQbPBFmxqw8VBKSL
Sti6AzcS75iYUAORjfI9KRDp3sZD0JN+Ikm/xP1lGUl5k4mMdObPIDmvpU+J7mywbkvDIxIbS0H4
MiREVg95zQbQnauIbVvpdT9A1zghBb2r5kfbM8jERu0mD2nfs81sMvFOQMOoHjvcvx3ccMsau3WF
vtT9OlNPoOMJNAVbHAly0J14iU9mxXgqfYdk7GLqfnDLVD+DeagenTBmR6/ajp8nN7F5M8n/BjBI
bWQsa6dJgWUZ0XU2ur7bhZiZMPnFtTxM/KDEMtUQLi0Teq7bzgrqt89a+DN3+++/9L8IOk1feC6d
GjgwJs2ZX770nB1y5HVmTXrjUi+T4ktt0FtAfo5/f6Dlg/58d3GgcJli0/tw7F/vrkBSwbUFByoS
MsdpTpRQaquW74dnb0koD6itYwIWPVyoQPP/06MvutUQG4275KH96u1ojImY8QkVmMwa+8kb6Zmm
ZPmxfyzkwsfkqJ7yKQKMkeHEP8jKLYzhv5z7b2pWwuB8J/zLuY+ZMCKwG/Whsxo+fRhjEAVQa+yn
Kusom11rCbMf3InMl3iJ/zNl1VP4VbFfHAAkWE+fV+P/2pv/0N5EhL7k7P3P7c0bMiI//uzh+vyN
33ubnvev0PGEC0kJ+TPtdZ6m33ubRFDBgKW1CUYcJ7/PWvffAACf1ia4/8CHZs6db9KQ/N3C5eLu
EktSIC4ZuCiLu+s/AAD8upwilkYPxOcgtYeSuzRy/9jYnMhwcNS0GKSi7RRuxXQTZHd/uBr/5hXx
10PgYaN3y3ScPxmj2J8PgUJ+mX2H82GIHByxwQobJHkYXNL/d83/F0dZ/oo/dGglCCICpDiKX33t
jK+1/lDiP/Ne4bn484n84r7w09pFmcQh+vnqm9eJDd/87e/PwqJz/ctzHwQYVKFl2TZ3hmX96qnr
CPzK4oE+izAq+Z2IK5OtoDnaW8b280FEefFAzh/DoaJnAtmZ/U53jt56CDr2kx7GfdpI+WInNDvW
TCmzjVT+1RblIDaM2sdLSAMA8YM0N44izsSCbfMIa4/hsl/22dO0KAX9zM/OkPtRD9dooYJmkwUB
/JfaGg49HBIQqInJoB0aX274yQ1bvGmVtz2FLIZ09BI9006z8M9mMHtvRunjhU7ElNyYreExnloQ
4ya6z8QQA6tX2etVrlVBYlneX/qwnJ9TgO2bpEng1Pstu7rSx0pROtuAZtCm8+dyTwbqxSUw7ZlQ
Ifc6Rr21N5DkbWtHZkxxTTphveXuujygGtCNdRMgYNpmjqtXZIUMD2BT+BDmXRef3dW2ngN7Qs7Z
WTdRRMpgnaGXies+uUbZMH6nGpquw+yQ+utF2l/7AwRiI50/xsqLXpMGo9qmRAv9jPdCOJtxtj6k
pGeyxiWgfhotaUlrnRXqBcJBkOAyU+4V0gsftFxghhw3NSokEqlUCWd9Eh74UYrtwkPGtUpd2IuR
qMhC4+/LUaQpH9JhZtxmsfuhOuiH46T6H9msn93Z/girULxpWzCB6I30VeU6O5oTulbSalprz07+
Yxn4h1RZ7XzIWkrGDO8CmW3RrF4olunfaP6OjLbdqWRb85Iak78udOufy6BPGDiO0dYREggz5MPr
WNjZJ7ZrE8pGUtgg8qDlT+qY8LwYyMQUYVmeTHQGBRg0gSb5gFaEA9gzxII2U/uxDPIDG7ThMa/n
/pEcOn5Yhh03RpCKaxHDkTSLKD8FOGVXrlH3BFWH7l0QcjlXrUNDoUSqurFZO2/ZQ2fZMUOFviMN
jxxH3aZWtO6BiTyA3Y3xHqTmY1bR1101YyruqLmzfRLH5t5yZfQt8gXQV20b0a09hkho88SHKuZa
bPszdIx3UyLtzRSDW9Bz7J6mRraXllx6elTzcPTCxruPDMfYgwB17mmDxpfRFS9R2TL+hdEK6FIM
5gHPgWcfW6mYGfW60OQ2JNE3hcECXvRYq5Vj9MaeNLPgp5vlwU/Ue2rdGd14lkAiviWhSeB937q0
TIPA3BqdCpG7hsv1iMwceOqsf9C250p2A/ldwA3Mg9VZIIOImboUQJWekEbM22gKLFAchrD25PUs
/Sp3fA3saAD5K5IrRDPzMKSEhW3cXqNa8FO4FCUizu9W3qlTC03rtscZ/y4dp7qp+ji8AwrsPKFx
QDKP+xyWQWuJ82jH0z1RVTPwKBncs32t3uGBjVc5Tfpe05q41V1LdplGLQASQpzzBpGJ1Yph3UzK
e2zA1W4U3rcDAoJgWDNq4QBsB1m8CjtSV8kEqFrNZkTJxRZcbLA31dC7RvOnm3qqXCVFnTy2hLr+
ELPXHayBRSg3YIpxa+DNAEWza6am26t6jMtN19Cz4K0CdNV023Mx0vpahg6AuxhoxyuKXj5TRIm3
yUIyaXFMzCf+2phRSj2fJtBaZ6TRS8pMlLbrDPpYRtsiC48QgcQONqlHRyoOj6ILkYAglaC1sjDO
kzwl7M+jNFwjgkTFE5pqa05SHn8TzSRtMO1AfRpE3fQUJLZZhOshUlwHXc80gBCB3LNLbb+NrVIs
Y0N+LWoXPW9mkm3BKvA1peDd1oPvHxTY4Q9CbOedjanu/CkJGeu0AIWFh+y9ox76BjcAP0WBNOFn
R6bDy9RpvCmWiZ5nUZDYlSceQWsjmtI4PoDs+ovIB8N2FyDbHYKcaTv3MByhSRG4aMWL8Hw5JNYG
hGOIzIY1hSTSBKdYdIO56r74WnUbRvv8qCsdY0sjaLr5VCvZXWw/IHplsu8m9cuQluVehX21R3AU
bdPZAv1lmOV6bFFpQsZAy1D37yQPqGPgewHMvT4DJRGB9QDam7N4yuE2RFOLGCcRBnDoMCWsBVay
xYgsXGEG0Iea+p4pHVqro7Sdgf12MJSnrLOQOjC1Uv0iAZ4Pqmr4g03tzYeQDs6jBRf89dOIkrqL
8OzTrS6aoGKk4i3DqKbnsCkasJOeg25lSfQ6UFaNpyal5Fi4ImobOEQawxqRx56OzY9PwQu9f++x
lJ44RxahYbHX4dJuoTnx9BvBnt2oPDqNkb+MIUD1qmqRWbWesRWuDJF4I5yKP+Vxy8uuCxF4GxlS
sdFDzOZYKEPqELU5PSx978jJfbfKtthWDTc45F4yKbmj11Toaos8vvrIeIcfsbV0T13uzS/cSLD2
EiMmg6gPHyv6TmvP7RD6yKbaB9LxXhUbUvIaUzu6FGMFee9T2GJHhr5XjA6pcc3hY6gi47n0mwiB
GjCbTUAEyG/fU6509HMy+WO164w7022sWzogxlMc5SwyEIVOkAXJDhY6fav6LriG9UDxD8b/i9NP
7pdBGu4XwmWmW95U3i5pE2MzpamxQTqFRDKKQLXFhnyoyTfe2pIpiZEz4P686krQaqjBMt7Zubkz
K5paoeyys5BYRNqarOOqhwlecyPumACYZx+J+LYKM3UsJ+Vsm7YkykuaLg+xH06nHpnQXRQwzcbR
hKr8816eAwsTo+EG7CsC9zwHqb4FPxpt6V7HtPsBiK+QteR3ZpuVRw/h7GsYgSFhauqKVZDyMjRn
l69/hseQd/V8Y7Xo++KRwFeSoZEsidlaVFc4uvJJ37IoTEe7iao7X87zJqXxFtPebUiAwrooVtU8
Ztu5J27Vt/LwUoTkNva5n905eQJM2UHb5/YlEslxJnrBH5FNykbftX7Hq9tPiNzw2xrlFdhFP9/Y
loyYQ1oJDRfIzMdQ4sKgK9gxt1FFZa0rYEJPPUbbXc+Cwx4IvfvZcm1116KKRNXpDUAf0KdNo9Wc
WixyO2gGxrRq88p46kwTAVFQMpsDJ8sUfkDkaMYdj6YSTcbId7GeB0OLoBnU615R07+YKEm3ZYPw
zglT69un18st8e+442h+A9OJPkynjAENd7FEYorZAi21TzOekysMSf/kje60DQimPII0RglGdCY+
wDL0ANwwVGClqzpnvpoeam+w2AXSuIh/PNHlgEIIjGu49MrI1hE/ep85gLJX9dxGtAAyd5+aznyE
eO2RSZTulzO68xNtr9F2JbcWrNNu3aflo01zaos1p9rOTWLslaiVhLM12egwpoBJXtU+OoODFzhP
jTMj+PueEJFV7SKzHjPjI2gJK7dcRmQ9Sv8im+hLTkO+oQ3DyiniTu6CQI7bGpXZPoqQxVfsSxh8
CYn7tTX9LTvEBB2+KNcqme5tpFbrvPPK78T6fEfSeIc+xdnZeiyXfVt7BEhur/w5fRrrhBF9YMQH
Vqs9F2JY47evNjE2JWT+watRMfoj6rzGfNC1EajKOAb0jp7aDBQWIsFcpPAbzhf4vcuuCvkLKzYO
iCa6aaokXudDXG29tMC4DsqsJ+w8S77G/SAOubZwMk69HrY6mOvHBuwHs+QYvyed4OScZF5zX1V5
82rEOSMReyppPDZ4DZhaPfqWdPWmCJr82A/TfLLTMN+7RdIfjIR8k00dt+69G8j5Pos9+djAld1i
cPKxN2hJ/uPseVvty2gdySTZF+Gc7YY2pyQ3i/RE2MmEfli130I5l2eLzjyy1UKEcjPWsTOigO91
np+76hvbe+tNe1VwY4W9MtfSFvV1aDPiXmmNjvfRPNVHBeZ1nxlJt2PKzqPIGAQLIKR/hkSSb3ED
8P2bm7jtuB6SebpzLZVdK6HqXQ/x5c2T7K9W2krs24mMpzcyUvwTBOLqSzT5JgmXVe+8mMsb0rMI
bTWTIDnoqurPSRq4N0nZqS/EeYiDVu14KkQ8nEdjyr8rN8NJBbu0XtW9iu4Hvyl/lJ1vrgcPSQVa
8RqWP1EsJ4t4wItUqIU9cChoOYfKpdbtyIufDOU+O9DMttiXLHrow5Dc1sb0kTN5e7Vrv8KzNAcg
hKFh4UXN1tkARo893oxSPCkxpPSGHjfeJFnJsiI7ZA2D6MbzTb5e3raniaoCl7wzI2oJNnHXzBvY
9U9Ggey+UnDwWOVXNG6CTRUiy8+t5gvyFtK5UA6lmGL8lgwNdsYAo73yqc7L+qLmwqZTjUGF/XyJ
/YtIAHqdvXFwutFgnOvSdv6YVIEhbpTiaPVe8KKMFuwvwNI9VQyCASONnhF7qgsvxeKerWL2ri2n
fs7avH1t+kb7+8YAnb9inJDmxJqISKzynC2Na6jqStN9rCDzIsHMpQd/v5djdhrs/iMeAywKtHcu
Ogyqs8PO9nvVmB4z6oUPbOS3cz2g/GCyAeAQR+Ua0Xt9yYdmTJjhNOqW9m58m7EZWpCljA9pK7f4
GT3stzKzH3j+f6jKJN2Bd1q46oH9095V8ymsu/4+N2kyuLBTSPHsEIpMvoW8omS4xKj+m0OQspt1
41fkb49zj1115yMr3RgoSvdZO7OyN4az5lErHsmlJB8J+6t8EGbRlWt62DuP2TCaAQjVuDWXqIna
3SeJB9kx99CQ5rL3j0kZUptmdvwNhW2HJQTktHAM8n1i7T9R6vA+wYD9NSp9c9PE4RfotOPZZAC3
51NsmCCtenRT94dfBPJuIOQbaE8EVTgfg5TrNmU3YTiP+0H6XLE6CPbkG2kIyVC5uRL+F39I3Kd0
qAnr6VMeWBLbVmPFnmpKvHAnDLFXTmLfU4O8sCDnd7qZvVOLg3alRuboDdKd9zpEpFWg+4V862S3
HlnU5BrAjEXrwu6WSKp2HQ9j9VARysMO17iWZamOCsTzNUoN795vzZiQJeRZVjI4P624qtZ1NjZb
2afxKaqS/g4sZ3Ih0k88ug3OTYzac2T0b1lFIk+Sd/uS5XY7NA6pJ0qb1yjqvQN6OpQ+xA3uJ2Iy
HhUr7qrX5HCE4QCZueifYsDlK+2b3smJ62mP+uYrUjn/kEGzXqPC1icWUuNQOuFwYSvnk6SOJw3+
Ys7+t65+9iobUuLwmm8ObIO3LlA9JqcYI/23Gh6jebaaPjrDpsw2dEtGbrbOfuptQ09rI7RFeJsW
MrbXddW2euVIVEm7ttIzpVkicQ9NsniqyrBalWIK90m6wEpoYT3h8v7QGg+1ObNVka0jT+Y8fvcF
VYMogBSzqaJIajFMzRbugDINLbKArIOBuvHE8w9SsvReSgyDBKTW8YFdYbGh3fG9s8GQ1+YU4eLi
/TqN4wGc3LtPCaKz+SKkeWUP5dE5o01k9IH13Q2L8ezWwtl6rUMjBULlXRxZhyE0op+J54h7YRr2
tdPhz1a7xkvMo/ds275MNqKrgUDiUIw2XWD5K7iI9d4kUpCEp7baeCoeGIXSAfj7Ruhfu6AoUZbh
jxssgNpfMUWIHexqMAJ5YOzergaDZlza1NyT7Z56vPwHkMZfWtTBcjSmmGYAZI3R1p+bx74Wmn0S
0o2pjvGggIFYMWDV2yJuis3fn9i/OxQ0LTLDBVRblr4/H8rsvIb2o8WJJUH8pDOXV0Y2WDem+scM
718JOiipQ8tGd0sQX8gRf+lXW0hRp8LhUBWToUteqPzgSbLtI27eVRtrdHoDN9d/fn62hXCOPhzB
d78eVKSRZRt12h2mnKtoY7VdeZKWHTXpPxF6f6UULefHA80Iw4eG9pfZc87iPzeNIQ/llDhkiUak
RhptkB1zm45mQfvjvpksOojFnNz0hdb/MKJb7oo/Tic/j+84zG+8YJnR/HLXTLHbJGYed4egNGjA
V5yg147Pf389fx2BLgcBTWwGi+ycYesCgPnDXENbvC7QTcqDUrRuffCt6Sr2nei2sM35ME825N8+
1Ntaskn++0P/u/uHoauwTfiwIYDqPx86FAwRY9uRS5NkwmIrkAtnSyPYN8wC6nDMDmxKVLT9+8P+
u0ffcU325nyzMK4XLf4fztjpQq8mrgBJQZsVJ6scnj2UFYfY465Ft/6/uWERMDBshX4dgFL88+Fi
2ZoWKmUO1ynx1NrtnuKfUKsIIcnfn9hfmEGf3yU0a5cKnIXmv9g7j+XIkS3b/kpbz1EG4VBt1pOQ
iKBKMikyOYExFbRwaMfXvwXe2/dlBqNJqzvuQZVZiSQI5Th+zt5r66cXdJ7/eS+duR+/t6/Ppgr7
H1PHs6m1uQEOBjsfKHv9JQ6XZhKE/3/jobV8z3EBWoPYOx2pZ67VzWOkN2BHInFrg0e+qiOW2PdP
9dwqxy1cxlc6g89TeKAAudOLgqXndRUYUpj4wlcTFoe0/mDBOfcWCnxRANHpyuMS+fP+ZVNfIukZ
WVBHSf7dWD07XvX8/ul8dIyTlTSx0anyoW4Cw+yuZqfZC6/4COi13PzT1YTnz+Dm8Hi4bx4OP/XG
xuyaoKZ2vYp63Tya+ELW8zAmX2KNFQYHpn4TNehbyYrSD/DJPlrR3r56FsxFRii8fz6ti5MVDfUn
7ujKl0GE+QD0dOesRyOTl7mWYmys/XLzd68rxyPbHsy7vcgcTt49ybbKUzCNgqKcKFAcBRbdcD8o
Jd4+ixYzdEJoae2acABODuJHRofuOJdB0hFjDSo+QVk+XLops4z3T+fMkTgJz3YFAWHWG7ai3ybJ
rBQaTpY2xI9ae2Ep975u0sf3j3PmNhmuMHV4YEt1JJaF+7cVEkVjZvmNWwVzom+b/EXz8nWKwBY/
6fH9I71NqvWIIPjtUCflCj0qZwHTQEIafBr3pcAgMrod9D9SfbZyKOcHVLHFnojgsNlIQXdfb7Dc
OWxZCZQ2u23K9HdvtrTRisaiAV4I/Ky2l9bHzprgaIzxfBXm7AOFLC288EyL2Fd129zs0u7ooiu8
HqueDrYCS7imzQbtmbiMD05UnMptXr/gzPUwk6EgR9f05zXNc7DiPrYbCGNx9+QXpX5tDN6dcpzk
pYDgfezznPlpjtESlOcOATA9k8k5OGCPEvTGa0Oi9TL7hyJkY9QBwy+r4q4ePbJXaCwVVSa3bTbS
b0wsF3pWamEzH7HeNIPpHrUUj8EkKhEw28Yo0YEg4zjphhaee5kJtAykXYXkBZBS50fjenajaSNY
YHyulknUnj+3+jd38a2+/wScedZMcKUoOPhmUfKfPGshDhKqD8V1SbX2cjBwBHHXpyBKid5ZTbix
gvcP+LbgwQDlCmGjp0RYd1rwgFwZhrEuCAXyOtJFk6rYSkLoLh2r7vbg/bvLmNbrPSmx0cX7Rz7z
+lLN6YuVEKnHmz0HOfGDFvdOCRxNqS+DMxrP0LaNezic6c/3D3XmJBF4sBrR6+Cv09KRuSj7TdWX
QTE0TEXg1TS0a3tM8WnZHJw2I2WsZcCOIhXjy99fpqirLBSEWHqpoE8edTeLQL9WZRm0YZXs5Vje
R9MCiktV87fLALEsUsjklu2VfaqgoweEuQHxeABR6UmpctyY3tTzFlnW335MKTcQTCGMYvfxBodZ
k9bcR0Ofoyvox83s0Hi10hvMhc6OxtOP9+/e2wcF5yYnZhqI7JBznHxRoiSvS5FLTssurECrMTgy
Q2Sm0+ZW9hGw9+0LyMEobSgNsJ6ap58viTYkdvqCM9PEfWxpT9C3fqSTdY/f+YMaZHmX/yxBOBTb
UodTY80/1dYWVpyoUkOIAXVta9Er9Sv8rG4+4J9bYEW5+VE1ev6IuBKQsS0v3ennRdSuB28xC6Qx
HDO/fqmUcW81mQRmQIRH3JuXf//WUXiDzKTq4IjL1f7t02kDkwYu6GaB1vdHlQ+BENkNDoMPDvO2
YBS6rbM1tBZ+rnnaUBg8fUoSfnQwaObCuyQgtZ74Ir5/Mm9XEY5i6BQbkGqdNwxSAEBTmaZGFjQW
HS06PVjm+19u6dymsmOg7s1E01QfrJLm2y8lR2XhwAltA549Jc+GxQzgJKaZ4NtgOsfcpw1X1hkU
DZ8p/VwyxG4Vue8reGBZjJvWrxl7Yc3tiEs75MyRdyNl0axsScBLBjy1rikOlrJALowVZHHOg2/C
sAV4Zn/w25+9MXCNeeIMkEinNwZJQpwz2cgDutPlNlV+etQm+pzv35hzCwRW9aWlhLHtTclZCEwc
ZVTlQUnOI4mPQ6Bnxr3ndh9VLWdeWNt3qG1Zhxz2sCdPs5tbZS1LFqKpthCyhPFhcvRp9/7ZnFuB
UPfThvPYlHPt/jzKDJV9wh2bIR4C2DO4fKbgm4EMafNvQ0q66/uHO3fxOCWgxijLddgSfx4OtKdD
OAyvqMrCH8u1axLntmjCp/cPc+7lIT3UcZHksjE4fYynlpjEueLlyRO8+JkyGLGF9g+GLdWuiWzv
+5gDEKdb2H7wqTq35iEkFdTVr9ruk68HrVM9tsRAvCgxJ12pAYiJdnX6WKfzZ5brD4527oFn22Py
sLOzfNMkg/WKhBQyY1AjEt8Xju3ejibQufcv5hscNXh3nYvoAnAwLGTOJ+uq35tTj4czW8xv+mMS
69VOQ3G8ClNryJnNueNDiiVh3VfdcCPxxFzbuWvtYw9N5wyji8FyWm8MCUIT/Ax6jL5PP9rdGmev
PHCH5c204HyfvC5N2Oo2xnO+NpNgTNDJF6PzqzWqsvaQuN5TP9GdcOuYIUZpJY/ZOLSH0K+eYxQd
s7PA5cZCHOgi+StHafXKjzmP9y/kmXeNmTYlKLAJ0KmnH8Tc5Xcg8bIKRjLE6tnodnqNmDLM0a+o
l/ePdeZyGK8aY3tp1FJ1//mimcB1dQHsMZhD44dOw4FwWf2lVXkZuH6ZwqByug8qjDMvnWEwsaOi
4Yv1psQemlxNTVRxeqn9JU4iYMOodphjkNBpAZ97kM0oN6gxhuDvnysRDOAHqGzIuju59UJb3DIe
tiH2atcgzBq60vkt3Xi4DVn0qDw7+qD2PXcnKdloA8BN8FnKTq6uw7SxFbIKND3CJ24MqBJKq7sd
YboGhcNG+v0zPLNscoLUUNij6Ne+vqG/VTZF2Ig4gVIS4IFkciGacaPLSm4sFLH/zqF8PDGeQ8FI
GsGfp1a7IunwjVeB4VflJ9KZgNER0nuR9IbxwfJ17hm1eKEWH8LS6T95RgckceVMZyBoi/4eaDH+
cHmft9y/JJK3HszOv//1YYHQTZOcBcYnpy+gMTFrM9u5DGZzRuPnjndN32xq+gAfHOjMwkxLnZgF
i84zNo7lfv52v+oZGJkesgXMI5u4sGnvzfL+g0fC4mecFPR/HON0VdbSLBWCYyDoN1ZkLNdHCNz2
ndkT8xvmxOwlkQ75aWxqwhTS6KEaGxexELPanqh4mn89asgS2EQlJhRwlmFsR9hyQWJ1zXEWIr41
/Yj8eAWAKqz1cl+0iLPY3ao1MtjwEMNxCWZ9gsVmLLD2lPH93ewXiK1KA1xwVbTNXh8ksdCgH6Mb
AuKpDquFfZklzU08ufHeaFp1yG0kmoOFi2/AWRx4mX+fVFm75gpnu4JeERleCAUDxInFqhrnehv2
sY1YOBsvK2ElQNzTfvf+5T33bPIVdw2eE2sJYfrzDkJ2lp1yeDaRCb/IqXvBjXYjLG1nFZBttLH6
N147am6KPdr3DIROjmfHqpQ44suAnLul53Q9mtlh7MoPite3Y7Ul0Mm0aPzRI3D8k8PAU47hDPhl
gIj8tq6TJQDP+y6zB4bQVwhS1r1tPkdN+cGWyTp/XLq0XFE216cFmV9D+a9Hm55IpeYv8UQ2sdcI
7Raji55v0cywx5F2AW41G+QmLxEJwuxlIZfmcLBR+dvpqB0svdd2RifKdYgwlAeu3jPvZILtp99s
Y2CjPiEFhLgdbfwOu2QyuDjojfAzedtgkGZbrgC7iQxoGvSxlN8Hsm39E8+H8SkFv7In1kHucHTx
74vZXsdtl25d0KyP0rI/uhXn1nSMooaL/4+Fwlgu2W9rRKK3dlFmQxmQj6CYLq3UqO8zA2f7+0/y
ubXot+OcFkZDPRR5BdU/gF+lr0v6DesijrfvH+TcBxF+FrtVsrKW0KU/T0aXhBFKqPQBQyfwVguR
TTefqoxc77hVH5jOzh6MfiV7Fh932+kmwmlYjMqcd0WLoSgsXFhg5jsUoGipu+SDy3duIXBo+/O1
wLL3pvjNlbKcFBUVRtHm1mxdBzSEeqry5meXoFmInQ+u5JvUXqptdg9s+Zc2KRP+k0s5t3XO9aVO
S6ccWPJsGkdvbsaDSS9+U1laHIhaArSsfesu0UNi1iNMDVGVlFdeRPirD4vgAW8rbxRUb4j879/p
c48t99mijUT/lvH1n3ealOBWIy21CEZZ/8TUDFJm+Jxb6Ej+jeO4sNmoKJ3FMvfncdpBU3GNHi9g
J1rTzeleSqWNm6pvPviQnitbl+QuWizL39yT99AafRwcaC+DDs9I3CJxHcvbprKPqWfc5JW8L3L/
g0bFuQf4t0OeFqzpLGD82HoRaOO0j/rqpy9yxO3OsamGD/Yc1rnnlx3pktJFmiC9pD+vYzd6op4n
t2CZMdUzeJlfY+I7a0jf3pr2bbRe8KfrghV5m8jFa6AZizITQlILuf1J0FR5CiXQ/t7EsYCrDZ9R
3DWfo9kn3azM83URtt5uckfv0bNZNeH1twimtHbazLAVgrkyf+mjiZ0F3OtU689p1V8jxam3HSVf
4g3jqlBWAgBKmZ9rRNd87E37g6fp3FXwF6cuLQ6e29MBLNmzbVviTwjmej4Q005QvS6eYGNe0DMl
mVWNHxzw3C1enFkIZVyaraeXvU6NSEmKoSCRIFWHum/q3St81Ypgh5OFiib9/RfmLcfQEyhmTE6Q
14Vt5smdjjSVMyXNi8ApZn8dj73zWcTGsC5J+r6Iqzx/JO4BzCr4A3xXTB68GNJs0c+w95H07bWR
5JAPLsOZ606xsVigScxkO3GyUfId5YF5tvKAZBy4No1yrsqYslGlVfsE92gO0EV+++BCnGliokqg
67Os2u6bvS8svLkOB97odg6RslqR2CFItXZtCFOBSDlrxZOCctIm5SVq4rViJoPzQnyUtGadWSsX
XzhyDBAHDNrMP989HWkE0JmkwLecQol+9TUkFmRftNWlfcGVcQ9dihoZixUhDDlNZEMrmKOCSx4+
jdao75QKoem+xmd2s/6FsrjcxyOPFI6pDEiNb++R5P9UiLFZsoctke3xFq2w2ICU7ILYke52int3
40UXJnzAz5lVTje8tpjQFC/CU+z1/jHX3a86mQcfbMzPnT8TMDzo7jKhP20c0W5L87azOP88mz6T
woQWlbDnpwRkx+79m37uUAiv0RrgRuezcfLVZOgkZbF8lshYije19BY331RnRz/Oo6f3j/V63062
XmwLaOGwe+UzeLr9LzUn78FCsDmAQ0MkFwNjzF7wevZhXQ1ESOXGhVHp4aduMsdr09SiW7PTwDJb
eQ0eCVr16y/0f/iGD/ANbK9NHoR/oQQ2L93Lf/x8DfC9fil+/vd/3v8sy59t+/Pn7wiHf/6p/4nh
Nf6iL+rygkKd4Yf9E9/g63/BWKSiBU+C7IO//4vfYDl/OR57GJZbHUAtwXf/4jdY4i+sbc4S3Mf3
dunJ/h1+g3Df7PEXkaXhM2i1HN3ne/LnAuJCz9RitikHbchao94PboigdNl/juaqK3TSkgz6tuMl
33a1LlqpNkY7WXs3Ct1AFiJZhXbYFluTlfK6lcK5nzI9wySj47zBVWivx8baFpEzfSmmScqNYlj5
4kelgVtMz9e9b49EoLB0u6H7oy/r7jBYbbQnQh69uJdJimHGQGjfeiTeug4jlFiL1eyTEWTHkjSQ
0styNmrVF4pW76Vs2uLQT7Dr9QTIdOu6G7SxuEDSJLrBNeYFpUryezO2BuLWcNdHdA6dCpx4L/cm
Ae9H0N5+vAHC53wLPdq5K7zs6BWLJopAnqnuIUs77xKptH7XI7nalLl7O/SGf6Wnltx4KK6fCb1D
UmEtQaxuDz0LZQ2tbL3ZN25YBmMi1lljqduqrtxDU5rlDh8EOu5+gLvt+seozDZ2NWWfNC/UVgRu
ZCtDjR564rbCNCdJftetcjtKoa8x6YlLnzCfQ0+mSRBqs3FkbqYd8xYVfGbKeR1rKS6TVK+upBO7
8VZ6GkhGPsX34EjFlv6je4lJyt7jgix2JhtRfmo739aD2V65iRaush6AzVRM31XWA9YbUzKL3Ky9
nbOQH6Qcsobw2uF9nNSdSFL3Wx9O67pUz3qRtHujtlIEQPi9mOOGj4OXVLs0DZ0fMPgydYVxN72K
7ALiglcvnIOpA2oL0G2TxJ4XtE7T7KRjJhulGya0Wxvli4fpvVGN/41otPFXNCp/N+sl2GMZ4rfk
vRG3Qo1tfqnS+iHujfTBAyT/ojG6trAi2voVuX/DhadB263wL2Gh9cEiImUk+8EMvU08Z94Rc115
g5sVCN1oPMSTBryYdA3JlKLKbqdKakcwXsONCUvqQsjEgQeQCwAXfH0KN+g1lCC7pgUzufJ7kWXr
uZ/GI+qjXQp93l/NC/guFrW3Ngl/xXlbmdh1etKxSlx5WCtEr5drfKjFxhpJNtukElBsaxQJdIG5
+KRpNlNUdmFxX2KJccyX6hUEJl+hYDV4MHga7kI63qOfNrRD+w+OWN5ZKRb3gS27/30WSoIcC6GP
zQuHrO1Nr/juv+LJBMSCEsPDg11P1qeGMqBhwJK59yJs063f9DiO8tI/jhUYUtxVba6QHDn1XT1p
JOSRwzNEQS3crHkwIWJm08bGPNDFmxJNmHssW9trNcYGqanfsFBy3YuhnndLkJWDCzEK9a9zLLHd
6LUWXUtYju4TojYIwdsWM9JtOfl9+CMlYRqK1MxYRQdKYRBettX76jNPrg1Qzy96ciYbAfliGnJY
SHpHMwe+o9ICD01ktSQOjdqq8nrsbENPUBJo0bgXV5j4/cdC1bCjAPDwpOhqMdnGIAgJexvxyHeu
YORnddneDKehDlwliT0cNPx7q84IQ39b2hmHnPMI3BNbIOQJ5DUUOBpzYK76WCeAIwRH7LJwQUH7
Ld7gAsqvtRoSv6xuXKygFSVmD/Ktu8jy0dZJVxg0VNyTG231uHRupgFyqS1G/hFwZroio6KL1w5d
hHumYeZF42hts8qqRi5Jhv64T+mWX5W+QJWZUN6JCSi/neWiQ4FmEU1mmPG+dAdvX8VN9ongo0sc
Srg3GsOuiE6344sQKt+uGjsBOgEhNi8Vke1yQ0Q6+x5cPkfPhQShlTDAAS+yfkVOsmV0Q3uTADn9
M9hTJkR0ysmAGm1t5Whlee3GfXXnYYi87tDLfrXTEKYK3aALRmyQdmVjbLJJROQXEMZHNdTnOnks
s/oulfzGN6q5pkvl7EY3BPQ8JLq3MnWps480wt2kp96DjTnnVggt5ONQ5oc8ctubqvO0Xa4RWDOU
evh9ppX2SYUGlBgnOrB0hoisEv1L5sKvbPFSfx0MOVWrjpBWiCNyunBnd77CzOBhCpqyTT2q9DkG
qHy04fNeQ3HedVopVlOnEwmF08ogl24gowdr7PzJATWyXZIV2rysH6CQdQfl4Cw1mnLe4/Whn5ga
I4K9FjvrCH7iZuFBQeWZTO8iYXy/pYa0N3UDtHnk+J8nH/u2acDAjMwwxsGA2m+Y4wx+gh/tHU5g
xzgXU6IxipilcRZfKGxhMQ42+pnBQ6FsuOBnhp5Btk041DYzsPo4rbSetMVYZZJKsqmJ0NmlSY19
q+zy60wf5WPPe3jVN13ziSa0f+mRULYG9U5GUzyhEwMVeQ1DFSgkKJAgnwfUcSK5VCJm91/1+nUI
s5gf0jpUAsW8gPArfV0Vln7dTnHRrRPe/E82lIE97c7mBdbIWrZOtrGmubttWnsqVqLwHGKCW/82
c+L5wkiz6tuIlWsF41bfZqrS4QpFT2FT0mMriQTLSxdPkqasbWIumbZo+fFhhvpWNFF9ZSeJfmER
CZwvX3+5Ifmjhj4RixT/avegmT161b6N2nYlsPv4S88eVopDthf8LZzVHkV7GZlkvBWLYBDnlGMg
/+K998ih5KVuho4Y7sR+MSdw3ZOI4fu5bOr4ujVEX/JWOSp2P8MkQrmYr6IiieL71lF18o/J6v/V
9x/U99TXHh2F/72+v3ohfeyl/PF7ef/PP/T/0yfw3S7CT51xEcM/ivX/IbQRMeEzo0O7iGLMWHYS
/yS0Wf5fKDjZufpiac3/Tmiz3L/oFTI+YdMgXLpd1t+p8Dn4HzM8f5HALN4fBq68F6e71lIHuFXE
GWCzyLBnAthFeYleUz0UxgQCIbI/wpwt2+Dfd64ckKwLj44Uv/lbxQiplXGnzY4Kpol2tq4NsDuc
8SOQ5+m0h6NguF28aTatjzfNrw4l3iDteApUB81gNCd5y/dtgC4k4GlrI+tbywhbyFS7a0eyK357
Bj7943T+A9vhJ3raXfvf/2n7px2gpWnMxpxK0jO5x6djLhKvQfwrtwuq3AELOqFD3+VuDOoIIfTl
ZMbNccKF2+7xOUOlr8n4XDI0EzqhLSrKz8SQGtGqIiyQoVhMiRDB2yZtYMx2IMP5f6E7kMhg5RrV
41QD/4EU1BLRg6VW/WJymN1ZqUcOLbiBIBYwjkLXkUcUOvILtCC1X8Krk1UdGYqJpqR3QWHrzoEu
J+Mez0193RDAeA/KbPrUWbDgRqetXyBkJjo+7kH9YgtDXFSZD495X6p9m07lZWiAJIO8AYV6rMyS
fAEdeUui6q9GpPMHxynxL1vShrZ03MM7fyBTeTO0NTUWl2rBmBpsKEGaCmHtTaLDyRJyW9h04Cfu
VaXI9pn4xNk4rxm7EkgAQYHUxdpNmtsqH6wI+RjVYNq5xPmxwl/N4O0ZNBbjxgqT5sg+Rd6SFhYe
kdxPe0ca+UFiI9gaVjc8psQAPsp0dj5zd8wtincSuE3ihntnkt9VNfI+uHQzk7FUDxjTqq+9PnNn
JP2UwFnwee5IrJLVlf6lY2hJIGWsfo3wLx6AZ6oHpTftk4MB+zKcInGAyWHc90SkPqXdWF5OVeVf
FgXNyo2fSj4hosCdv3L6WcdiCAW+rcOcvI7B3BLomt3VToybnboJzFnVfBch/xhlGIDWEdyzKCD6
FDO56OX3qeV19rRO7Z2kzw+Vx81Vbj1upj4ln448hwZugdPmhxroDJNJ4otdolP3GlvruwiLDlGx
sbwG1kpAih8NPzNdkYkOSIfZOFvuJUH1OZnk8Iicab7y5cCPsmK1rwt6U8by6fJHrb4Os+Vl16R9
o0X6gGWLc3GoO1adHxdrmMk8igPhLz+NLFF7lZjiJhLciRBzyEqUtdoUbK8K4pV6rmtG+JmbE5Iz
4a0mKpjsjRJ0QhjeOXDZvyMuna/KMVYPJo2yPZEJQEYame1Igu1+6CnBKwlxTpt4YTWAvSWDNeI+
pv1yqZdHNC9J1FMNZz/DMYDTPXMnhINHXBg8/w3y869UiCE76ezrCDOXGPumuIm8X3rvswNItMKJ
GYAV5iFu7WdgYvKLiSn9MTJ5NkEqZAl5GUwkhMifRegOJNcClgf5y0O5BHJNMTcKYFK3C6Wob+rC
Ejd+N9o3PfXnfZm09dfedqpnoBQ8rS74q8YMq2cLp/hFCm/t8+Qt8dNaSuoXfO3qJSIYCxuPpTT2
O362eT05L+YlgG2t3U2qLrvNlKTzFSqM9qlmzHanCJUhkZuRAYnDBhSpPIUePOpJ0FWmC2copHiD
gtR8Z2hIRS2KrHeXCHX5xUgA+UAEI7HCMS1J0Q64yXxCXGFkztehgjv/PWl68TWh1sqiYLDmUmCj
mrVyi5Fm7K+UHEP7OEZWL+5gLkHfIZnlwQD6ta6cPi5XBpknGylnZ8dzaBPYieiG7OupY2nqy+u+
IqUa8od/FFr2qdNb7bbS8zvN7q9FURc72BD27cx2aGW7JA83dkSCcQizWRJ6zgw/iMw5PhRm9tAi
TNz2SwR3L9S3xCv6rRj6H2RjFAetjL6rXsSHeEbvVRp9fVkVw7jN7WEi2DfqfhjwZLZR0l5MnQx3
uAkNaFyZvzFUA/fQtSNEylFyLdhrX5HoO6h1AybISb2jlrFrSnJZzqvaD+WBhiAuRG0ijVXH+1wk
GZqDIs9/RfVMcjoaAbZnrVBrX5R3qnSTrVlo/kUKne8KCc4IkYIXFqSTcZEofKi970UHaNrEBhiD
ftAJkA4KF3BQ3Vnetho1c11bHq9luSAMdYxIplboF6Od+EEfGZ+tIvR3DE/bS6P0rXxrcu2/t/U4
OmubsRPOpJl7yGChGwJQPe7OMcbnEj7oZd+SE1uaeo9HyzdQQfgO/J/QoQMYtt+tauz3kR3xzeMD
7u0gxQyr2MS4xdZf3iG/pO/YZe0OV0ZMakVGx8r3pmfPZn87Wtl0UU4LOiDPsq9QCCp37UyO2vts
+8Y1ilVv49se6vFBWFSIFlovwyQ0t6cfe0BHYOp0k0JipEj6MNtVzXt1JfKW9Io5hGtn6uYBTXS7
seKYt6rdEusnVyUD1RVZxvaRJKXpYSbyYt0sbDJEZsGYb6xBq45G48wvda7bTNOL+b5O6wrcVusH
02z7h6IP1acks+bNEPbymBW1WDtmDs3ByYZVPkbZthU0r9wWCUkVLqriqIF0pNfeTmoDGiogoavR
ttRG+Fb6hT0qGCxdjTsRKqgr/qDtJJRCjHDFbW5ofMuBvx6SxJqsFc6oTaRFxNV4kbHPE554x6ri
gzdM4dYfQ3FVMdmHyk9aSrHEphhyVkf1mqUiXnNV5BKxIshawV7sXvqv+StiXLJYcnwhiPDjbEn8
MA41aiq5TmKnuciXKJf+NdXFtZeEF3MJe4lfc19IhtB/1pBC8o3AdzBt9FQfDrOU/routIZGRG5D
Oe+ThEEv6TN0a9vvhZU6+pXRigGFnVEakf0V1ocOESFrQeRUJSpzdqrZbglE+FalRrXu8nGpC2p5
S3Mx39BcKKutNxTJhUYsRraCPJS6PH5FfMAf21z6siU3g6QqUkXGyk4AEHlhu06Tyr5RZpgE7Gvr
b2ZNMiMJ9ypb7g2xg0uJlKYW3yF00zQH2vLSN0ObxbnuaHaGI9kYIyMyonRaPji4+9Qv5mSEXSot
vKtRFfEOZJQJbqjXpJPYS9hhnBT0x2v7ZgYvd6dVdc3pJla867MkAyGE0mtdUOTFG+FMhA3UPeq1
eAnEMWa+ztge5fEfxZdMTOMeGFT7g5Sh1NuYdsz5GcUyLZ6UMreUoc7nKZOUZUvBCLhuENkmjc38
QHeuvMwhuwVCb8dNUY0sxk1KD6uoSRvaxHbLx90vKu2ujPz+MTGt6CYqqDRK26mvo/n1t/DlF0tb
sIWhlMuiPBfqF7EcHt1Xl/KEyAbjE8tg+cMilgoMTwT6pKVMPDqkpoRswvl1FqbcPjY00jsSIjVX
htS8koTnRu2jwlEX+pBy/kRHMH7gW15RbH3FR1asW7WUv9ABvrrdlIMb5BQY3GKsKCb1CyNxsp/m
sNqWaeITtztCrFR2uDSICVkACuHLf+y5v0//Ff2szmwizjDaDZjZuM7IBsQ1fTq8bUzCx6NI64JI
M+UxRKKxlMNLXyOVDcTNpby3pLcZuDHPrWqAQo0lF7vv7I82NMapRmXZzyy/CRMq4lTf0D76imw/
UjK7QCRU/msQA/aN63TmNiKB6agEBWHsc2W7SJ8+uRG2yrS1AYl11XMUljyYpSWPrTWoi3Ks5Ze+
F+IG6uv0MFJxfzCJfaNDWH7ZhbWAphf3xRtKCNPZzB00qw20xNKZ4pABrGpeNN1I4xut56njU8QD
Zgw88cBAcRXznTpm5VS9pDV1swts8+r9LeGr3uLPja9lo6ViOIeW60yWBVgg00/geRSFRZY9muSF
edPLy3nUhn3T9PGGpXneKvptzE96Kqi0ZvPqxstriqPjLh2FPGKZBhEe2tWPOmGy5DkRPb4O0HKo
NZVcyc7+yH2BVuLNnt3F4rH42qCYLuLQP4eAdk9jK1dAECbgTmvlJjRnZeGrXaUmVqcE56VP4siv
wVRk8XhWtNMM8wUT9hPsTXpnZOmAyhyjTY/z9mpoTPF1qAHnJbOVXeh6YT2bzKQmUBF1OVzAqPMI
gDayjS6YhSTEJ+8LlpIg8oEp6waDmGYqqFfzwr+kgCQ8e7LUBfr0cdNI/JnVssIwHNHuBtrqnzXb
Vb8KL9JpfJZ0d1dWyxoL8YW6d6zyQ9+zgJHvS83OZpl9SZTxP81ieUIaeLMMWpZafSpneUuSyrKm
gNHaCPi7X3zSoVeCUeJnQRL11pzC+jpDQn+Z9oR6DwYtB5ipw2M0awxwgHfkz41FQuWxy2d3uJTh
GHGRkiTik9R209aOslhf9zW5j/DZrLQHSQi4W2vFhhMqzccqBMhMsxUUoOswNqBDD34qnJd/EVLQ
hxu9RYy1DhMMXQO+F/r7KBhb6GBL9pIYqekbPU7LTUic8bCKSp8QMBZhGvUTpbw7gbfVFEU+22kd
agkbkdYT7ZMOWnANQ85et7YG/bLwCXieGjZuHiOqbyrts12TdMm+H6iu9GzkiSQ/u9swgegfuyR/
doklXc+TUX/1xtwid1Ql9L+Xa+cvqLLjPHPx+ehod3DbrIPBh+M2Ywy7Z8DLoufZXX7obK96IZ2x
ehHKoDY0c9Nc8dpmO4v0yE/sRL1LJXW6wyObficv26eyYC8zQasjt5PVqFv2dmXs52uaxsO4FnM+
kXGfj/3OmKPiAGmVXUvJyILayb0trKZ/1I3e3JIIXb3YbUPatmCHVRvsnje04fkCdJXRPpkpDSUp
8/qasHhQa6FgNenC0ttYXsfOKBQCYBYdbt6RVu9h1k8G/5G2v/xeLRmb3tLVhj1M6mIi5gCdrDzK
WtKVMxHMrSZ/+YTGBculTfzNisB1+QWro3dpjLRZgIH7l5FRN8dEueWlE3Hh0BSqPcFz9rpikvWI
1JHt/aiSvbd0gFAi1tdFRn/ITdgmIzqcf3m8pfM28eb6a+YUn4bJrb91fcd2W7eZj5cCXOUY0x0X
/NBSWwrn5beehE8Ti8EtD0aFru9SWWN+MJZXdVrWdz3Lxk1Ns+SZiQiRAg2RUqsUTd62HxI6I8vm
NZkYumziSchbvWy4M1VKKfL6La7LiAgYej3qIsM1wuyiGenrWCDoaKxydrmrLubIUVfTQHft9TE0
J1owPN5SD6ZeU1ciouNhtUrevnZ8SovHB9ZEzhyMzgnIXOY9ZJAFuaCgytExXvYhgbCv7QEt0rgM
2C7dNQ1HLv3SyJsTKNlZTUNojONfjTerq5nXrVxPKqIYIQs0X3sR3Su9nrI7WWNxWFEA+wtO3cap
5k6fZA9BFnYttzga9fwwQQ1f6WjmaeLMvIKIpmnBhUsSS5Tp9rrutWrrpzyCgKqNcVvCg19D2gIx
T5rXZwqe/8feeXXXbWRZ+BfBCzk8Dm5kjqLCCxYViAwUCqFQ+PXz4UrtoSi3Ne7nfrFbbYpIFU7t
s4MpAb4gTcLpAhHEoLf7sDguQJk3qO4LzA17h7GsftdgbRkntqzgdTAocKxgWeNEn5yfkBoci8w4
pNSQtJpzflNtA/Z0C0ucY3H5E35z2iRnEqQAV0jFJRr1m2kua7kcGHy+qqZY6noEFN+HZg50KVyg
oaa1knvTqppL0drlFgl6eBkOffehtcDQ6ByBqSHPay4VkvGbyeWktUlNAj6lYfdf8aRoP80pxY40
u+hSBayzrcp4hZnXyS8mDXds+0paz8TYAOX4lOckjEWX63ju5LoMY0zQX5AICCIZ5QE1byn562yi
mpYZBV+2ot7UJesuwAHtkxUyJNxl7L+OHTHwxAumN8FII9qS6/jBnBS3UXDIyudxkhX9OpW3YQRC
iptreV+rCRTJZZv06RM/nvYGawACHglzviFhc8WdAFEnw3NvgtTw2CpUFF52EWVIp0v7kejNaRPV
+JiTx1qdkRVMrrtfWI/Cx384H/mQWGxVZ7oym0tyJJpLz6aIJQa33WWUhx/7HhXOXi4txbmCJ4F1
2vSkFWWyKMHnzLayH426YbFlHfuA+7T4iEQ+OQe/8DcnSHAaAC1DLJzhn2RqW8yUnz2ridhwzCn3
xEgxQtqZ4gQ+zfec38FxQEFJF2022pzaT5VtAFArMGOHWM6jO1A4O5iabW3A5R2bPYPntMzOAW8D
5EhfyNZN33Oq14LY43o9T/QzKJR05lsJaPNOBFTtxqKALKZ+4mWaLG/ZxDwqI4ddy58EZzyHsWaY
yf2swMvsaq7zs8b1unNFaOZzsC6VGDLYO1k65Q1JHVBN/NwD9cK/3+ki9ocMyIQ5KUGnaerrK6TZ
tOq7YPxGauV8GLh1Wv4lEzePOISIqhWfsYOm5Oj6pTorGiZZLvLsBhP/T9Pk8daWwHDO7DBjqkwl
72CoTE5Dk+o+UJUUbjzOGsda3EAj6pbRy68VpvNWrDrKibZNqCD1pOEj8MF1iD6+tIHUT388TUxd
F2wxhjXKL55iTxVsKmfNMsy3JE/ofZ0VBFurlgmdU1WmwZojDZcwvXFFAIV6gTBxJfyFE5kKNCEw
5cvoLq2/y3oOsCegOOhxRyXF4l6tVYCeaWdvhb2MB4AEnlidBVWBd2Toflxkmm2XtRMzAKjsRi/g
YmU7hudDQg7sqdD+b6vyN61KCHorD/DftyqPz+o5z183Kn/8lR+NSstz/wjXfmIAxQ4dmA9Z+Eej
kl7WH7a7kojxg/L4EU4IPzqVtv0HZAV0GOy0nGoQxPzJRbTCP+h8eRBUUUSDn9Ek+ydZUj8fQalN
8L6CvLDSqlGouCHd0tdyJfbFaim81H7oeyHGWCw1R/CJMGRJ8AtHAeGm8i7DTvWLCFgys6w07jmV
UwG5BvOtytl2qx776thMKrWF7IUVviF2Hsycj/3J0t0nSopSfGrz20LC3Y0NQa5em7G0ja5t74TF
RmIbHHHxiFXbvChBEEgJuV8Kcg4i+CLwi4zxW7MYC5JBV7k3xsysn5uKtj5iLgW1UejngO5Ivk0B
VC0qDPhAJC1KgjgqsyO/hmJjtLPieYC4dgvzz8LXptAftVzkJhJpGeC7sQzfJplasQ2j7CzFzOsu
zfw7azAQN7ZVb78jMmUpt6/Gy18gEidpzf+dYU+fwIdNzlc1V9fGlZL6+hPUkAkLI+n9h0U65Io4
IyR2e5Y+vsKzga+yjbt7nNt1dNsGwr5sEF3QY8QxzyNZnWDWJSMLCZOd9ixaxgnvKrzl7dFtQchL
433Tef19pvGiI/OvuBq9wcoIrkciUFVJeEgzdjDye9ubMJTvhgqTb0+oywDMDL6mzUE5It/U735D
5ifx7HXHmoemsbUOYLQUaGmpRn5+aEEtCNNMNA9uWycfAU3nWzTm1ge04POtEcClHolOPoPQNuxc
MsZtpCc0IHqiVa7mcTY/i3ItRSGyzjdpQ7qFamnwJpr/1Tm2/Q3hmnUBxKNusIeyLh1oOrdemDyl
7myDWOfVU9nQe/TLijxoEJ5DZkjjUE6Ov9WtHHaLWTOmHVhnF+bifOW4dQnv1DoOoARH4Nl+iN3E
2aL7L3ezR81tiigj0PNjJfAncd1Wfckzcgeg/akvQibOWaCJIJQDsT1JRoKrmMb9kKv5nklZXoOs
MJnwkDqWzlcInAUayUT65D4Xi3cREiZF5nY4j9ucrkfcBug6zEXaG2yFgSubZr6fSQvp4qHJi6s6
czq2r8p+r4k2+RZWHRkKjZI9lg3EgIGKB9a+yfr+GM0iv6iGwbxKMvJ8wsaarryy4+FsogRw8cqW
4qhlVkSbxU3teyMfyIcZLF6onackwXDOUd46N41yuaM/g7Io6zG9T8v00nVJLTGRSf9G++T9vGZ5
sBBQw0AaxbEWoRpitZ/HztrDTtIpMO4zznl3p+QNw+pJuJmJe5TBCCM/WseOxPZc2Tjq9AP4Jcd0
nX2lNTBfC+im591gdu8DmoBbkirNA7ZhH+BxUTqPfv2u7vgt5STxUoI31hwqvv1ly+keIiNnud5D
r6/r1r6fTUlEBIzuCGbReiLKCFlhudJ7OAmET4ilLc+lJwZr5w2GTSzc2PE7YQBcS2Kz7k7DFgww
2pyycmTnWZeWaJMXCjzzQ0jO0fuo4CDcGEt3nfe5XMFfTO+35DblnxuzPHQtcbabEVYmzuPj6B9c
vZTBrgyz8CbETkDv/n69eou58fod9h0AKywvPFQZ69R+pXBVndUbVG3JvS2FT8gpNM1Yy854KJZI
X0kLYunG73rjsQCLyGIPSSPxuLLJ0MubOduLwxwcY7vC+jCk4ftcTj6uaVGnRLoR0MU/SlfzMKZd
WWddjjb4nz+Au26vyOfYl23vzfhplrKXVpYG96B+w24urPm6E2kK4TmpOOo1rDPJyjT17BU2P8UL
+bQTns3E9C4s5ScvzD3URrZun505sC59NZfnmY0nOdnQYfJYBR2H1axJCWT6+3s/7cf/t1msYx93
CjfAE8NGe+W+vXdVy1wurvLu25EkmVj1ffLCaIZiL3tZPZEpslxBTJ9vqmDNSKlDnsBuGqK4RT6d
t3WIrB5zQMT5Sp6dMosG+ImHSLkDaQrd2FCq9/klxM75VpGOBw7Tq/5lYpvgE+Xu555wyDNzWcjy
KjtiY0ZXlQQjTYHc0GVfIElLlqFxTN7bmYW5c2iE533eQTgIAzrKPTimqLL5I0fp5SDVlJzlRLPh
QRU04YZW8/zNOmW+2LUL+7IXtrUDh4v2Tlt+tmp57DOnwci4FOKscrEwAFSSZ9QE8+1p6iWRkX6V
iZFNO86Q3F5TQkyZpX1f2b0etzXmNpvI7rKvJk2zfWFmyUdG3vTNrXA40Nz9WVXAPxjzBoKpufD6
sKa379HU04e06/LRpBwnWbrzc8zeC5qqdQvtJJvPSkWci5Rge4Zb2ZfZrPqtF+CFWVgLe8nfDwSK
xJ92UEYCmgtqBoKVvVM5+KZsYK2uR0ilBLFXFhiYNplg8WltrtTcQYEiHAaYmwfIlizdU4qJZ98e
iGnCX6gktaKHadsF26zCsrnLMeiIdW3m5WYyiryO07TZc7BYpytegZ9RsVfvWP6Hz7Zyp28jnC9j
i81VDTc+C/EkbCjHriZglx2RCpiMzW7jcHp3qqTaVxZAMHaX9XgMU2Pe6kUEZ7Nbv5uJjHe4Swxs
NoadH9a0qzuYe1pt+9Ecv3Ye2wrjK9sCw2OTYi09ES1g9UG1AihktvNlVD687+fy6BklZ7fZzpdd
5Oj3FmD41mkhMXM/WU2nkAmBXJHBWhA6scEgPPiCHVy9ldNUniOaBX6KKngcvrN0h6Wzs/YK7Nml
LzqW2RP7QP7UG0VVAWAoJ4zbvC7eA+NGZM6UnZ8e8f00503tsBrEPUGYXw0EdPfANmuBI+f23Azn
5mD0tb+VywT/3Mmw5Bog2po8bsmSV7U9LwpUgf9NNBzbts7sJdmEfu+622qx8H3EYe2MvCh2ncUq
nM/YqOcajpcvygsD9hDlT6TvUlTsGLulnfkZmwDW1QE27FazspsboyGZLPVUea4ZCDCoVdteGK7G
MYk2lfOBtBCsLLU5LnccsRM8tvDdvZfUlkdI1VEa9/2yvNh+GZ6F42LsqrEmJyT0E7h1plwUJA6y
yMLez2lpySSIlTQYhXlHlRkDMm2HyCuN2BOJuc2dpXoJcGwZ2m6NpaZsBeUrQaYrVdbXQVBntwSJ
qg2bQcSbwVX87jSR/nuy/c3JFjmb/bck3Pe6ReuYvj7a/vg7/zrami6xxhi/+iYbKVrgV0dbi5hk
D7Wcs4rlTgK8Hydb1/tjdeFcbYgQM69+RH+ebF3zD1ylMRJhj1stpmnN/oOT7RtKLORbz7TwT8MT
CK+e6CTifVWlJKOyco9t/Hqsv6Y9wbTVb44wP59gvF8usJKAX11Azjgji5kLhMDumKJBBHmm95Kj
0a5hNv8JKfzFEfFkE/N61+dUGHpUXShTI0x93+rctdVDykDJfAWPjUxWwWEIeMBnRwZX67xPsCDS
8EsGs3UwD2xQvbGA33s6b87pP3Zp/ZXlMwxgB0CpQtZ7SCTBqZoQEJT6Jkjs5Sjd3nAvTB8hfdVH
RSIfQ2hmF6S5t8mj7oZ9YefeeU+k323RtUUea6QHWDkBLaZx6EiPM8PkG/gTqcmJBgKTauJaHnAi
TidJkmAzBe2Wm6jJhfM1/ZhmtM8lOenv9FyNF1WyNgKW1RZ+j/ajcuqLYEBz4ZHKeB2Si6E+Ga3p
x6UBHz8OB1tuaFK4zo1rBGK5KGA7Gg/KNHIXnhvMOjCIzYBocE4OQSURxP131TgJbH+zauAw61Iu
/zl4f5HmXpHq9fwlG/tvw9C/Xjt+/M0fa4cf/RHZoc+i4cH+sszXCevOHx4BBEgKQ2jmVLgUNv9a
POwTSx/LfbLUXcxzXi0eFojZ6hsDqcNfgy/8f7J4rKjXq/nGr6amiYDsgO/QBL8lmlM+IA4VhjiG
efWS0fo+kDKVxMyV3xlK/NWVbCAQsBAI4L8YUlUN/uxr+/YY2oQpoor8JJp2jlWSjZtX3+GvFpG/
eCauEeFdFrAkvkX60sFIFilKQUJFOW6S0bzpp7rAiml5+scXAlUkRWL1BjC51s8L44RMPmrlIo4a
fLusyhdq0JeCf/8nl/FWWx2++C/fCLt2bN85XMLRUNEuCiHb93RXNuWc/wevjrGKIQCG2OxLb336
UmHWLkGH4jgRa3g5myPtuNYOL2VT/Oah1k3jzcALfSANBHYOfqNvDZeCiQPbEClxzJQq4anre53O
T8AJT2Kawt8gj29wlHWUh7g3+D7O6RB63lp9GwgLmZutOEK9A0WitXIsQlTTrZE/m+EKORHiG1ua
COt//un8U/bHydHk7fTyZQs7BDbfESpO+zBKIj29iNhbIiuc35yT3pQB358RihCrAvYwzOqfB+My
FqPGj15gHt2ROjQKvQOfSB7+gwd6dZW3ZzEUR5MByf1oRDNxzHJ+mmrVnDfyP3t1r65EzfW66qAo
zloEIgyQatRbfy6el5ae+P9jepm/Lk3UbmF4sj0Ah3/ru92iTg/rVtTYYdjtVpgTYLQWw3y7uLXe
RchQtlYkrT2p397R5HyzLSonorfnNufohHBfRKI870KMiDcSYvqXE60yKMBCsfKx9mNQvmiqxzO0
otOVCPoErc4CSInasYMAyI/oLKl30F5s5CIg08Hc1XdAbfb7MrCRECdF8mmqOfSpevaOSUB6faub
6KAKxnMZzATZc+ZH8AEJDUZfR691GPCQHsuq2eHS0jyQ3OqeEy+pvnQJq7w1+Nw7GZh3unDbCxX2
U7HJgjBrd9qtzM8FIn+ccbkfA/+Q5zrhoctpEPuWDsQNxPZ2O1C/4cPkJKj0rbGKiO1yhugAmiv2
nQk7vOiAbA0pjE1t8nRLzcJVk/u2QaxjIyhiccnSnMhTny2ggTq0x92pHTYTjobnLrXRoaDjfGGZ
A0ZNNe0/xNbGhi6H/T7NJu9iTq3iUxq21ZOvYFhx6hIfO7+23yc8u4gDBVdI1O64cE8ToscsENGw
cRzNXJ8p93KyckGSekWwOE3o+o7D2/Ap4dUQqNqJG38sXkyLbzoiOX4PoPQy9yp5GPylPVPr0giw
3F7oauXcStqvKXM7qjKy4/35ngAX94wVfdgglcoPU1o5MWUAylkU9815nq6iY3eEt58C+twUftq8
+EZkXVstkLc/Vnj72YaCvXoa9lWfuudkx4eXmc8rK3NeAiaSBWh1hnEGqN5juKztkjTIy08Rqb9x
3al2S4ukQPJCvi918iL96pDDmhdXFjyraOtnyfQhS4QR4dMw9SGxIGW+IHRv5CU5acv7kES9R9jO
9YsdZBzry1TvCBJNYo423dEt0NS2pGQ9Ok3L+PHoWIOtIRcrsR/OJjJZZzprtMIcLA5tPsGQzKUH
cibSNiaq1sBc14+e+k4y7VYMajO5bHELccakRtI4iD0iGLMnjKjT6TCGTfEc0RTaRyt8j8ifc3ge
TdWhn5KZPnI0fVjkUh48MQ44dRrSzveFcLxltyBm62LZp2qM/bm0PuP73n+1F+YWem1aZCjf+3dT
MIiPaeF6F6cWRg0xzMP0yHDOEWfmkOJVbmyski/hZWn5qUvt5nxOCO2Fy21julG80JCP0LH5zjk3
Yu2JktdbQ/f05zPkPNeEmiOaSKs14ZYvNDpsfSPRpJsshJHiZVHyUEwSn4AMq4pvjYi8Y1P68Mv8
zF8uXWv8IHo9HbDwBDCJQO52iwobMiXzlx5ZXtwZxOpygjqQWP1tGCWYVz8/NJ2N3Gb6PNI1PK8b
H9pUIvwLtsLgLhuZlIgv5h2UmulqGmS0S0vmOd7LCe3BoHwfWhw7CFXc1wt8lXSZxbCpVdmXZDRz
OnKGikHNqkhXs0Jk1YxFdONQVEJbZ9aXI64N0yQSeJN074CTvWOthulgrfuucHluuy6e894AxMd4
+bmayUN3psHCY03BrqH5dD6PjCjCdZJPY4SUyKx0u51wft15/cI0qsMuwqx8JLbMkADbac+ak7ll
eGf5YLSuWT17HgullKwfJL8Hd0sOcmVLqbdJ0EEOoxcZ3hFsLWHDEVhHICDDcIxkd6jMetwWumAR
s8d26ysuLSGqHXOyOpG9WOpLhr+NaKqGeN0eKxgX4Z/MqxtHEEqcgZ/xEWpx03drXd3a7UXFWZCV
vMvGPK4t3FrIkCf5NoJb40M8Oq26iDY/DmVofTMxuImndYx45mJdl8mQXxfenO4njTdloKgkkJgP
3nWRevse4vGGKFZ74zkLK+LQzsjz/fYd8rroZsEeZjub4Neu0SsSGAZW7sqUkiwDv3mcRLrib01z
nixjfdePrD1GyuqhIiZ9OdW886gd907hEQuJI8O1k9jm58gahwuoR9Sj7XgTYj2BqQrN2iLDjK+O
UuNqkPmNkzvTB6Mo+hs9Z8NVUizviQxXyLmQZYYaWNVdLA9YEkyzwXjnRhgyua3Kj0FHBDWChBf8
OshpG/J3zOcnOZnp0SadY5eldbcZTAdzW40miG0xPbC4fza8ls5LwKa3OredGXlWPRH+3Jyjzo+e
zDpEwGfSf9osfFIsNNbawnd7TO74BnvOXiou/Rm0OcStlcP6PB5x9XPlAfJnbENNVPQLoqKB+1mx
mBUc8jqGSBHVG9Sq5VmjOuxCQsSluAXLWm711NHUr4QD5EyTdjCRK6mujkVtv+truz5XnVOft8Fg
CviWyHecqh+3o4WrYAUtbMYp/0Ire64XNp9Ksv6BFib3HexOzLTLgjh1N5/q7FwVkUOku10nU3iO
zKxt4sQfoW1sqMWxcMPdSAYvvS6yMA6nsv4mPIRnVp6CVMPpRHyrI7kylzwTAt7Muq7D1SBsM8hh
uMVbhSTuwiX4HmZvWmC9l0kXJcFoTaggrP5TiEMTCru5elCFM6OvtXyIVxTXiH9EoKfzpirKbS7M
z244HkVRIKjRDuxGD1M122d+sXBMd55XGFeW0xiIM4OaCELX1gfmqe3EbQFYP1bhcLQ7cOW5S57L
zCt3AZ7DO3sVRdLvsT5gTzdfj+zRcGVTaW4b1x6NTVQ5yzXTNf2SVgEKqJImH5TMOaK0NIyzfAYQ
2wc0DUrkmizfbkp1wmnJVbFysdrcCh74WMIQhrusvek73vLvZRtrXfvTwWgVn9N0hPqCBOF7N+QV
2gbinLpjb1ZHmFqsN7aaroiGMwP8hqkTBkrLa42pFhLQhbqijGR7wYT3LrCpQ61lRb87qL1B//D9
435ACPB09dbD7ptDbgClhTnA/cjaehoByuCadLEK8uemGu8x9rH2f3/E+OVkGK0GyzZXsrAhwxPv
58If5ZVXp1DrjlNHEdYkY8IGBaOgabITet9+N5/792/8l/J/vWDgrW6XkeP8Yr/fSAocF34EC0qH
Uw+rRLvN+2YSW8wNngcyB3clXY4b3wvV7WnbUe2CO3NmK2uP/tXYJATeP7dLNx1oSP4OODkBuG9G
BLbaNqrE1Qfil0O5IGaMfNqxPGZ17Z6PU1+/tA4p3LEaVG/SwHIptquqYiJlhTVcTz61plVyx8Ki
0EZW/Ewp05zjbERnxObk2ecCuXylR+/CtRHVN7KQMFz7aDdMHfzZE/cjXQO4nJmD684N6uSBWEb3
2fGxcowj/nEIDSu4Q0vMBpyAbD6ZeV58Ou2KTQP9Z6OW0v6dHae1nmJ/eRdUlPhO+Gs38M3gSEfU
2uxe5XHAET72DCzLhhkTWOW4H7qcpG20Jgg3UZXtPYm6m3C2fxprEzlrJAsCcD4Jw/TNHWCqrnxc
XvNjxHn74BlpeyFc9btl4BfEgqsAVJCERsAh7n7rJHm1Coz5OCV+0+ZH36V49km4IcbIx+oFVVca
+yWEG11weIARPn34+/ln//qOKVGcFf+BhkoT/s21tVW6k6wUPs29ShMo7WgGDdymPtUjpXHfKk/f
RIYXPTWufioj3b3Ac1O7QU8e7be2yTAQS6Uc4q4aQweJl6CcdEs4QX2KOAIJ5dcusZLhbOWCpd8R
l/92uX6DVxPMwnf893D1/1TPffn8Gqf+/jf+1eKywakBjwjqgq2GJTkD8jt7k27XH+6alIc1KXAd
grg/UerA+gODkhVmBWQ9cT7/bHF5/CcPsJu+GCOY4fSPjCRXJPzVtF9vx7JBqBE0EkdI1+zNkAyD
Sdf1aLrfMhNO/UtVI/s1t4qzYDcQSFnY+qmo0nzY95pm1abHysT7MidE4V1arYciey8MF6ZKiTth
W8Y0ezEeX/Xd2fxOmrVBcLN04Sv71OEovzmHOlMHXd4Be1ogvxXozW9IWxABpwvs4hQOHiOxiESa
pbg0uTrK7Q6LRdMLD/hL5h2H3LzwIkl3d8Zncd9MRS/yje4z5Iy/ARnfLIruigmDqLMorUGYvwYa
t71vtUO/eN9Er6YIYUoaZHDhpes45VWUehGXnK28qV86X+b6Edg84tbsjBMifDlLpb8TfL5ZQ7gl
RJ44O+JG4/l0K96uXxAP5rrtZfrVQqyObNvN05JMjrHr4dcbPmqOuEY3ZBUx+1RIFVbAlw0Q9Yi2
fG5nhDZdHIyeUWDtO/VmtluSdBm3qK34FLthWLLlKZN+smabL3ASrpeltPixOnJ7jid46Y9B9I8Q
VsySeMlQiPFZx2HMZy78vCYnGYC7AaDGmczQ/oPX5EZ7X1dJu9y+mpm337ez1/4/zKjXo50LYTm9
On17bJ7k5awL9KvFX9NQjBZ/Tr46a1KcsxNVUrpmbJvM8NnhTHOj+tZzMnABrzIGqGRpMN2Xufdb
lP7n0mh9ZAfDQ9QLmFoG/i/pahaJHpz8C/8r4JD0rz2hC+J1OUZznDhPe3/x/N+8ZOSsb56eAoem
Fy0puLM2Pak3T+9R+8l6lO3nLMxxp44LDDuW296fEUnFizZTEJCoF71/bcAIafW2R5bJCG98rRkB
Uemm+gvxgnXx4sPL5jfkiVvSc5osty1evo8qNxG8Mm8eU/8Du1IEfD3VQcnDTRUcShwH5eCztiD0
mgBCsjpZx53Rk7altzblDnBBBkT8kaRAuPBxh7gbhMFGoM/IxdjH74q97XYexuxdpvL5VuBVU3/z
1WjlFqBJ0i+34ZJE3gdwjJIT7dIW3KOFkTm2mBZOhx/KvhUFGK4/V8vTMjjB9DjJzp/uaYJX/GzW
FBOvJMv8FnTWhoa1AqzkZJZ6UzjCYIAkpErxMK1Z4OEByNz4jRfjsGrzk76VJ/xI7tMP8XED5Fx+
N6igZobqbi4YV710CwC/Io24tJGriB9fHLVezUjJRbt2IsxnP3Zh7k3HxKV0vKrcJtQHhYlvc5F1
hh7PR0jMkdjMYSJ5dchNLX0RTn3GCmACZvCvLkxsOjIi7AZgtBarnrI8/ngArxgyHrWhiekXW9NM
DF6oZzZo+Xrg9jHaVbCwDAi8feLzrzwQSFdg05UFPZ7vL6ETnSERqiQePB2GXKtmCEmLxzsYnVxz
6Zkk4+JcOy3PlH5/qxiqKt6cFwrIScS3D1nJwRUwECebLFqv6NCPL15Qhvu8FqEDCKhbKzXW4dJG
A1PRKduGQYMXbVHfwxdrg2BfwPVluAhMSSUp3E0UMWpSlHR8M2c2+YWEdlpJsB9S4B/n3HDnHAfK
ep54hy2H8RUIsrG5Sh7Cihq52OIBHFYKxXMzlTnwXLNuSDA9Sf3Yanie60MUkfDnq85JpibdtSAr
3HFgTzl3JxeMRWpMSZJ1/JLV6fKnNHQ6ZzqP+gk79m2rW5epAE095E9GOgSgcdJuB25J8/T8nwqI
nH+56Lhdf8M5himow65kpDgL8RjHiVg+bq+o83DdjJLJLPPrnsOn9wHXWP6woRWNriEu3Gh9x91U
8wYxtB15nUsYrGOuYl9zjzAdsDvap+aaarJZ64XpUYQN/+ysEIZ3HBQDawP74cLSCWTLPNdSQ+CO
Mapkd6H1Jtcp7aI6AMvDIpsv4fVshk08CMuZHoHQ8anZZagQen2cZrMviHaClcIv7GCfcn8LG8w6
qp08l8NWlNGKXs1htToKFeZjlGFxM23XePR1ZSLWExmrbxp7DzRKOPuh1KlrbhnbWGilkymWW0/r
FUUOe1qY7i6qFQEx206r1r/2PRB1BCHmUOGx6hNbmN+0VpavPm6r4xSrFW5xdJHIQOwnMAzgg1zH
swQA7Ddz1feGusD1DZN7esj4eX3pXNS23nNDjAMP0ySFTtuHqO4St7mGmRfhdeybuauqHQsxy81u
cNJCd5tUYIq0Gof5IbK2xPaHDCFtQboi1JiSZdb/sijPwLeVxVbzzHhHlwv4sMzmLEsvyxa75OB6
QI28Dp4cqIqRiAywE/tSJ+u4NMe5ZwwlTt6V6UW7cKwGSrZxzrWuF89hqew7Ylwx8y35Hk08m6jU
uute+TZLbtF0I1+psVybvQCTO8XvijooocS38/IZuWYukmHam4NQ/CR1Wcd/G2SyrkuoTOr5LkLx
yUDKaM+wPCG9he1zMWQGqwOmcgFzwbKHngE1ddLR7RlfvyOiItQpIz2s+oUbx8955NKuVc3cP8sl
2xEyxKB1tnVCg4KsH7eSvIRhGDuG44zStKW7FUrN+qDDzHBvZlNLQYtD155LB3loeKSwla2MF8Bo
rm8aqtRfgL8psX4UV6z668tRmPKBv5aSVRVEPyuUYyA0WSBGxAQepFu8A5pk55pj0j2ALvLweUvS
gN5NGlGs2AfkVfGW2joLmNgFPnIMnjDHAwgDg+/Dus7V+t+02zoMXCD1tRrwW2Nd7oHz2bRo55u8
YyeQkVSxravUZH4aac7MdcPECxAkZhY6cjQWTbHto1IOWJIvlvY/GY2q5INZz9UjMeERpuBSdnl3
7jcCOSwGLqP4Imr2mAtcFgz3KuFOnU3biLz7lLPmLnvIlW311S2qReJS7dfyWS1WpW6WyMDaVxnV
wNHd8ZQgywv+pyc2neu4/bgnmTucrmWXJVjx+jW6yUunYluF2T1M1qbjG0kW+Tns1pCGZpLujI4a
e7oynhapdIVhK23BKBbS0MNHglZH98GvBu2mG8z5yhkHtcrWSRuLiOdPGKf4fJ0NGTtZRSZxpZZl
G+XVYsp9AlumvZiZHHSuhvJK0fsX+ykKUmfr1ca8PKYF/F02Pn8IznutR/TY7mBbpDqywmmwA3Dq
rYHdWgGRLIBOlnpVesT9coClZqrlIoka0zxYygI0SQS2AkNMMvCCuiNxPONWlG3tvhtp0hUtlLtA
i47sbWLzHudhdoYro6c9d48tdr/QqGNUx570fYnd8JSSPV4NfiDFIZw9WkexOQXC30YzWt1Dkg/F
vF9al+Z7jFmNY8PjlkvfhfDfi7D5itCgneZt6Q+6+xYVgL/0YgNs7RHt9B4EQPwROg+TXNTtlX9I
aqP0r3GSNsryMPmQA6vsWxaSaxlZQOrYN9LH9wa9+DvfGRw8v6XNwxS3bVv7zEtTV/iG3OPL3baQ
+9p83VDxzauF905pTwh3KxI8GifqKTOlRtFT4FGNJfgTI46e9VprNoYsqKBQGE/rthKxkDC5u3At
HyUbONMhc/11hashh7GU5AYYWrIv4AOmWHQ72J+FF0uXGpSkRBBMbD0etg3sMkODfHE56CDgd+5H
r12rP6Jf1nsPoN5ztxi9kPZ0GLs69z945BhxK5YwAiygcQLiACXGzmOZ9HqcOR7D0uAtHTBjoAqm
qbBW0ZFWgrWsCOnIqQv6YAldZKfuaQYglvQX5xi5WIoBxyI5YU2pxxp7ypi6BJHhxvNwSmJBJPSQ
PVoh8aA0oZ8w8IJEE6w7JxjrzJ2i6UXjdxjxt26XByREHf+tTSLkM7FZtAlzqfdayf3TZVnXydIN
Kn7ELqyIO2oS0VvyOZLRWq9GycRqY9Px9D8r1TXt3rcLbCzStpjYFgGg1lqqEcFasmTRsL4jgCp/
sF5Go9d46anKmkb8M6yGw1BMQw4vlzgypcfrZw3Xa4l0OsP6fb3uUj92MNdqeY//y9559NbNZGn4
v8yeDeawmA15o3QVLclhQ0iWzZyKZDH8+nlKcqMtuUdGz3qABvrLvCSLVee85w0FtoDsaG5Aaia2
QFas8SDbBOfABh/KiqajHDUeLNsM9M02GnstZfn880msHZ9QOLaQ8Wl6a/LI7poKsYq9KYwadVtI
QaSWIhbVLDenmmPnSykMGurX18iBaRgP+PSOwx2sJmzgmdEhmhCHsZeeIS7rpJBTer1OuR4HX2Xh
OTlgcusm1QRFwXHl3eqBRKahQe4QHbUQ+GqkR1LqVFGhD3lGCT6ZC6II2O8di6UCGjVmvEx1slU3
doGJ/CWO4Kqal00rBDSZNumlf70OqdlkJzf28NA6LKutvgPLwnyhC9GtU2yVva0+kQ52CF18DWmk
x7LTVoUa0DrlYWeoBWbFI9qafWd6WNduktfTNZUy4dAcMVflg7KslirQtYSqNwdXrccYUJzKWucJ
5D9xlav5E/66+qepSsR6PZW+x3FppPwuM0pTT5WGhTsmqpi3WvVrXz+PYnB4L8Tm4GK3Fz0bX3Wy
Zgi436Q/JZk4OIZXeHzV2MewTLOFmiDf2QJpIHrHGmPJC5wTEhy5kxKLnRGjV5ycKGqnZuHdjtjv
ca16FdyC3spsfch7BNj5JpANLV/iBZl4hBuQMSnri7Ed2FyWybZO9oSTISM+x2SdVbqpmsC8dejY
dGNWL6S3A8pLGk/e87A463JuTSb9k+sFy8zEAnPN4lGmhMtSdb1WPj0Gq9QafeML7jabwZwZAb92
xP5aBxQGc5LodF91AulH7nC2BQ1bNE2bv1sS86JrrJl1PbIQh9COIKpKevIQ3NYa7/AdsoCztcng
+WtpoJpuz/VVFSZmQzX5Ht68/MWkbVgfMR4SvLWhAqVqNrOvkQ2WCenU1CiB06wPPHW1465GR7t3
7Ly2nnrVP7CcXIfLg1fEq9oqW/Zk99B6zjykW/hGLP0DIuWUVqVgDv399dOrJag1QhetCmoipvCf
6Al9lrJXCwP3MX6mFsMhYkmiHJzqK92ekaTyQFbVcUPvG3iQk+GpT5xuOWkvXARaFK/LlCf7OK3n
8YbJ8tojKpmN8uD3Jj0FB5tmUx9Y8yDZOt2yaPjPBPYgFFukq1Ulqhjo7DPkaqiucS6Sgq+0y6XB
JkXBP7pRP07szqSCSdUFvjYWZbyqH93ACVqSiK9sURMef6XjtaWfs9BpknRW/5TWNa80M0b108d6
5iRU2VvQqbZYHtrFhdcCjvAPrgsrCiNptWENvEaNXBXsEbM6REdIaBmaW6suHq1mVh368rpzkKmj
Ct0Ke17u5WPE7N9gRqSzYXoGSu05kKLfImbEr/hTHJTT0xwPqs+UqVaSsIvWpyuDsCc3gFf68SXf
8i2VMBFUGo2CirtEJKo0IW9AuraufX1whyfHnRQk/bo0StJvOLr+00shH1fyX4WCg7e/GzmZ2K+i
F7Cap8yO1f7UQDmVFIVs1qyDj6/1gsz+a8Km7iuwPMNyTM8ms+kPqL3XERhPZWE9zVY10siMpBmy
Eh3COPgMU6bAnIVwStg0RlxQEGmPsuz8MmoHnIkvQSEUXEtqmUJ4GBapvfYXoFuLRLUItef0nAke
1i382cc//4+3otzuKWwRTdOOY6X/9q3MIq7wPfCcxyEzZn4HB5RqCzlcaaH+s0vpjvLiUxlbTI/5
19+tOQ2sx8M6yvpejvDXFnr1Vr16dpqYo/7ja72diSsclhEL83CmcRB8GdS8vS2TPJGizRzzeUYz
mtk/aKW8ND3GWDrlZ0nTKTC4XFz1tX184ffPk4EFVav6HyIFxkPvlp4lyl4EedF/n/VAbYu5V/ry
NoZpyL768aXeBceqm4TYCXblOnjeM9R490BzXBGKSZrVc1/aDglHGV6d96RnM02JBhLBIJ7OwRrr
1anJYPHoW0cSPcA56an9rSoZ3UBMzOMquMlz17PsKJUqXabAx89fDmyNNjXIxz/6jxfj+IYT2ISh
2iSpgXW9fTFGUPjmbOr193oZBL9CaAGVhjQWKpdfbUVcyYaP9uPrGn++GKIfXJOqzjBtaGbvLhzj
wDW3wtGeVge3xDUKPAc4D/wAdooeGRYi4PIAoF94jwt9PUdnJ4SqRegZKWSyap04wlKfeJMn4tJy
dMcwA5dzp1rsv24qf2zPcNLRxzkukyA8LN+vIjqOzCR0sH0MUt8al0O8+PmEhNtTp4kbJwSW/OX5
vB+h4DJKxIWJbJ9v1PxjSi+63vITvorH1k7Vuh1mzqVrxuqqliIWnu81DmiNqbsX/vxHSd6EuKIw
qJy/0EvevyimpiTSKA8QLB8NEgjerpCpHmY5BYn1DfgOlGXBT2v57hPExif78Zp4/5TR9+vcLUoU
rgaO/G5JFPRQyF5z49tYN15xMbSlQrGyHFDjIFNTNVgfX/AtNYitCHtUJjQMeUmwYCW+22zx1l05
dxfxTdTMidKtsGJVEVA/QMWLYtGVsxGmWbKkQeQVcGb/5tDwQj76/bCiKyHVTYes4Pket26+fbgA
KmjCW0yxulRfIOIyy1oxue4g6eX71wpfilR1kQiwVKnza36kkT1EJ1652Iikx+n14VS5o9BQPqhF
nVlILWmsV+zH+K77Ymr8fuNbg+ZPYWYUA1utNzmqrpTL2EDVIq5CBVYpHw/K9sEbwVmNScwT6UcF
aDb6gCIzh2PGaNlfN02hqaOxl73qUOAqezT8+AeoyheCCW2A11uqGm5bKPTAQq+zrJ4umFOmKEzV
X+TIIFUlahqqr4xzXGQAOKE58/wh52E3fWbKGQX2eVoXTDA+fv9/LDi4KejPYIog4/lzaY804amm
r8vXJoW7KA5JOyi0IFgHVSz/mu58fEn1tbx54VQlcMLY+dAp+d57JQ/HzzJAXJ6+BglMKWs7Zhi/
X+DdYRbapd7r/ILQLoMRvGE2sHhkXlFW6td8/DPe37kFzwlHAkyjuG0G7++OKkzk64l3mX4tGiYF
Z1klhureRL4hTmY//MUG5v0OYikxlgWo6pJ4g4HWu0UOGSrJ0rbvv8muzdcHQqrUssjzVjUhH9+X
Ekb//nz5r2NOQSis63GeETT67saSadbLkpSQ+7ofdH8Tg/QPyS5h4gAolOXEkcD2ataK//PANlmX
MwFFD+AaDgFXLRMQ0ErQATW/xzug5NwxsH2iGc0wJvxCQCRfRdrAVgUBnjVeNBJXt+EjlL6rJipF
xSDxTmqGxc1phUPZhom1GqrCL1X7Nb1zMXdHTWMfLXd1oyf2X7yW3z1vngFRRpbOd2q/CO7ePQPH
SYYAJvZ8P1a5KmLjhqkeZl64/f5NQahE4G+fNxsY6kEIFy7HIhS/txsYDnqMHww7vvPR3alrjQ5T
BswuVFc8stWzBb3O3ktIOjwF3CfUQOHXnwk5KjBNQw/sfHEoUzi6gU1adjqz6vEpO2pFPmrrqedT
xfk0a6ti2i/WCLawLeoYJAlrI9XB/5qRM1hV81atzE2+ndXXV/6ebCr1wlcYuc4X7aXm9F5RPGkw
LBg2WE6qN5kbFPhT6Ek2fvRBIlMzmF/TZr5I1m7OeJBzL44BBGGwGRV0+r+ct/7b1+d5nk19rJsQ
llDcoo1/9/o67kD6eht/J9LH+5KL2jF3JkyCAz4OBCLMZTrsEnsOzslYKmN0J4SmEtJRPsgkw9K4
9kfcM/oEyYq2qMDOdOjuY6Ce/hppgkzRakiT2jS/qZhKf5ctpPHQFRoyHMae7hUuiM15iv3PBSdS
ugJspbLYaH1ufV6pzuRZLJA5EOUZ6PYGgB0x4KoN9NHlnE5RH4hrm1Op2NmlZl1gtyQ3Q7t0WyrN
8gFHffusLE0GanmLmTGHyMS0ezDKb/QizvkyJ0iAxrXTjY3VCu/O5Hx+bNPGcEJMtlLQvqTv92Ze
13eTZ2Gkb5FBQcSDZtfoVBxse8egfy61VnyCDN9TFsXjISfpZ8dEbWlxr4SHQWROkGnhiETrrCTq
YJgCCbaZ5vnnESslBkwxEpZhEs3dmsOlpVPTUoBxzY50V7+xh0V/Mpeh/0YUoE1IoDNG6exW54XX
Z1t0Ntn5x5va282aBUGTxmamgtAUl/I9nQaVUOF1TlI/877ma3RINQnCZTMgCRa6e//xxd5+0K8X
8yDKqWOeGu59RRLj0wp8FdTPru5VcIRm/c6oGUWEVVVcSNsagUrwt79hmu4Vf6nH/lj5L7cJV4fp
Jpv4+2ZkdPqgKWxRPXd1DcZDWHeBascig+Evx8TLf+lfx/DLXSqhJHUfCnSLfOe329aMPZAp6UCf
jUkZn1smx0XYgA1kmzktvdsa9cFt1scaeailE7QbS+I3v5eZ427mcoD2BVnPvRKuCM5qvHnuOW+J
1wCCHx6qiuLFJM+rDc3BsG+IXKh/VqPln2omGTe4xJs4hQHphEZjIJbAge3KqtCbhZpXuQCdBWNr
Y0I7pYtgec6bhEyvbhSosRz9ERdvK1p5f3+phd6R8HgkqgygDOK5WJzR70sCQ/P62faX9RmjdR5+
mlnp3mry8jCv82NtBOVXC83sZoROX4Y4CbsHu14Q+X28/Bz15N+8GWw0FQACGRDimPuevGsUMQpR
ZivPyciMDeRZFPjS42CyIWhyJS/NruYDwWnzSMRUWzEYbapDA8R7IVtXDighEu1qNRL7YK0LGLNQ
vN+M0VMkCu0iW2oPd25MMa3KumNcUF41yIGpWJkhL9E6zEwo86aPI7SW3i1lIyJAJU9b3By9kEcK
RsFQ5ZAlTXtVYcmuAir78Wkp0/Fed8ziRqt9Dgh3NqadZQ7I9SyRJXcTuX/oUzudG0hnIwjlkDAt
8/IuZ2bImfgJ9Yh/wojc/mwwACIzqCic+S/LXh3G758tgXwgYy7d7B96/5HpCe/di5+7zHYuiXnK
H9rMWpZN0dX6pTHRS/zliu+yE1hVWKAp1q0im0PBe+8eicFMKVB35j/yFikTCDMa33hctHMw/XzH
zG5gp3cS8dxaevmQJfNwyrJAv8GX29p9vLTcP5cWpSbbp0maqIoWUdvPb7REMZFW4CcE1iczszj6
9ib+hv1BKjddtWBVrOPQEo5Vo3SeDrA62S6uc0ihw26AFIMA82kNPz/RuN6XbCilmpIwbaq1Pr0o
3Kw/dJY1X5LMlRwTx0ts3B8Dcwr7hcBghgEI8UJh+E2EZ7zT7jUeyy4vBu0CC0Xc90D9tJPbp8s1
7ogcZ7mTtbtk4vSOGvxBTxWMCCpKq5LkCXVlDftqQpAo4Qc8OJLWlFqk/4RkqD6mVWmJUJAHrbMS
maxGBM7311aQ1bATwKlmhv+MYAcX7VfUQxO6mNqg7zHKIrsp4vk1xhEe1yT2upuYnwfRZF9GAst+
2pmZgYrKPP4bRvzn/sNKCYCiAISIWvwDArdMSAPFPBU/fPwBPOUAnj9BiFoYsPPKlJ/I89qP8dGt
tadF5hPKNVe21f9hwfqKgszRhxcA2MDbRQKpsCc02St/xMTljJuXF0LcS1qestIddvoqg7tO1OMO
TWu8JY5n/or4VSLzJ9np7uMV+w7Lfvl6lCmTcjAyVZ6m+fbHrGRzS5Lu8x+Jp7ufOtfob01EXhuP
Gcg55+J4OZbdcNbadXUsZ8u4GGqPg8wrh/maEAYfQjLeqadMG62fMOc7J/S7rPj0l1/5R8nguaDI
mDhhdIjk4j1CJKt4qYLOHn8wIOqSeyoLp0dKaKNxI4f00nRlwfi1X12UksJpfqar7hXhSkT0tLe8
pn9wgjI56d5U3JvCHhkmcgrskPSUPO4kJ3Wggxnx+qL/X2dxt7Q//vu/Hp+xBEPlRZPyffhdNcF7
MllG/7vQ4uGHqJr63/07v6QWqCboKxERwSTAjeTF9ueXUbZn/QMwjs/TReoAoUp5aP/TEUjZiVFW
qL0XEODFaaxvxiH97/+yTdJ+WTk0rpR+Om3ef+IIpHbxfx1yVK6glZiT8Qu5CLWE+vu/7fI+PIg1
Iz/24Pt8ChVpOmHOkPd1+fyvoru3a56pmYuyiCME4zQijf8YacWj7EwLSe9hpBcxQolgLPRn8ifr
Qc7XFXDysVy7QmyadWi//vY+rl/v5Xd6vXpfv9/iy8WZaCD347FRuL27Rbxz+NgLPzgkMKRIchNk
jsnZ4LqOTk6SQVJLElQtg8M6szZEwGc/Zm2ocaoQrkUMqLESfIYB/iAZe1md1p2NEBuvelhkGipS
oqIGiHvbPknWi7H34tvKxTH8/3AT4G+oLIDDWEjvNlodvYpVDWtwwJvU3M52s+4qrbKPmTct951F
QmpsFJ611SqyH9Sw4OvEBGfjNImK+c2C+dqtzfm66ZF56xK1eKACJ6RfECQCyW/nS9T3VTYOuwXf
fzS6Kt7h43t425i9LgLgJpw9GZ+A1r/rInq6oXHxpuCQWaSrCNI/QlhTy96DyfDxld5Wbr+uxISY
P0KRgtLz7aJ2pIEEn56AlFBiiYAQeXlQDs7EQAYN2TTVf9SJvV5POXSpPoxF9r4LNI2+riut5HpQ
Q27YUXrEQYjfPr6rf/P8VK2vpHooc9Ffvr2rQLBdlJOGIy4i8L3PU2upUQ5F7999fKEXUeNvm4L6
YhwQFTYmtS/8sSnkiWFivOH6BxMG5XH1yKVJA9bMsvDiFlKOSPpLXQqgZihu0QH6J/Jciw0GIfFt
OtbreeU43Y3AbCwLXUkGTmsorAU23HpISkJBmrJe9hlr814mpHdE1qqTn5LkE5r5l+yduSWmlil5
duhNt/88uWt2+PgmX4W+b+7ShzzJ6JukOmUG5Chw9LetL8ahZExXMR8QrhuoqBpCKJK4P2qdKHZN
0ZshiZY/51JoG6fAZ4LFmx/KKh930mgH0nyEuGxhN2S4k1ubzq31z4YJz90JFvubh2D8s9O5W2FM
5icDsnUZCmhnESqm8s7Ui2CXrpxJAw3OfZrU5qZOyDEukp2RwzJiOysO7uA4OBuCZUnCks45XdJD
1cbm1krc7IBl6UJCVAZz3bSNPSak/p2InfyYa7g41EaXIslM4u8pB0+Evj052vAKrtqSjgniqmef
YBLTpBNctMUJCeNYux0jd3SbEogpaQ6FaIqHgRBgEmUJLKkW7YrefnlelqVHTJcOyjrE2juxnfdh
7qaQggvYnhowz42TWvodtOfqs5ekxc/WSKmiCz1YCJsVKQ0bQAIkFax9v3h+TYR0ZcKpwk/niPnG
fFq7wL2CFEPilZ/VQWhBPr4ah7p7qnO013qHOGcOaBHj4odWaP6FVpfaxk6yZKt54qzC4z4qXaPb
FmZwnKUGzT3GdYNqf4JoJIQGeFDDbs1P6nlumjJvI3pATTEYelIsra9O6k6hPaf6MSmq6oSAaLnX
ymIw+bv6emmMhECHC3O2rc75gtJhsvZmE/jHcbWtRxG7/XXOc6qPA7ypqGO4c1fYEGVaVoRErTfS
/Tw2MAl2xAJrwHczTpvEoIv7eunHqKG259XMedjPTXKYlnGXptaNGROOx94mjwO8uJB+ihxfkZrP
FtmxG+EaLTZS5QXalxSUGCASIyJcJWIlJ6gG7Kp0/aw1kVIDo9thHszJpzpPLojt+ZZCaD1An9Jv
Y2NFBSRcXPaLR7Oq681EzlmkKe+ewYn9nSWEcfLmcTqr4diHjVxxB9YJVB/zTgsHqcdwurSULWqc
IoNZWMQwbj7XfJyoCqRC0YJG8qvWpgs/Zo53qVkwvC+spglhCkoWl5y8DcdQscsSLEo2OaF3G7Rb
JlS8Xjt31qY5IdTXIzE7y2M+9frNmPXkuAOx+Gaom3l7tTYEd4RGb3TnC9zoI0Ss8mBYGTF1DZ+L
qy2Njm9RZ67FuDUnek6mFYg6hzSOZj2vvwtpJ1/y2BifkVksXywpprPK9+WxkAG6saS1T0LXWmxX
ijgi21MeR4PvS1sKEqnKZQFS1nOvN441gaRrtzEwq9pWelKFs7bO97bU6x1jifSIzRJ5RmVjR/mC
+0FgjbB4GTmdshlicq3jLIqmlTTYeizaDW5T3VnQEv/jNuOy11xA65fgrDgnaBxHn6m5BIrGRARn
M2U8qodCJWe1JkbJWcLJ8RLlaupju9UlAQ/csTjzVDrnJJYCYRmmDyvx159XzNOvTD7UyyXTu3GD
GQ0zBR2S9g8jJ74uKPX1sOS5+J56ONQw1vGIUR3qUw3T/07TqS+waE6vkFZRnajksKYhJtVNArLw
YoQSwAcgHttZd4vbMrG7Ly95t4W+EpaiURdqDmGOZUEY32STxd6qpEaUrySeZ07/DA1NP5Q5IXO5
4CbxxFovwHlxRcev4LAsVnuJ7Cs+81QK3zLBIIjwWiOCFtHANhCEm0GhTq8Cnew/Z7TM7UvUG5Ee
CdY5LWKbwl75d8yg7D8n2BNEo7D4JUDm+l7KgVsiFCYJB4vsb2XJ6mwtdEBXhkqHXxUTux1MMmJz
rBsDb4zPqFUIZYtd0Cy/FLixsV4Nol1+UgPLh0ySXW81RLdCDZdlSG1j7g296vYoiLH7EIThLlwg
ZcLJybtiZMTPXlLnG6nnIsHzJR1uidzmj4pkJLXR7IiMSI0vOnZnfUEgN3OaZt/nyo6TetE6d2YY
9R2bgiFG61IiBdu1aTcfwXrxeSvzdNdYMaKaerwzYg0a4DBkoVNMztbL9GsR14FEzYtRlyCDPN3z
+L3iu7D9Lj2Jvuokqxnv3GGuxyUcSLdCbWaK+BRgv9eysy498ee+aaeX86vNzcvx/v8N618aVtOA
n/hbJfSnkW0G/tM3wxtzgF//1q+W1Q/+oZT8WNhCeqBrw3P2n9lOgfdiR8sQ3KW8ftuyBv9gYE05
BRxu4R7gUXX/s2Wl0YWtCW2E1s+BcOj8Jy0rxL53LR2zeAVMQgKh2GaLeEHHfivdLHwwqsGu9fNa
12AjsIZtEjvQssSHbDDmdlvYFllhC3MIsZs1i/Gn2w7Wj3kuSV2qKLzCdlz6C1LT6An5HjCoQqRi
2w8g90SWTb3xRBhqcl/NuDdniet8liRyXnR6MkCsJyR+lzXES4UN9mIXycTfjKSLEmqv5WlBGk5e
n2Muvx5A529K2o4nbSJU/Vzvu9kPbdccTjIP7PreKuLRO/VrtxLkWsLaxhipssbnfF2Q6pv9HMWu
ihjIcapa6FuJ+Fg28Okt3But8SujxYl0hFFW2kVhZcRU4J/lIa7j3X5K4rKCJm/i8qc05dk9IC1W
XinRnZHIcukebZd91BNNx/hvNI+9N6R7c86fyw4PsMzLsqjXuywPpTTNPT7ZdwuZd9cuORL5gX/E
uqAijqsNuqDsQA08gKLiKrQdDO1xJqSCSSN1ESGpnsaOGKCmpHnCoswHQ15ThnTb1db6W4OZ0YUM
nHlrDKNnHMcg6Jpzet34Ya187xMU7vhODIvpH/EdtbQN3gpOSSaj3XcoiOL8iyRUbqvh6B4ViFF5
BpjCdONcn7lBU54PysahHisKdXqJWA+LZUHgNw6JH2lJm7KfuestnGs70/dxArOlMFwCLgW8TmYS
HHHTWm88n2ovsmNoOD7SxQP5TuaXdrWWKlyxJb8LSq+0Q8VGzQ62pvvA84LZ8n0CmdjTt5BnzVnb
TkMJcrw3x3zRyalIHEjnFSVtZjwmPcl3vLnSCB2nDLYVWQ5m19rIIOOJQzIGkMAJ8ZjJ9dZPYxfS
rY0LW9FMeZSpI8BuuipKXYoTMaJXDEvmB1nYO+a0LddYUiz5LXNZ766YnU3lmMdkFBcO3LxwnWDh
Z82l3a1dhG5yT/woB2dR72q36O8hX9wAl3qh4DI7dF0ARXL5aqAm23leFu9iuXzSy7w/dsQxwxbu
8hMYpH5sHbvYDXFnngUaMrOiN/otYhiifuw5O7PHkmkRGRvnWrmsR50imRdUmvfBYgIM+XbU4XQQ
5umgRfaQo06svWE4Y/CbH/tsekIZWZ6JzE7OO9fDLGKt9C1pLvtGC6KeXmZnrxBMCq3bZJVWR0mn
BRqdKCOkJE1/OGv3xZsZTQZxw0S/0xEA2aLwI932qW3gCVLHzDXmSQs1Xr5+GjKN1qBBzi9NJ45s
gWM8vz4/z51FE2E8D+2RmInxBzGRy8ZPLR4OH9uhayWerS2q3WQdDk3XYRbnfOqs8rbws9NqxNg3
jnrEwXyXucO+0fvgjJiy2z4gdxLl58bXly24LvHSLoJ2ad/3Xbf3l/kiN7WZpLBx3gmY+lsZr32Y
xPaDixtgONVVvzGq8kdpk/Nq1pOLjW06fsq0+sLvDCMKBuqIbnDYBDP/wm7xmMyrGc0erM4QYJJR
7IinbIXIKfIY+bO2WgRTvA93b4L6R4g5yD0R5ffVW7KwM/XgzGW7PKNOQgOHTvgS7VVOpqOVbvgq
VOhcdyNzWjefm2JOcTn7dv5Yqt2sGGMPJkFOdd+2pn2bmZ171rRDittFLnbt3AZ4A6ZfdK2XWKrO
P9OhMg6JR6ukSHS4G/jI0bQ4OMOmydr2bOs3gzURhbu6wbHIvdvYFTeTHHTmjJ5/3uTa5EWI6YbP
7CvjhvE2Qr/WGvLL3BxlRFE/7HVe1E5vuvHSSZz01poZm4pZv12Fhgoqr76Sv2xGeTDicljt6o4k
9jlvvZDq77Z3if1Rvm3xqEPcswqLn9fYj6mdkfmdcjp09BmFEeyzfLgr8f3cmdjcfGKcfdGCQODg
MuT3npbfO0mQoU+Rj/0afGG+dCTfE0sBY2x3FchmiC/ZjmSVY+Pm+8DMY55iZ1+aRtLtJ198r53F
2TroLA/6YN61sVewgAtM86q0lOdON+mXqWHdQsY6lX364MI0JMJq3eoNEwl22i02td/sAJGNZTtR
ofbSVvOv/d7a9xn5KTOvDltDmXQR26j/rYgT40vp+GTBWB6fmmbTd3sSbovcwnM6w7N72DngwefC
zf2wgynQRXHQpFGxlP4e58X1mDbDYWjzM5nFxZ6oU4wOyD0IM6nBACsor+MAg7yJHOmwsUf7u40v
kEok1vzLBSTpJiVjKVw90V2UIx6uC2OhLSFO6VM7u3Y0meNpzjoVHVfeG7Y81HFzEciVgzUPsMYV
wye59Jf4i1Xf5VwfAn/5kntFuYUCEWEn2xQRsZfZORqNowEJYmensW+is3XWy9mxS4LU467djGtq
nDuZgxGHZi2oUhLra9yM7S2DAhRcmiDDbosmE7/JyqqvIZ3hQdiIlARdzrU2m+rD0pAUYRhGu6vH
djyZBFtHmWlibD7qWRhb2n2qTep4npJNQ2Oh+c7lhHP9A3AISqWkRU5rLyW4SLjAzbmtc80/Bn2x
ns3SurdnvX3ShNSSQ1zRW+4cb7J6eCTQWEOS/oge55w1t3IIvleavDZSD1dIexpue6e+nmD4RF2h
3VRLOl7hlfO5F5bYjbPbnHWr+9nv7fJuzoozUzOGLeoJuTHrsvvG9mofJvwhH/PVENvJicXRmkmQ
yxuZ7l2ydFGst0VUFTY320uonwlKOd3XLhI5FQ+YOk9hAEnup4sPwQYCnRmCNpWP5IAsn7xJI0tj
9L9aBQLvyq+8BzJ/s40Wu3qEqXF+Rzq4Hs6T3u8Dr8Sb01IyM1t9RLywPIT5RTKxT9pzHvDzElqZ
bZU/t6J4WnQNjkNQy89WL7cIJNJLbKAdrD45sr28NXCIzISdRmsr7LDVRXmOK0VzyMeRTKO+Ti4M
szyAFhSR5ngk245Bc+sTzJ6w3abjDQwD/7B6bvcZ0duhGZb5TuIDvTOCLMAwg271VA/Dc1f439md
yx0YWbAZRTzeZ7lx7tZWsG8DPG6dScu2WP5yQECX3QywMqIUF5E60prcvKzJWY4a0+lO5O+hfBv6
5VTZgOVkVs0bMJDvZVIZBO+VmXHdttL4xAbZz1trtIh9c4cpLfd2nfQ7u7ILDq9eq792cKPOE3dx
doxasgflYgs26Ze+MvJcrE8kNxpPdem4T3ZWp2G3DklAXCRetkZJwTDyzE1F6VmxAKQAlmceAUwk
VePiaZlXMY0K8o6pFrTRaVBuKioPiHmZTNKoiqEVpudinLxdwbT/U6BRiDLbLYOoquWDCNYjtprP
Tey6+4644k01tNgyg3kd47oxw3V2gpBDcs9bO3NyeyAODjPIsmlywr7Gb3Kwcf5dCZGt2xgVPhAD
EsOO869oDin2NeESt0PY+kZ5sAbTDlOR43qqT9tYWJd5mlv3me2Kfdm6/nmWVg2hLkQgF17waVnT
XYmrxK1Ipb3XjaexTCmYcnK48yq+NxJRQV4wN7FmW7h3t+2mdwToWB6fCXept15XHlakv1GFJXUI
bRvhu1a35BvIjQ/AwnaSOSFwvwz7Dp/EtUi/TcFwcinwdzqawLAK2nvMIpstjjttCJh8Prm4FeeG
X21oVTAMHgh9w2a85Uwsm2PT2LfBVNl7N0EJVY/3DfLxK80lrrKiTzEHh/jnqbYj0eKTQvZWaLWO
uCAlTJInrpkPJVgi5MeKjLShryLTzDnqFg0w0gCVtcCe85TAs9CEd3EqqpXEynbeNT01XdbE2XMh
jI2BnBJPZ1b5XGKeodsVvA0/vveM8oTNsn0pbJzfx67+SfELjpP2WyNfmyjVCpNXKq/mtE93K/le
91geZZsS548d7v7B1rYpdszOd4BW8/ICYM4MF7IJdgzlukvXj590XM42QTHjBzoV8023ePiT48gW
IdGi6jEwbQVWvqznZbw09SaChzJFaw8tK7X15RLH4DMNF5sISR0BcVJKoFJvOkEGem7oN0pD+2r6
62PSunvP6McTbe7Cwyh2U7keY2Ilt6um7cv0p+Z3GEdheXUy+rw9MDy97jLrvJ5Ttse08yNE3fqu
bWlvpSmsPaxfAGoHM6o8P/cR1FAn6Fi8+/cEbBP6mK2Pszd+j8fkqWkK1k9j3YzDhdfE9wC8sJPn
OvmmaaQAjnZ5JMN8jRLLO62B/8VvMdYJkA4XHI6hmfjtZUwyfKjVunGy7fYmn6jO4MTq0TCuEP8K
P9Hxtm4myjPtenQ76Yf/w96Z7caNpNv6VfYLsMAIzsDBuUjmnJola/ANIU+cpwjOT78/uqq6y+7u
qu6DfXOAfWPAsKWUmEzGP6z1rbycFo6ELOLX5SRooZ00yX5mLX1iqOR+JK31q5UDbLWicd4kltQK
Qi+o+03ilG9FnZVQMVJR3nBk2cT01VZBgVcDRZeJqu7HTnbHwZjakIlcfshSIybYUSozYdbOzhm4
a4rSdYAA7zTthxHK0mkYkuFEVZ2T65BUBzuoGJHNS3wZzd7do2p5ImU53rR1cBv4fXYHIU58c1Ld
X5Ykdc+N5aujLOb83NfRvHdGWz0hAiTdQMl3evjsOq9AiUSxeQsFeAgHXceYzMGa9EI61zgR7B3b
3gldISkP2UC3NJBOuO8CD3RTyqTPqqrDUFn2apCnqVohsWgc4i2zDWMD2uAWtjBonyazdjIpoltX
dC4Rg/Mnv+yDTSm9dy8uuGIUtddVX1RHlc0nRw0Lq6rhRpQ1ZYVOPM7i4CMGvnTb+p61zZA4r1nX
FWWQWrZjzrfXAYRxPjsxHDtu13Lc28iOmQxA+JqmbJ/ATDhRN568dR1QFOWw53HlsFYsZt56p9oV
ZDpkQGxppvyHPjPsA60wExdrymAYsK3eRICjrjmqOYVGuoWbWQcXmBf4EPLM3kKgcDZ9XoYGGRWb
WsgWrL9ex80FS0Qc2aFSDfzBTpuXLkcGpGvrW7v013PAbm/tLeSS3gie7rtpiUsivXkbawIAsyBn
FVkUIxsVQ0C8STsUgL5xGe3sLpUkOENMuY5d77n2A32gvm7DiSULm5sJHbV5QJU2kMnASqZxknnf
szIMDb+XmzTtvi51c+/W3fUMa2+j5mi7xGCsSCDbZNKqsO+VhKF2Cb9ewbjG0qGZTDyVHTM6JnVB
vmjeOBQt83nkkxr2UYETp0cliEZabSkAPw1e9in1nJNvt3cThHhwUbPc0kJeeEQ/NzDC9nY/7Wi1
uJPF7IXdoNEfsbC9WUQvIbmMjFEWDl27s06qEQ9zZpwAnOyWwc3DtiVOgEZnqV5giTE2GcfR35Nw
+8Sz80HOMSYsMAi73F0Vnv4Iopd2sDPMzbKwJ2EisBWAJM4JZuiNY1efqq7G0BkT/Us1e2jHNiEN
xlo+oIK+8xYC2KZGyK2lzX2nHW9jK5W5IYWysXULb97Q4GRPZZR89QWUqEVect99J4GOcNb3TpSH
vvO/qWFGqOynQA7EAj2uDLZtVoUC0eV2aYdvTaeQ0hr5R3BDya6FIx5qIgbAXsC3Wcli3pIF8RbV
NX43sVC2EFWQ1dmdSnhA48pXqOYbDIK3ZT/Is0FN38DIJXN2HGjKh3ZW/CdOctBG5SYwIexUrMXU
Num8zdi6l6YUF8I1Qjeb1gTkvOj3THHiM0eWs8kX4bWc0HPbk9qxqIMNCD+AqWCrU0r28J3PUw15
thbKKSmNWyQ9ExV592RAONf70tekOCsjH1VoiYRRm0uPMPP4kD0BGpitWwkPcZidqGHmQPizedWj
ffik8wlkInkX0LxU/6tC6H96Xn/4Wt+8l1/1/1m/8WeKC55zSfd/f/yr/vXv8dd6nX7/8BfiStJu
vu+/qvnhq0aq/HsS4/o//91//K+v/1akHJ41fKr/Wjp28/WT+pnSi4Rj/aLfBvGB8wsK8zVGPlhd
2fb6T79px8T3kEq48auN6PtE/W/SMesXE3YpdD6grLgkV5nk73N48z+ZuzPjQRHxB8WEieQM8REO
AMzbrsMP9qNiYgV5mHOUDFdWuQRDcr3kaFL4zFt2m83V1eCluEZKJpR8/pKeCoXMkHx8coCJnvTS
RY9F6UcLK01Lrnna7q1U2r2aMgKhqQlJNlwZTgNUJEWjv6T9q63L8kb5XpttBxn0+wA5wI2cfAZG
jCIpuodF7hAX6JAph3XTxaVD0pDZ7s3BL+/y3KzuunHsHwLMzpyNc5w/M9Udz7bBbBZinlu9mu0Y
AbpPDLlp/Tp4KBK/fFCye3b9fDnBbpkoxLz4zm2d5YHUFPUwxVa0twJ+/CXqpp0xWt05b4KF8sEi
ZdgV085ObIaZad4WTz1DknfPK9tjquuIKe3iTneg7vUdav7kpS3zHmJNnWGaiAe5DxJPPHpOmzw4
k5vtBniH8cYwq+lKxaO88lv9Aet7R4ID+lLa9MGSoWk1y1PV9XkIA+ZTPk2U2BZghqNpDOlVm1YZ
DOTG0R/Jfh7pvngPPxR5Vt7445DsDbCEZ1WyVtokM6i4YvC9MKtyOrGMhLs7GWjirov4loM+AxQ3
5QzvHR6baGqO5liPV1NS9VeVIeCTi9L12faN8yOqq36fw5IJO2ZKtz4dynGWbXXtteZ4ZetqPvo4
7N/xK9dneu3uEcdFgZAgN/JdJRsGOggb/FPZ2P01tBdz34L6ggRVVPfk3liP8NW6NxZRxbdZavNJ
Dn26dfOpuoVeZdxYKdBIx+yQnsfNHLZTFdzhJC1fMRgMe+GToVx10tyN0FgPo+kY7A/U9KUdtb4V
XVNfZeDOoFQO5Oxk3Dgx/rAg+MzsuVdhq1DXbIzFqjBE0rLtbLdK7isN5nLjBm23m6NyIfSwpsrR
mMKQTr8PcvAvFUX5gR1ac2NDdAp7lvskbi04onQ8YWHFMrIbjCC7anBRHou48Y8mfP+vWRVnd2YT
VNxT8XKbO1nTEEISGZ8p0xGORLHGJdGOLvNAbLT9pYLzyiYxSc5pjlrLAmi7BdqF/w/5youa0Ni4
QW4CJ9P9NRRVzBN10w73yoiXt7ZopIMpsJkujYMdI7Bz59Zv7Y3ym5jdt1fdIZDvHuQqf8kdq0O6
PCwcZUJU3qpV6MHUdiwZXN0hXdaMijBRE6R8oveITogc1cmZM12grxbU6tHU4k8hUrl85jHS3M1V
sRxBDcEg60tnh3HFvGaVXY2Hfmia0GtTf6fYZd2WcRnfqsSWW7d1rY9FWgTEeNBsvugoIbhk8vv5
ERyPFYdEgJAbnYnk6LhRee6XAUtAaZCpEg5G6wz7qpnNWzLcmIwbDhFYNwZdyrMnqpZsMRf5ELrq
NuJJkjbLdinrLwUCOn/Tu+V0bS1eOfPWOCnygnkwnuNBk66QIeaMKCTiaWulIiN8Bl6l3E+cxkxM
/Wa6l4UpXpSOqh7WplRNuy/c2jGna1xf/pTyxsVlP8k9ivm4DMJ4nF0/ZheEUvwxoo6b3Q+xVzbd
Q2clxFizAOLTfl4auQbldj7z/GZrDziVH9X3JF07ziESsTsszNH5UOILaL2d39Bw742+77IvM3AN
kR9YASjFBpnD7X/6hL9OP8MYrb91P57p38/pvx/4/z/VAZTaf7GR15zPKv2j7hz0+PpFf1/IY2/F
nyxdROLoQn8rAqgPOONXMzEb9b+d/+YvLjNhd92Pw1ehtv3b+W+5lAY2niX+g4kUGzPt7/XPb0Jq
Sqd/Kep2rB/t4w5Jsh7KATh0MERxB/5sZVDCxWnXxsl54Z5tN9hjXDxldhZJCnHXHt5QO3k3huPU
D2kzVzfr5pxTtjRFWAV9thMoSR6zLkdvpuSU3yZ+x1HlGhVbOU8dpiC1zgR9Ic4c0qbdOj4n/wZq
INyFKGfeh/wluQx40K/MGMkA+rniCiBKfoeP2j+UZpAcIi/yDnZeMMODGxptyaN3v6MiTkgEXPTa
a8tF4KoRQiphgV2Ovrx4Uz1+zHG05NvJI4dq/XCR4bZOEKo6eqhbm3ig1BinU29+yvOlfmc94FMO
WdFKNfM7BkljvBuRBOzzaHJvRwCD8U64SKbQLNbmac1HQmApjc9jrdpvOOWCWyh+/ol0SoXjSkYt
cduNuAMF0BOOZ6kHW9vjOcspzTZzns1laGXya2aigsucDG4EYGDmqXMMmg8A3kU3i/G5cklEgTJe
yxtjaavTnLavQzC1Dxny3kOOt/kDWPPuMQi6iVGjsahP0JbjV7qDPGATzOzJJc6pZ6UVLBsS+U5M
vD326GaqTokT5B4TPMCMLSasPpT2+ALDhu6yr4pPVCndEdVwtxd2mn5ezB5TkKlujSV2zrnqmjOg
tuXSRMUQohjTe2/ytUTEmDI1NOdeKt7POH9l+s1hy1Xq+W6lofdSW8VlFl5E+mbp8ouiBAXlGPVX
JKMbx8wxkwMhUcVTXdnJS96lSc7suLEY5U11vStdJxMsBBwT26a0cuo07j1W19QZvR0sGsCgaREJ
KgakiQsSZji5pg5HXSXbYrHQfDnBNH5LWRQyQpqsiswvKMCHJks4GF2OUpux4FWs6mULf49cMuWX
1w2RnFcSKcoM9GBkP8V+jX7VqZv4mYRP6ZLwF9ufWtxszYamnvkfyuM1LrQ8Ls0Se1uGP8xj/Aq2
XOkE93E0J+HoG7smKRnwz8PWVc4NR+DwufKs/GQq1khjxvJ+O2iUgjZi28uysPXdZwDLPwR1Fr0a
pRsbZzb0bbYLKk9QAJm63yQmRfOwjAxDhjkXb11QRAx3oC3fi75qPyK4k2HQjOI9Z+nD6Gru5gc9
Qos62gzpNJVCUB9TiVA4KK3J3kQdIJxNHwnr2YI1eGnNxP7E4M8EoGlz04aQYItjE1f+xwzDzDVu
ztnEmZAHTwvbSnZ4iE7QxrCzLLawJuu9n1TlO9bX4AMSgE+GOTZbt1EWUZfu/NVpFFIXLURdQfGN
qtcsZtQQFiqjw2Y3pt46j1HvBv1Kc/Kjutuy4EJ7g+A6uErkxOy6U/dCU7htqDa6Hd14SzCasnd+
0SzYtTyC1YZeszpq0q3NJpxsxq4957Xwzo6piXy3Etabig33oe57nmisRLzQQLl5GAo7pXgynEOd
mvm0NYIusne2p8w3mScEYto8TAdpUrcCJUyR7gH3OcWz1d6wFINbGtRW96D8FA1v5JXZC8mM7cz0
ho03D7OoP0XxxPrZN8bm4+DNjUKR4mO4NIOY8ENz1re2Vsbn2vFY+msE53dzOxs8XBbS7mojC4ib
hOKxN/yk/Uhg3vi1he/2NtuVuLZ0Ss5jN2p/RqQIGTkMIqu9TeYgyre+bEoWFWN0QtQ8SowozWOc
62br58HIwlelYVnk7datvLPdzNh7q6q4DwAdoFROo1OW89ishd0eJrN8iiunP2g1EpeIu4gdhkqV
ByVkrhAvDO6uNaflC0D7qdwNCGa3tdWTqlsngyTn0M8AahNy2V/sAm0+/BE1NunLYsTMOWfPrnLz
1Z9zehMWNpboulfcKTq7hSpmbABQu7ciG6M9Bgj14JaF+eCuXSCPRfrBtTMc4vGZeVX10OI/eeiF
jhAeQ6J+Hteu0vreYFZexWRr7Tr97w2oXntRnzSuO5Oo1Dva7Hav1561S3P7JogRVTBrZxX6vbkV
a587lXN606+9L7NX2mBr7YizgMamd3NjD72PhlmvvTNBgLTRYu2o27W3RqYjrx2nouFWa+9tr114
tvbjzHRozZO1S7cWY74lbrUvD53R1lczveFNUDfNI8oT7xTzi39mQb9A9VXOYVp7uilql4+5nU3U
s62BoQNeLmOjmdUK+i1UtFG/A5/K86hPxXKR3eKdkjRhFTJmd2REqY2DGew2grRp85DNo4dxiVb1
AjMBtO51WC32GsTY13dIStPDej2fVD2JqyBb1JHHhXfIcNSjKx4GBttyRGIXLMmXqLPTYzoxpd2o
dmp4HbObzzPqlHuZq/EQzEFwGkSvn1VUl3eDIMaCz5M7Iw4Dsm41HnoCPcZDSu7IDK4/q0B09FbQ
3o+WWSKlyqwgJDxP7OD9m8esLexbJs7R9eIF00lzMKabRo43VeB/Nus0+Cy0JeuNo52W2IMi+WiO
UX7SNaLxykoMH0EDjxpuv4RD2i4sJ4TQ4+3TIcvvUESMHxvPG7d5J9w3qLr+rZwrPnnY4hkJQxQH
ggq6fIHfK2X9WM3BK9i1mCd24ifNpdVtL0Dh+mC2Ce0O3lIjyh8xA+r2zgWRpY+WFyDXX+iPnLDM
6LCvpMtehyWyqMx2M3dJ2qy6Pa58LZf5UbXxdoJaOe+txPX2TeB6IQxRNwqzeLxf8NFl6JQLXR77
zkhencZy0nfsrBWCf5mbzk5h74lZz6NgX9xrIaZpQO8E1tTsz9yyUqEOGSrX0O9ttLxR9k4vyLeq
z9kwyecAbeCTaOPm3LbpU1t5WLittjx5raYl7Emj9OrpwS2WNx6AOK+T96xz37x+7D9ZtaaCsBV6
Te30b15gZEfU18VdK4rdaJfGFW+OXBMXCfLMu/abtTjDmg7R5syz2cqnrKJTIhHrubuHIA/Ai5V+
AvJIIU548t1e7cpFLvfJQr2DDmUE1b753+7p35qi0nDTdvzZFHX8r/NXpb/OP/RPv37Z7x5c65fA
JA2DQwv+0q/T0t89uM4vnOm48+mK1l7pD30UmWY809EjAYjCILtOO3+bo1r+LwHfzjT5F9MWWPD/
kz4KZfWPc1Wb7TGJlATw+fh9bda/P85VJQ55RL+OOgaDkVphpSxGSHGt8guJ3SSfm6odHmNHY5wz
06Q/DWnV3ScNEOlDziIgZ7U1oGVBFZ2GXtTD7OpVtpHNFIcxgsD0Hr2MyWaqsggtbkkR5yFJOrVI
rC2NSPQ0ycp5JVHmvaA6jflWT0MbOY9dXi/3AEGfqFFZ2hHUA6TBLbBGQL+mxkM1fd2PtrMGKvji
QbPS5kPTma8BfgOXnOJUPlTVmJ+1YgNUE6nOLpIvHF3P2CGhmm4IqmT/YwjxEBFnjuTVCL5pqVAS
AIMmWnMoF3WKgeIz6Zzy5t0a0BItow4IQtcZWwouFFhi1qFe8on3HzYWGZGkPYiBEVOuFv/AXimo
8Wf1p4U1YYhqmi/UzkirIZn5QAUqgzJ4GTIg/GFV+OYruBScJM0QhI4MkHBTZRypd9RpMIifXYQ/
klCUsUPRaReEY0rZwbgrUCgt0lTyxNDYHFXm9+WW5HPjre8t55HOtkSm0FviSvkaC8noiOJ5zgt2
uUPci1dV+rQa+WTy3YoymW79pjC+LckYhJPVRmey65IvRqGnm4Z2/PD959PrT8WdrVDq8edJsmWs
cOotQ+i51B57U0G3oq4ZEOM0C5p1LjKFWwd5fOjXKJZUXsU+JXOy6Tt8OleujBIyXgqRL0emd8ra
J47HZtZaVndWFiEZqYjUOy92fRoUwRMbhLn9vktjxNCont29aGYfLQ3mGY6BknsBMdcZsLre8urI
mLR2wD6t+vS6XIpnZVjFY0K5/to2ib4iviF4ypbB37PhVy6okRaSv9PHl6ilmcvmxtoUAXA6o+HN
JqCIBS3FBgho5GphtjDHdRapqwPDC3uTOy1iMRTR7irM5GSoxvng2zo4QNWyvo0uClHAlSWBFFhT
J7J5JAUSKTZml9zkRc33CgjcwdqEgkiGtjXwDm8GVXsEIVPXPgCfna/B5eehVefpFttUdF26ZYrI
PR79A5hGsVdFYj0DGc8PpT8ZNcffKmGaurT0D4TYASGp7VfYOGg9HPOl8qeZCOahZVBPDIux7Ia8
uC7jaAEXKVx3nwIcDpkUkStg5tU5jnAlczz5ChFBUd8R0kaYt2G5+3GeyzsntcW5j7FQshCPdyVb
wlVi1u2g4S3nBFtVscnlaIVj4VgfJqZKG5CwyLbgh/FBpavf2FhHw0qSORQyLc33q2V/RxwUsiCT
YO+wH7WBsMrS15RKFN0kP10Y+Dp3HfkVFCNDx3/0tNlvqCaJIPeNwL4qgjbtt+AHvdeBFvs6EiL+
PKssY/VWnwhccbdLE+TbCgbviDaoRpo3Zxa2TpOveccfyofeyMjyPYLXah9btqgZAxeR7PpkQPZu
5NXyYXJmk6Fvm2BvatR5wbv2bLjOfJCth/HMmo0asTysGWNXkWzcbEiDQ0mQVIQW9BVamZEHhdj0
xWhuB9edL2PU1PfJtOiXgN/fOtnRMmWnpqw9vXWXWJ37CHk5cYFMwPPRzxHKVw5jXOxzfYjloRbg
ixoVqkImT64XmyyNCpbNUpXZZWD4NYeDAitkZhIdpOU2OlTBMB0SM67CcS5JHTbbHaGOkkFR693U
c2885Tl6ik0v8dsF45QhK6qKjsrNX9Sd8nOKqmqAHTfyMKca46mk3T56+/5kgTsYfQumMj8XNZ9Q
KRbBOGn9FDUuD62J7ucZEJC/dQ0GTfSkKHM23swJo2q3OgDBVycm69Lm4zDKBypqXgg/4bTFu8JP
QpDFQobNODBqGY2guuHYnm9QQ0EsrGE97JgULdcK6PKvELj/HTb/pf0LOuuflUvXwEreq5/MX9+/
5rda6ftiWcI6p+gxTQGw5G/jZobKv5gUKyakeNBQ9mrL+p1XEjBZNvknCZKYRfWKXPh96WxTRwHZ
9BhGw2eGdfKfFEv2T+GwLKBdUrGpzL5nVa6E1B+LpQZRDul1c3LLqoKkH5Ib0D7B9HVC7Pb5fPTq
3KpQ2ZCCRd1uNdexJLO7QEfwRUfYDjakvfP09M3V7JgsLQKbWnskmSmJ6aZKfRsFajNfgbxXxUu6
2O1VrRfzS2bFE49RcKT9hi25N68zo8E6pIZbf8CY4mGgaoNhOKOAVeO1atxql3QsJDczIjBMR5Br
GxHYoSBiYYPM6crs5ybdqMaP0Z5Ui9wiDPk4MPikqU2Q+wyTOTP48sVX1zFRfrCdtfeBH7F1I84L
PZHtJul1MQAu6IveOxqqp0ipywzdRlpN90NrAH/s8bfL4GWsJoss1qJDLRrX60+FJPxlcuierN5C
rj5PV0kgiDZZddlCoOsitHnb441HW+pZCjOnIJECdV6hdLjQTS6CRxQCSgIweybVMnXOdrboO92M
mXsZhed85orMl5xMn0g9LW6znDpla8O+eIoELUzmgry10Z2aA6vFpNgBVx+v68wuUrtYhWqsMao9
roKSHK7RTpLOOmbplNTthHejGXrvsqBLROIbYvQWctqNSd5nTESCWE1yOAlS44LhAo4sS92OAQVY
p/wU+4bnNVuWnPYb+3MqVz1Pd2hijekLQ1DiHQKk0d/myORkvAF26JTs5BEa7+mPITBtGpYKr81Y
oOtuy2C4GsHPkVTWN1woxYYNMWifnVIEg9aOrMd75pBqZ4INRvOcj7cahy+zojTjtkQxuZ0bTlhD
CnH2s7zeEbWy7Jc0zQ8rZkakzfTQub2dIgMu5DZd+QkgGbr47PtMMalKuNoEJfnR0axMCu3Cmp1T
SdOwpx3V77Vsis+ya4W1D3LtInBskSx1fkTUUNwBjd5UOhBnbVEq2VZcnEltzAS4wv5jktlDFxLZ
5dyxlEZKXNtN/DFWtnmJM7vc4240DoMFfs3j5a4L12pwl4vpvqo7sQpkGcLZxFuiLfKpJHKwF5fV
mLLGC2kkprlbnQaW7zdpF2XMj7rCviLIZzkztEIglpmw9noaeTqNvW/itOiL+MZN2OFse9uFgeXp
12TKo4+MUII99eTAEN6yd3lLZdQLr/mQ6eXGIYHifr2zbyOhzS1tIE66VlwvGfN3Zhxd6CNS3jOX
Y+VgW435rRbsgmsnj1/jJl0uqrXHq5o67KgLlFxz6saHLBvWSDMdbfB66C9yzPWhcVXwGNuGAzjE
R6uRe8+LNG8rK8OniAPhKl8G54pxGkuKTI8vTluvVR6oB/wolnwrnXnCzDkvdbwZC9N6cKXd70Sl
rW+G56MZ77ga+3zJulPfFZ9d3w4wckZAgI1+boNNPrj2Y2ONU4LVYag/w6eMn1C0x+amzpXzCYl2
eqiowPkeZOcUfiFDixSdTUumx2k0cW7AWsbFkGUZoUyktVlV7B8nNuYbYvMQ6fbw8fbUdYIbve/S
iwiS/onzHrkc1+dJT+09tzWuBjlfkXVnhE4eBUfDI/R541utd/aVkQYMlwv/y4Rm4i4o/PQ4RHX1
hVVgsC1MJkWbpjRNd0cMqYm4W5B1mj1gIPdP2HmJh+PufhRGDctOjLPECmNFeNMRCJqsdWZomN7G
QyJwkxXMcOretD7WRTyCtupxCI/CzrYAB5w3xx+DrSWa5aFmz0hFrcYXlOIwMK2svpbAVPVm8KbP
ROFgXJJW9y1GfYzuqF12dZHow2RL61Xi0LtdBNu7gQgxlAtOvRdF3N1J1KZrnpr56JGYk4fk6eXt
nqS5eKfr1nwnaFZt7amvHzKbKhSPUoKnN+uNjS26+BsSVPNYDZX3ZjFANbYLt9Zu4ZETJt08QNGO
k3FbwVM4+SNbIs8f3GvZAiLgE2nt7VjID3EbNBd/dJJzHaiGWRcq1K5FTrKbg2T+ms6qe4SEyDig
penbavLwGApDTgrRY7gbIQZ5WhQJg6Et269lia1OTDUsFkfW17RTEEGsVl0tVT3eFzT0PcFq1y3e
yJQKMU0Qe7hGfp2YAvQF66WPhR7kE6KP5tprfPyio9C4Q2iGHuxgYrPqd9OpnqKUGUNkj2T6pOYt
uof8pQzq9iX2K3WHRjl6bvIovfRIRigp/eWDUPa8SxBQHWY0i7sI3dHGdCudbG1+2zpkCm52JxQl
1KCx138Ad2Si1UCAtDWI0A7RudVsEhITeZCH9tZjHXSuRoOFMfBsEjJYteZEUAlJGKdtcR278dWe
EBs7A05InH/YgjHzLWeSnt3Pku9vkGxXpXdxx/jYzczgZV4cxFj2wkHvV+xBNzrW6d5Nc/fKS5vm
KfIG/LuGo9DS0dCl9tYfp6u+rdVeI3+qfsVV/W9x/BfFseXySPyz4vgl1Z9r0BzVH0eJv33V71IM
9xffRIMBIAt2vg/N7m/lcSB/8ZGsySCwASF4SDX+Xh57v6C3kDa+CtrxdZj49/JYwkawsNc4LsoM
4t//I00GL/EHhSYBymCsHMuUaBeIiaE5/rE4lsKkAIJddCHzRB0xJ053jqjUkYVGjiJIaedXVc+/
FIH8sxdElsI0RTiMd8RP1ThBi7Jh6edceCwQrDfAl2FmAm2u8NtjPGvxF+kIP0LQfv0FAfJyvQBK
MC79aVTKXm7RdC5UkHXivmcBL4CoTDxpB2XdH9773/QufwQHrpS4v6tdv78UbzXvNV0Lw+Gf1a4q
GZO4z4V9YV/vvKdeBqGqW4A9uzIWN92yBM8e49cboFvTw5+/9D/5LbmTHO4GnxbMY778A5psbHO4
PYayL1pm9qnykbzzeKgw7RKy+lf0OiH+8RflDhT4LVzh07r99B5ObOJKb0rtC+nTvJDXKHPYkB5Z
MFbrPGhRVDBNcsYcrv0QH86gX0nCJMoai6ARmrL6z0h365V30c65QM4Ec0r7O5/uD3gPVHpsuRlc
c3zBag2Bp6UH02AM+f/4WqwYHIvWC8ms/dMNRdaFWSTzbF8sPYqb3jYgYnTlhAVF/hWJcr2OP95Q
9M00rI7jfQ/aon3+I3Au7QgIBtpkX9i8MuZGIdjL0vgLFuE/3jq8iAsOnGsoeEr99GaCT7e9Thb2
BVQIVkN/SPDVu9gXSIxlwPzn9+lPGOJf3ykM80K6uL8JLVk/Q394p3z0kszvhHWBDpKXWwsP0wVa
kHY3NInNG5nwzrvtznxIQVA+zDRwjPMj6/QXP8Y/3sGuafPYWwcMJnOJn36MSApGAsQuXtBeybOV
V4KiNgrgEhqaO7QNynJHho7CLbj0s9h+//A6DZAmniB/FRL2z94BFk2BHazvNEOUH69JXrC4LPOG
Dy8AtwfGJrQ7bJgvNuvC3Z//4v/spVyaCcYNHC3S+emOmhpf1cprrUuKJAlvMl6n0KCnXBiN8078
+Yv9+Kjn8U3pAuWSJZrk5WAs//h7ka1ZFwjXkQvNJoIzw1DNW0XqwNsy+tPdALfO/4t7Wfz4CF5f
Eg0jDZnrcjeji/7pOdjkC8hN4QVnMwLiZfsENqEC0ex5R2NaEwd4Xy1nme4SP5NPacxHqsTkdPFw
wY5bP3XbI7I39mrrE6Szcxr0eZEpkuPEWMQ2FWAV//wikQrIZfj7pxwcL3smCEcOkXbkBnE0/niZ
GOBn4FMs+6wLswTJzFi2Tl1jT9OU92RJlzNruaLIFH4tZP+zuxN8s3tFWnK5m7OCnzEqI97IiGQa
5C1l92VCv4A+LFn4XEmCvZKtCX0EzoAYc5wAMfJyXD7TQ+G26mhmfJmCwnvyaKbUFuQX2DKZtW/d
4NUXP7atM54pVBKrjPAuTgtD7VxLBs/dkhgwFYOoFUehaX832ksAvZG2gNOroNVkf0gkrXsoqpbX
8LnS34nfbQtqEy+CDUWvTxtxo8n8QZJoi+Ztrr1uORjRErjnsbHqCwbFUm1nJarknEOR/JJnRftG
jqtsziRKzA+EtMJ+k50xbBYmI+lHMQe8Zd5iues+nujPZ6zI3Htd7r6TscXdbmfSeZ/RNnzRollP
6GFw3ss5l58bwNnHofXaB+V25cEhwCb00tjGZaID3J4ER3DCCCZNT7QzfEgn34f2mKMHnWyuaJRG
z7ON1iKyLP1FaXJWCVcXT90iuT4BRkSmR/HyLMGcfmkgyLib0h2DZ4EJ40teAghhGNDRu2m0b6E/
q+C5x9XEdjQCH0HkId+lzGbxBPhY3Ni9iWjv+ylXcVLvG+0WyD1LLOVHQmzYpMxMrkYEZ3i22C0g
bjkna2FiZN50FzOMumJ1MD0wX3enXWEahrt1qkIAs0DBRe9sOu+em3M14fYx+Bjq/2bvPJojR7Js
/VfG3h5lcMChFm8TOoLBoEwyyQ2MqaC1cAd+/XxgVs2kmFc1bW/bixbWXSSCCMDd773nfMdHTAWw
0cOuuqyXxoieYt9JMn0gQVl8GIBfWbFte/ZFF9pVzhMcTUySZl9cYqPI+SqdovfXYUXA9cabJPsN
jIOFvVjaPMtjagRPnYlhfu/3EImhcenbWizDTnqmJJbAp+DQQeSEZa9rG4gfOHkKWZEUzttYNc6b
Gw+BBZy5ZWzmTKJ9iOzZOsyzQhNpRa58LcexfPTnZLrOG+SBDchMsUSUC3+HjbE9JTQnjhHdRH5L
rjVi0LkaNmYXuo85wfeKehEG6Yqc7Onim755VcgYJhCuV0znTocIyyHMBi7y9Jgxyt8OFVb8U2ZC
vSl5JvH/mV1519edj2szHIqvldP233w5V0dyV4dL4DrUcJNOQ70eMlam9YwBnrDSuuUmGFP9EdRp
2+06Z3I/a6CDmw78NF1nE9ySiXYBR/eAzBALAX7faqguQUoUE0KpLn6NbPpNXtXX1yD2IRyUU3gl
pt4DEdQp96VOigXpXM+vbqSqky2LaAJ/IedXYBzZ1nEIk+zEyNfoh84ILkmVr9T2xHyXY9xtiO/w
9sthlIaPbhZ5blsYWzBP0Hw5vGAmtOAlgFlclfA274esM5DQNPUxbeNuNznD9DWMKrWNjcS4m4Kq
+Jhko1znEziouiQcIW3wg3tZ++b1kvcjodcRWkW8HsZW7Iq64hf5xmUBsbL82yFDaBSnsdi4Xm7T
Nska5g60NJHzRGRedrpWZ066kIsR2jobhpY0NcOQC8k8CDcY/eOjTwrXGuxFvJmrydhaRTV8qDO3
qddj2e3AX03rMjY/Q4qrPgZ5wnQ1EHrXEQO9QSdkEj/fF3fsSjNUfpb3sytpaNaRyTfqMUA+k2OB
wK8f6tu863moDZcT2dsU9uJiWCmvRNdRMWyhG1npFX5pDtgWOdDNmtW2/xK1JgtSNQficTIRVa3M
fgyeWm/Q0ZYEacfcQq2kfd/TRRpXhRfm89oCLfQSCkkTWzfG2pvy9tB3AfuxPzghAmZLVlfQspbf
Bh2v22dJzxLEaszBrK5YbTV1VEc0IerNcRaPS8wVJLDYaQ5SI/U7OCKrX+qax3Zd0VoEqpCXOaq0
hvCOMR4U8/OKwQBY6K4uXp009utvUz3KFZH0fbjNvR6GSyrV18JX6CyczHCeAzcMjjRuuwMs24jI
KB0laB8AdH3qxv4trUHJOTKJonU4sXx8hGc2GA/JjDTkgKrNv4xtiqIkT7JtrFRzSA13BhhQ1h9m
pJQeFgKpPoxOW9y7Uf0NptFHDSj5BoZvf2BdJdPECtphK4fa+kKvJvpCz109RIPHN8cbn24bkhQD
eNQeeDTaURkS27zzTi4Wf5gxKq8LTHCs4+tsIIPx0AfavJJNNV03XU/zdtYJSkT8fZjG+Rag4NJP
AM0DU2iLVDK/1m0rb+Zkzm+wQQ33ReI3SNpF91mORr6t+tn+VAXueNUzOMEcHVqJu+p86C0Z/e6V
GrBT0FnPWS6C0MGW78sTqKNPYW2oB4U+Aa32YF7joHVeM+UyY0CKELBXlgJcF8OkSyCnBNGlY58M
AkRcJKFR92Ylqr4qPJu09wQnGZIAg5BFYB3tXrDk7QwOsyOsRctCl4tbQO/ivLQf3ayusUfY80NN
8++MgB8mCH05WD2ResGJ2wxbs+tkctKJ1s7ar0xQPX7IlPziauTbe3rJ3YEq1zin3lx9wGJg4SzP
BgZ0luGZZJTz8FwUO/w3MTbIDYDT7AE6TVdl2hXIwoMYaVJFDiSw37zZo+2E6VBzsjAQNXnjXWSN
imlHGgIg7VjyXjLdM8mecof+u8UyapsT4BCAbaUiUA/aDKKnyrruPRp4qylohI/824NMwOr7tbIY
o+8Co5l3UR3Jo5QNkoLcnQ/d4CX3XSGaD4OYuidSWeR21DSB51Qj8UGDsZJmHIuVZgSxsWvgaGsR
omAF9cs+1JtIWUKsm/lGcqtux5k6hQam164dECg3KNn0B7NVxrWT9FCXE7uxdz72RaTtdens6GM6
al1ZCTSCgWf3W5jH+rn27f4ztCXvi3J7N9mZtUuAcJcLB+QKwdbMpnxw53M/N8mmjfEtHJCdf3Ni
Hd12aUFK0wxb4rRMFypAvmWziYFoTSsa5+06Y3e+MXKVbi3TZWoYRJzZo3kZZ5hx5cUrZ5C9f5UN
tF4N6Y0fY3eqhrUXzekNCUueuQqREdyUQU64FDkFxl1M9tGaPbsT8lDQ99bDk2ZgG8rvFey/e6H/
0Au1bNxbP5Q2i//9T1/7YrD/v//n8lX9x+GtqLs4ab/+2A/98yf/kla+u81oVsmlK/pfvVDPQlbp
UYibPgXc9zbpX1IBTO1M8IG5k3Iql67Bj71QlwamT5qQh8PRMu1/SSrwSyEGWJNfRMuX4oM+2q+R
GdAodIRofj5ky6zcnpliWW709MNN+R+ahD9X4EQ/LBcJMO2TPunxH78UxX01okQLfMRumdWstNfN
m9gbvTUCuH7795dCx/FTYblcii4rXj9JO9L5NWWiKpjLpJx9D3pMCHpm37uyLFgnYpmF5STsHQoY
Sns9O3IFs676h8v/3L3iL0Upyb/TjaStZIP+/bmuZf/0HeVa7LOlerQK79lPus3f/4W/ls7vl0BT
61E64/b+tXSmBJ5IXRMNxw31yLb0xGC6Wg+0I5AYNF///mKck3+9oTBDaLkjV2HnRdeydJV+aF7Z
USNdzTj0IJXdnOD8i3pdBQT8Zg4W4RzSpgxVg+soanp0ccT7FZwAAjIqiqylhsXPz9mVZnCwwuuT
HQeFg4CaagwgwGCGrDjpBSm7VyPqZQAZrFo8GkfwOPYnK1V7XML9t1IupVDbm9bT1JGIa0wBEi1k
7/YFsDEjSsD4G9ZN/TQhojgze1bRipZcy4CLvtaj6+TRczJ5bLRFa99x2nZuHLaRe5cjzGqUIMSG
qI8uw0jwDibiEAvZ0OCNcJod2T/zEZvzNbydcWcXxTeS3u6rRH5Gc3EHc7xAdeEXp9rUr9GI5zEo
UnfLnApoLeLfTVbPbLMN8su2FBunS9VXznPN0UvjGxobBmIFhA/SIrRAVcq9aOB668Bww5MV2U+e
IcJTGifsuB3wz2QcvzIyDB41E5rNJNL0MgdN9Ni7YG6RT65NThIbjxQh6pdwPMzEuW5TU8fXCDQ4
qy4R1D5gXyeCJw/L3ujRMqspCo4YoWGkJpzLHxsPhVpMP21t+Yl3rs00BSJdC7QdJccx9wN5nsZz
nI3tTVlBASbFW1uPlcgQkbTJcDBt0kyStu0LvlXMp2HRtNdVTlFolSDq8VnwiBQNRpeqmtbErgkM
dIO1YzM3n2RFoAXSTg0vJ7GGlyExIdyuzUmcjdmLHpOY2XKZULyGbiE3ceNChFSJCI6zATk9DOP2
rp6ZgxZtdw7hL780s98/SvB5B0g14lpo2z2QUwvRemaLH/pS71GWv8RM/1EgJWDOUs/WB9klwR1Z
deneQBd5PUdGdUtkwcbCJ3gdaUgA66DOzR3Rtc1L5TrQDxIXtLzQTrJvAzlcJeGSXjzHLsFp3S4M
7QoIQe+JVSCi13TIYgw9zrMeo5MswgZmj7qrp+wDshrmnLQE9hI231XfMfBMmCdQTGIhMUIl9tYS
0YBvLD9MsM+ONGkJcHjPcjAjp7ohepCEhyFCh0YLJTLv7LCZ3rolDCLnpTmPUWpc9RFREbYOQAfl
HCg5GpOwmyGY3DRmw9WibFEzB4Zhc0wigIK05Omkl1AKJJvlOlyCKqIwVFcaJQS+EmIs3CXQolui
LYoMcwdB6aA8wgFexRKBYbu5Os1WLM6LQWYXpm7wVAEQZIRMxovrxW84g58DgdE5WiI2EtyNB2u0
X8FXnw0/jx6yysS85XGnIbGdesnpaFxiOyBk95twifJofAF+dE6vja4BqYbBdVM28xcSMmA9xybV
iR9G4zHEzLUVhnkHgW7XL+EhqTGkqwq35n7O+LVR6DYfWgJMMTt1ytjUSwjJYFX2G2diCKRLREmn
d+Qp2I+OUwfrUmRteSy9sbsdjNp+Y932j8kSeGKKGADGQoGIY9BT8Jvq+RK+p6TYYT19qISfn1mQ
5qPQATWy5by0S8CKtUStKAbta8KAsAubMSr0ch+zAWD1RsO0iiJSbPNClJeu8I/5aH3Iihi+YCiw
ofrtSdIVwOqIoZtWnX8dkQMTLoEwM8kw3mDJt8GU9ad0sAm8ASITrJwlTIYlwb1JloAZQiTzo7uE
zuDuyRDHzupjBb8FPVDLlc2A8BYSZHiBoNjpRRBm5M9CNSaz+lne2XPqbuwc+aEgEIiiw8lt/LpE
4uCigBKtXf2lWAJziAqlY02GTtZ66ZMTO3gPgwTKYdPmC7VeE/qBwX7LtDTfDzOhPLmdqAYz2jwC
MvGNA24RF8qW99kTNsSbMeB7x5yRguDyvUf8AGKPxJgOnSWJpB6n5ECaCsCyJSxoWGKDKj04DC6J
EnITkR1iI4pefWdbLHFD+RRz+5cIIsHKtbEIcIMHM+WPth+JNRmGdb4y+sx6kCQZuUukUT9l8lWP
bnxxW3d+7kg+QvkOWj2tiUMaxBKMtEQk9VhrD/ju2xVUewKUKC3KrLNQSxGu5C4xS+yP6jimRC8F
ja489wo8F0rJjZV3w/dzxb8P+f94yBcuh5q/N0+94CP6+Xz//kN/ne/FH+yGFlIHyZzlO2jiL+tU
8IcHZYK0AsKQF9EvB9b/PuObnFRJY3d5LH0C7//7jG/+/2RB/Hb8dhg8MrwFPkHOGxPjn49wYnSb
0TQjzCg+8+F1VkbOjY3R9zLnyv9XT6dcC/CJucg+pPht1jl2JgwFX5RHz2ZSTLKOuLDABE8Td+Dc
NPM/Dfd+GX6RB0NRxTATv7sk5+JXVxjOGAullMn1CsGUgHYxKxOhEmgPtLSPZR+69tbWvniE2Wo9
/vAc/A91zW9nYwdNMZ0IFAj0Tpla/3xjG8Oki96x7s8tzOEiL5aRrhj98yRmoN+Mc55Cy/ynP/m3
AoCrcrdsSIbLs7Y8Nj+eyPsOParyveL4rlx5nw6NOOBB8yct8w3aM/9Q1Px2QQpR0+RyPL2c3X4t
alLT0MBy2oBlMWRs6Ncc0PBybQvfNl7tcHRf/v62Lt7FX4o45722ofxdsgJ/1VrQzyCkNdTjYah0
QwyYG3YWzp2ll/td7DDhmr74eSkZ32Xivhmd8qmsa08R7ZDNJRq2zrsnDMMiHnl0BqD1i2+K/VV/
hGT/D08B4+rfPy/Cad59KiU8lL+KYMoi8KO06IeD46E+fzQKsg+uuijHuR5VeHCAjgp1wp8z5YwL
CYJ+5B2c7g2gmgfLjF33lNCyPBZT7bxFdkfXmTxOniXs8tXV+xBJJ3ERn0air4st2EFxKUBVF6DF
HSa0g9UBNTVauvCIPWcmYo6mjd56zCwHz6yuamPS92BN9W2YsDWu5nasnE/+aJPB4LazHrd+1tBn
b20HURKrhLtJfHiih9QcjWcSEYLwvmnx35Atki6R0WR9GVRuFvR28ZWnVANaFYha9XUvg1He6XJS
59KMGdACEsGiuMzLsWqxELQoBYFOjR0NddXr2yBrWn+NX75+eVeTzK1pH4n3pdWvxxF1RGGPt/RE
KbOCBrz3WpvpQo1qnTe/NfX99459MYb1ix33+t5oDPHoLEO0ZE6cNydwLM5lU6Bf3KoHUon1gs78
Mly4HyRSkw1NCOpOphCc50sGmXCEGQgPiELf8oH76M8j962V4nEI+NJmvwmeVDMzcqN3cv8+Tm9s
5di7Ceipvw60wXDvXdXw/VmNaUfALuPEAkQs092XPK0oZqVjAdSdRgYNnRqZTxjtlMWnwAuT4pgR
oEqiGTI6f9j2TIyf45F5qV+znm4QOHt6W0zLGBUnuHyrOr9+iaP6z+FmsMxPmUIwMpFlwpOBKZRw
EEqWqxZyAbysZZox4Ksg4tUljBHELzIUrTFfrqMKqyg1b7sMbmNhHwccIjXK5uVvVTIAR7aI5t7v
P7NW3PiDL7dx5nkbzqswBpsyMC/v/0wfgkMpkEGwbszxweBvvYu9ftyoKAh2Q9PxAONSwDfVZ6o+
MFkJmcpRPjBj6hRRao32g3vbRBuMZda3Mcf1WE/TS0/NB9DVJ4RLP+AgYQK4ClHFjrscNfyC/OcH
Ssjs5lGJ3hs1Jb3BIL3riCfZT+aQqk0TGVN4X9MKzldxxRF+VcZDH56tOZhe6GCpL+NkkM+lEMcn
t2oyLPXccfupb8py3Hf43xSTLVDOhj+iZTUz7HTO6HCfu8d6yQTTC6InJH9yF9gcZenLHumgAEf2
U/viEPu3JpLgQIWqKcUq/egWA/Ttmm6JaxnTRTqZuwy7xMfOJKaM4stdQbsXcMQJMVNxQ5HYY3x+
RbGBXyZGmWWTAJHoq9EzxoP0K0L0BnOZN5nVfPHbIfrCGFFccF56pzKJ3UttlkG4GmY5neHGFXzh
GmMwloKIVno9918Cim216YyBuHoe7uAkYTmWm0COHSYfzwuf7JIpLOZk+YHZkIECuHkrhUc+CNW+
PDQgIUb+QZuHDrkcj9SUoQCIxaKdY13W92xzPMtWWMbJgSkRu/S8BNF1ff3iYAx9WnITUsxIfrFI
iUd9jwE1pMnN2eK7cALeak5Uh3rTFSS61HFZMEnye0wNM31O4eXMa5yw9jE0mQ8kHuF0fh2Y8SpA
VbBhG63oDRXbOYHD3PFnkCxqF75zcvIZSfLc1eK1aA1jPs6xHPyjXbSzTVxjTe1ntwIWg2vZ9ifg
vY67bUscgkEdnpVRR7ekQcaYaIJHL46bp7xv36ZCL6t/Ip6otYZNOnCfKMdY5x2iX08ARaxXEjOp
o+HImNd1oLwHKvjM2zCgPTpwRceNrRpCaWLhXcmwav1dgOf0Rg+WHnaogJ4KRoqbSnfwAscC8TvA
kQYYTC4dpqB2WF5o3MhPubD552t2rPaDEwdW+CnwVdKu0C2F1W4mbChfAZUaJCOLzDiD0hy4dQWk
2xlbw8fJ88EWydK/gYluEjTVJ9A/CX+AYBF2L5VmQL2qewJvbYX0MRMjX2sTBO02gWbCYiHzqAVY
2k2YFVL/YuiJbaGgcfge2/eFkKTg7BDYt1AwZh4afKH6votMf0F4L48SXl1syPEymLUC1tLGtVjT
U9glT6PFp3H7ODh3iq8GDVHAOlgQTY04hs7XKqkl/0Oc4QJaaZv8YTdn/I+pGRFe3o7tYYpH1sHR
iYigQo/sn+nyEGHtV1w5ZTOBKeYh5XqfC7uOoiR9HyVXLRe2w1m+zXhwh/X7EuhR8bdbz4iWR1+h
obztVYkAYqiVPCsGj9TDzjzS2UQ5UtoZO4ewW54Ia0bTAdpb33aJwzpdYJBFRNIsglL86yhRkskW
7v77xxKl0+b7Jk45SYSGwfblQYm5avK2PdBZ07f9yNmXwWCwFTOpwieM2qj/cdGQMXUtyMux12Yb
VC+KLK34xnJGPnVS1Pytapy5ZImb1ruXTZ137BYunRea6XG0GKOVb46et460dIn87nDxJI0zPYRG
5by4xOpiBWqBeqm6XcZ6WL7IyBlE9KgYXxJ/YebuWc6237EueuIhrwzCV4fY+Na3TbBnaB7oFZ95
0aEZXvBkaUg35Oq27ORN0ItHu23YniI8ztmu9SQyp0gnyx1tKr7x3MHpsB5qHykB/cC+fAiXb5QI
Tb6moeCJyzueIkM0VA0kUZokMGL2IzQh90krfRLGJBkUsFV66sG1E2N4GF3yFEiPQPcc+/c0TAKX
rQqyrY2ENGqY/U4Z3HzxIfU5LUd7rXqkJ4LjRm5WcDpNdFNrQueSTa/gkCt3svYFbm9Fkzw2T5ls
4wtytnGdGPG05V80BjGOnvJ0rmmixs195bOyZGNsfNRGkJyMnmbv2MVsPZNfHGj6CRhuJC7kAzGU
9EzcTWmG2KW94EpOXbhuCvsu8lnSbcDVO2FGYtPOooDJp5tjNYLNjfpc3JeSJYY+Lby/FL/1SmSc
SHq3yL4ZicQJNlYhrLmqQJ3TjNWGN1CRqVF+K0H1kVV2E2ipjjzXHAyGxrwJ+tq8wTY/bkZ4rm43
FQd6Ls2Ws3H4oN0BPBKb6AYfOjluUt5Is5fX2hrKO75t9mWSaU/sfAVN0QwvD/kla79wt1GQXw8Z
+aY2t+rGnOroQ224Ay00y75UYwFQlHhzDpC62edBTp9xvLULcc/Jr9yC3zK/YdxyTvZ3akEB0wpw
UOkRROijF5u/YpflC5EDr/CO6ZaKN8Vg5hUHbWNkDsEOjFoSYC0rSLxk6bJfsRr2aXU1NJZxdO2p
qa+7LOchLWJWm8RteSLncWHQh2Bxu9spUyg0Ro7d/1CKy1+rEp8pGMIeGgvoD34bFM2jlQbsePWh
hrDKoR+nrEUoC0/i35drv1U/RNUTEU4vg7JfUrj9XI8GYdwPKdqqQw6WCH6dR7Bt06HUBEciED/K
pXR5Xw7//rq/lf5cd8HLuIh7paRS/Pm6lOQ5LjRdH3Sau2+9QSZh0elc75QXs35VKP/uXTdmLcZw
xSn376/+26CRqy9gGzzg6PCdX90HUNDongi3OiAXQDI0+6316C+rLnHGrPYAlfl3xGuUJcvJG9sL
i/v7R/h3x+6fO3bLXPfvO3bXX3XyufqlZ7f82H9Z+BcEvHQdO2DSvkzm/2suL0yM+miWoRaBNfrJ
o2TjUUKx7AU+89RfeEegkKAyg5rHjELcKt2gXzixf8uN/eXtxbrD5ekOIo+nDc00++enu8HfjXiz
TM9sdcn0JvEXd6sSkZzcmjFJkcxTFKOn6ZBA7iqMY2XFtdOuUQ6Uh0oR0gkibPrS2lDr1oZZO2sN
dHm+0qXrfaWvzqEStHo7N4eSQRCWZ/ZmNckHAxS3P0SLcNHCspt7JWRsorJZaoAIzWkc3JiJ0Xt3
SCxHEmM5DBAn+WCXpI6uXTX25ktuqzyZlqEMm3QbVzQqTgmYxbX2PYZCIw5eVIHR7GQaXeAIO9p/
iC2OA2R0YhCDOSKI0WCAnJZ10T3SGXHF1k+lnZvPSYNQeqA6GX0LYZlZEG+biIR0cpgfn2Oja3de
U0+3jpWX4CUnlfKj7mTMr3Vpesn1v1/A/xVvbGm1/t0LeJPlb3FVvP30+n3/oT9fv0D+AbUCSxEa
UwQocJt/eP2WN9N12bys9/eI/+vPlvn767c0s/ENWrS5/0KN2dCccaD5eL2t5ef+tVfPWTQNP7gT
eP95w60gEHwCYf/WxG7HzC+1K5qT7A2w5MTI9RB6mP33/p0TlzGS5SAykJfysvBatO5AyGDvkAns
vVciGtfHTO+jCJJwjx7Tbh/xnufYCoIkve3dEoJFm3gvzuyWp1hExO+q1NoEy8m9gXlQnBi4MgHK
AtzIY0qqfd0gXi3jurrmPF/P+2ISROaAsIrm2CLjclRt8DJSE/gHmB0RBUUzuR9HpQf/diKGGklA
Ep/ThUi0td9pg0FU+8nbuEAIh3ceYdVWWbSr4Qa45x48cB/tMFuYcg1CCTHtimhg31aXPGZL9HaM
4ub6Ag+HwivWXesB1JlSGSKpde2W0zbKW0QiJesbCAXM0xjr4BRQRV58C/igWoU597Mhb6IYFOGW
TmCqzTCOpMnjbBPmZ6XyTs3bLE4cRRwx+gWWhDKtOD4XAzFpUJeHkl4k8EajwMEcSA45sT83EpVF
Wst5nbkYAes17CIrBrGPwKGa0y9zOE34NtY9Im8HrBhKDo7ecoz2VqbD9gLZzDia5OjdmuAiVjNR
eSuFRIScz7g8xoYx7iOnth4yjpnghzoycUfaJ3ciJwjVDerpDTgG2op8yNdTNsUgvTo6anSrzvj6
7X3VyYKIuH7YZ+XY9KumrJgajPlw9EcNpJFwu6Ioq43txtGNYwVYD+Jcb1yw9BvZO/YqdaPqQM5p
eNcWqngOS6MHhhyS+DRzJr3JU/cDYUvRHdKd7pZYJe8On/74EkPW2kQBcpK2jvUdz0O1m8YqeWI8
Gt7mVjVh7a+XDPuBbNfQs8INAUfeJQiy8CkG4XzQsWvcGJoQX/xFRrAbvdY+h26YE+htJPNGwPWY
nuolGQ7FtfuhcUX5ADUkg00expFeOzSP9RrEh6fX1YSspmwtF89OT34k+N/+qDRRPSrPoid6lPZV
MANFWInaUY8yEB3D+5oG9GaAOfNNKOnSyvRmUNJRVZbbzKpwbLCj37YJNNVWOY8pYoYuHaQNsUJ7
Z0F1EBFUQQkMumsYb4Yosq4gbFYHzpd0F1NCSAFZde1dnLvlEx4qrAShV39SdGBFA8OZBqR/4pvG
hFSTtjh1NUTzKdd3IR6fUyl1+xhBSfs42HNBIJ7S1ue0as0rYy69lAaL7Z2QaQY7mdZfUUCFByYv
zRY8BygsQpkegswfPppumj9jRU6ebdUnC7LHz54btnxwM7xhrtG3e7qi1jbwVL9LajAyFXQT0IH5
HgwIrNqgdE5Kkze2KvEv1YznAwNULwr/2WEPX2EQTG7LMNUIOmrdruGL2jzF9Ipj+PH5KqFu2xAY
O20rNUDNDUFwcF96oBH5EldrktLVKUCLQbkBNWE9SQqym95oPyRz+5DWhvdFOyCI0AgscR+Owgu2
tuo5ffTaVF4VtKHP1Hd4kNIu3GA1Ogay864n1VKBVkP3MMPd2DitWX12BwIkajVXt3YYzJ8aBeR8
JfDvobNCgx2lkfwQxaTuug0K/pUqGsK00LZfY9AbXnoir0rQFuswK8gTzISY16kGQZbU0Vtnx8nX
XHFK6cbmbA0kiDuu0pt4HIBWxGFysA3PIhhKqelsacZeMnNRZvS9ZfDGydi8iEYbO+ToBh1F06/u
srTDE1D3Iti+Dw9GfPRoNMKEblMM21cfrGVIUSmJ7yCLlP0w9qH/KVMF5dKQDDRifEA8W2RM0700
Qh+kSum8DU5bXWEFoPcx9YJ1bjAxCEWipCc3+DFiESWJ/wgwaE3C6C5eRDY3NjRQ18J20Bd0CWKj
wofaW08CBxMc2gt4WzB+yqnWvak/k5ha3gvaEcfICLs1vxQuZooEwaG5se8bqc9Gv7AJGf99llXr
fKsM+SWpG+ssUL0A52iI96DbhvEFZg9p4tk1Mmj/OrCz7IzG3U1X6fw5pplNuA4VtNT6Q2W2D3Bu
zbUv2nhdYumD0ufGuwR15d5M5uCuEW21NVwL8IeE5HiIDAJlszEijy0JN23ZCs6EjtynkWPueN8/
p3Pp3zcWzYgYA9xjRGcSw0VbnxTGjW1L/ZtfOxWKMqcrR0BgZnQgowCXklu4/Z6RdnXHk1vQMwnU
bTJV7ZdGdwaqmlrkHHuk/xS5oTzxCZGCAXxZV05NkyvPnOK2CA3CXa2pOgpyc9ZmZ+oN8XrJ2WgB
rrhlWe37QQ8bOej+BfgJvTy/KiGoZK99Jz6lDZG+M9vjmSDxiLCXTsW30kdcWXYVKQtFbK0nW3ff
BMFF20FMw0Nqus4W0SHlbuRnO7r+Pm0dI3xIRtFdcOz3exXYDZ8Csg+yL1ts0zlgXoLekOjtNjaO
arhqEwJ5nZK0eFPmr9D1h12E5eBLQUtuS1g036vvv8Z+/rXNku7IfMVbm16G3Mrhv4WOF6wmxsYH
JLfm0UxzuRkT0uRoxYozEJ30c5D68Lvz2NjD3oTe0oX5Xdrn9gkAXrKr+7Q5Mlwj7Rfl6MGW1ZJz
wMnLUJWzz6x4vEqKioZJrgm46IVhbMwJ1KOuq3Fre135uXdUQiZ9/oh6j1TeKXYParRpRTrXs2S2
VNI0ohgPrF0lnM+NWd8N5DSsSlKfsHrMe5ZonJ628VEQzrWKY3SBCYEbKzeHsZOZ1cWr2zvPpCHc
NQClC+BmcE82Zlze+0h/Tmk1R7sSSNkKxiJmxqS0wPAzcZrzaBfK/NouDOM+6LTa5+4QHOSURhtc
q3cQGG8nYIY7KKAQtQmmxaszgaIdxIZYsHzPJKTCiU0Sk4wqn6S6ASnTaNPmNDz7xug1MXSB4T0y
JEwOROxVVIDiaxO6MD4npLhJAbHfSmqHjSwj9bS0hzuFMf5zUkwNnWkeP3JjD64eyzvXgF4UYHBd
ZjNgsYN6OOqCuT/JSsYqSmb/VJAblyfOK5aWD/+upf43tRTy/gUY8P9uZjxUQx//x/qtrfLkZybh
nz/6lwjJ/8PhV3m0w2jF/egz8O0/6AI65g+F01/1lPOHRe8KNSgeAEkdQI/tr5rKAmOIgX0xaUNI
oMP2L7Uz3jX+P9RUMvBQHxHnyO90bbqFv/QzBizIJVa0CmG+J9Q2QLGNObNMaPLTAdi5pSWHNQle
/h2BNjTwraRMLsoleHwkbQ54MVODxzRM7GdOWtMtsNnyYezc8BUZEtMYxnL1AR+PcyDfgm0EIbtz
lRg0piE6V9hZdeYWRGpqhIgx1Z999nO2kkxU5CgzH7NJu2ryZtsESUQWwDQpgWPNjfVmpgD71hWc
GFZeMMldZnTyJhapvs3iUK6NSo/G1mwMDOPhVBYratcy3Rh2bMXHUXfwUvEZX1uIk+t1b+G7Ggrb
PqkZwUegExObG4bcF7PgQ0HyDfuvXEUwwCBqWazDAbAZx94G3qnHyrB9H2bqsHTxE7l9lRH8pZxD
AjPH29qzWXxL+MIPTM8QcpQOQRFiTsIvs+s05AwK1T2TeEOJFfLJniWHuOdSmdk9KWdoHBCZ3Kgh
LB8x6VY3PUDq6Uo3OnLYsJCpwAPw/A7BaS5CQvQaWKdzXPt3RG9O28atuZGpCMNiZdpJSL5Lqj0C
qOf6VUS+fxvmwFUxc7Wm2IS4Dhkjk0m08/wCUjbndV0X9U0mmuDWwW1DrUrc46Hj/u3wNwdnIu9Z
eeNYnRej806/D+lAU1UPQjT+nYHS4T/ZO7PmuJErC/8idACJ/bX2KpLFnRT1gqBEETsysS+/fr4s
tcetHk/3eJ4djrDH7ZFqS2TevPec75yzHPxbOAcuHo8YgmPUWE+RzJ1jSl1/MuAlHqfel7d5Uw/G
4+KU89bzM+tEYTES3M3Ac5NCNGoPi1F2fGZggOTW1N/Gpazfml6KV2XOGHBDhnPe2oU1/mEZJTFr
XQI8ORjn8H5SeDQBpYSPAkvhPZmsOFLDidvS2kXJLKKpJYMcvbXYdIkxvpM2Th3YWuG1UrYf7/rZ
RA0+ZVV6iPy6W47INMS8T6PeuBbY3cb1KHxwDuYUEBHfwhLuiBjKXUKiR9U/4Op1KbZQdd+pAOII
SRee91xZs3OTUMSMpDQVDsUM8Dq5UDJDXbP3MTprdABGlo0K5xlfBENQN5XBG3MdQoy7kPs5gmc7
4vcxxmEFqqmvxy0SwGAXN9Yi+gPDaKM74cHszSP8izl9pXsYdieaNkS4ViyfL2REGY9U+O1a5NGN
X5ac6kPXviZ1eY5CO74u+pI4iAxHBtkkwi6lY5zi0vQBJ4rCfIboxKm86Nwj/Hfkxs/5zvT4rx1w
miNYt/ElpUAlKCaRNwzf622ruoest7iBk9XnrfxMWERos4ZePI9k+wOPt/FUEVTJ+d/QXOhdu1S0
IC21Ibeo1kGJ9EA61FUf4BEFYnszhWtKa7TfzN00XRmoUY7Q89zNHFYPcgmuO+4zR3znLXWynE5j
SgQw1KBi65DtQwj2tAeaZny4CztNERGSGC17xIlw2VLB2E51/pkL82O3tLg44hEaQOa+WI1ml/c9
CVNzL2+ZuD4AfhWrocFSbrQo+GOnpmVbcBsIlEfFUWFazNzqyqxU+yOb/bO5iOgNVfF4mJhYP1ZM
m24zLMp0KNAKOGDn7iCu2rtacg8Z04QkJG85p3WA/JlJ3DohfWZHDgl2TIM/ZeXw9HF4SLXJg+VN
RlzvyHa/XVRz0415hKIowSdvy2ZfR1Wzy0Aj31B7j7deS58Ca/C3kN12TzhwsE1xLu8Yn2dcAFzC
XQDhHRYpU8DIA3k7ZWpdEb07MFiKv8pUtJvYSlCx+nO1IfKFtOFONq+YMMaDWcbdM9mTHQtjNPZM
hT/7xiv2c5LN264ZracBBs5XO3eNcjVFiXP0MqdEOofL7th7cswPdum4VxUz5R2CBaZZiv7QXjFh
PAWQRdeTYfj3vUrCfbpwNGUlqpLOdSgIB2/xSduuSUwcuLpn26BOO0q+OnoJayQmtltGUA37BMNO
UH+rZC65jU9p/kX5Rbmz8PKvolQEu7Ltwr2ExPemxsh8pVg3tt0AG0GCZDjT7ZJXcz0y60Kocm/z
P9y03mTctjqIEbiFubZCAmjidvHODVYAWJlTl1snd8ri6zAvg3AVV26Ntz/t/XUubKn1E3RvnJH7
m8tofz3QFD3bXEFXC4z9ZmUAIdiTnB3sfeXnJy4zxaZRXFBqepsvzHVbmlAtZte050Zu2s2DF2Xy
flo6E+5YXm0CPCpeX7AMHHD7EDPWk5U4ByEaPbl2DGSFfvbDpjH2oy8bHY5Edi5YrWiEWuB486ny
ObHX2VwTl+mm1rMka+4hoVnyMTGs2CpA59d1JL4aYf+ZplX8xRMepoS5Mtet4z5Xjmvc8EzBELdz
lEcW+9wy19Fz3Dj7yc6+Rl7/PRC1u1+k062WiMaqnc5f5mEON10hxcb3yW8jlWk12OaRlIF8C+tQ
/YiBEq7yzGD8HdjZYWBcLddiwcqMkdICbeA127wd8/vK8s5V3FXXZDX02xLc4ozEhvvSegQeo7at
VS7neIYCwMjjAzrv0yw3lFLUF+mC+n+0B1i/FnYyZAncoEO9ueZurYuZOlh3TtOuJk65bVJF5Mnk
+ZMhPHqImDG+MltJD0Tj+D9QLD0wtfnEkLUKmhTBo+G/QT4xucihXply0z+Fc7Rg+YLa69v4muJF
QcjtT0TARuydSm0Z2JBhFQ9Qhqe5PNqDIqeUS0/mWc/pOOfXBWueq5Vn7chZCoErd4S6m9m+GQp1
kt306CxgL4gEr2h7alNatnx01J/rzu7lYxRMaB+4OGGdKu15AwVjoC0Dg36u2nIHDBSlghF8j2Lx
haSb6M2sXfuWNOaCBphLv6BjXbnfS1Fax3TpW5LfUnUFmPUykf/hlyNhBtZHi+I1od9cqDXs2PEQ
KKj7raOcbYqOZjUEXrKnYvEfkIDEmwTX9s6kerwVlR/dEY10avjRgTzvU7pAydw6a9dXLFEriBFH
TzBALKh3tsqeUV96D9GU9Hs1wgqg11zJhz5B7Je1CBlAjbo0dDG7T/Rl6tbbkE7w0mUpUUzOjuD4
W9hA8doZwyuh5CdRs4dalHS6DfM2GtvbpQBdkXQw8Fsff0n5tSlIwF3a6Wls+ztldbTlqhuqtRQO
w4JfpwOwArAUEQp+MsjZPOa06OGeunbqYhv0Hfe6yoLg2itrUlC9ZiVmn9mjkZfLnUDk9h8K/f8p
+tx2cYv81cXv9Z1Cl01B/kra/PnH/jHFhjYf0sLzPDiISPMdxBm/O08QpP/m2zCptCX5vydojmbQ
o1DXQn7vT8ZylwskzoKQhB/fcbiX/ls3vl9maPgy8CZYIcGnnoXp/X94Ixa51L3R9t59SVTOsq6o
nO6ZM+mUkbFuv/7hi/kXRoxfpSCXF2Nax9gdxKbHx2XM/0dLROxOTgEXxoGIMMO8cqR4mjUR5ifC
xROmeosxkLyHAxio/8dLc53FPc/AnC/115dOjdwCpmY590s48dIUDSFu1hFVq9976NMCICArIEV0
dluSYf4OLvirN0N/cmZTEEuhYML65N7/68tjBI2rMCvs+4KGK2EvxoC8yOz6RZ1SqV9uKnmU//oj
i1/no7+/KEvFsXxsUL5WVfzx6wagEfUx3bR75JDiqULEexSlh27cZ6j6cpF+OqmttUBW37R79EHd
h6colQo6ufa69nRN5cd0w1uKiWi7LMgm8brTOoevZFpXg4oQuqf0wzAGKqvUFM0KNedff45fhUs/
P4bH5EE3SyzT/rPEIhgDu5/8RICAMVgrfcH9sCC6YBdgGHxCwyCvJq1X/utX/VU49Purhjwe4AF5
4fBPvxiVsJ9NbmPdA6eznipjSfe1XyWfZjbV9xfjEA5R60xTlVD0i5zsr1+fZ/8Pw+3L6zPSxugP
j5Z18+dnZQhD2FP5ZNHu05p+/cDgpmeaMNR/x6G1/sVCsS1wiFQqvCCRS78ulGj2u8o0e+ve0WRL
QyWoNGkNM8C4kOKm3HHeB9PTT6eJ6BaVJQ/LBdPGXf7fhX7qdA0bUY3tapLp/1i1AoR4WJuRed93
NQ+Jw4xSXgsar8MqrfK/w7P+q4fEZ9vjueRf6By0wOcP4ARLZQhl7EHcX3h41ZwgRb+YMC6WnJI5
GLUT/EmS+ljlIRLXc0nssD6SuWWvqPXkleEheY9rlyZCbgqul/mAhFcbeZKE9KMNI3eeMhe1wngK
E6DZu79eKxcV2z+7dpfFgggD4KtFCyxkxf76ITIAs30wh9Z9FGW4mRY4NswfWTdTV6o3zTlbF8HI
vgfX/PoiMKZNjOunBQR0UBerD6mdaKSXcUHAbCHD/7jYdv76ff6LXRBcNNRYE+qHg1nt17dpoBMd
mMpY93SS+EIuXzOKdPVmQcp4Qgf9dytbn6C/PEUenVFoH2jHmNAG1p9fseyAmGEnb+9HjWt0Ozh8
UTjpf7ORl1/Gc43tIauCjYgYEeIs5S5zxPAx7XNaiXY1dx+2xFqUmewAYJ7UGwGuYBX1mrh8RS2n
Boj5VGvZNZTyYqEkL845ArbAW0kv4G+4nHyCP38sPgm/M2QZR6Cy+bPzbiGClliAOb6XrBL4BvPS
bDLfyG5ru5g7YPv4kNaZP2TdBp5a4a3TgdH+LkziNFsV/N0mCD/s8CITw9YsO383AE7oDonXMlGo
LPJ5IRK40bIxbYa0gI9GA8Eu9/aN6UsCRsd41krm0IerZwqTJyPDC4QiLCFUAggmhXKgqnvEAslV
0JakRZeBPA8Z3bJNwBinx0BfMMeZ/fzWknPx3aS7tiFmGxiYQHKgeH9D8jG7NGVP3ZxUm7Tj/D6B
Hi/tVQ3D+Q7OPWazKWHeumIUhSLcT4iCReVuqBdCu3EP2ZHvkwde47aHNkO8WiOGGouFGzfYMD0c
WGuvE8E3MKSY2yqu9Plh4T4stJfBIYOODplxjLCUXou4R+OghuhkemFIg2ywYD4hR2nujZEJAJ4D
sI/QP0g9XiMhVuqObJ6iWU8kvEebIMMXFtMTBfnPGiF2CtmpJ/GA1hhA4i2lQbj1rY6OeonN6b0N
HcqEKmC3oQRkIx60s6tNZ+1Q8AnK3UQ2KLCACZ2zmqys8HVER95zMluJFeis09701QlRdTbfeLas
r40pDKxdPMsyIZYinYKjE6fJGf9g9z2ock+uYpTtjHOzZhPaZUxbwml2TZiuZA2hdDTN5Qsp0ulJ
DChUIHqKb3Mn5dpNwWGi04p2gmC9r2XYul+kBjnSa04+WCjTj5goMe7rSVxtzJ6fh9z4rtoj+HE3
peUPaxZWaUL/iqppClazgWgokN2HU4MLANMRqyfDBW1wNVRBS4uHnOWwfPKJ2jAJFEyKWfqb0idz
EN7YDB4HEAdS/EjwnxYWCletcyc1rAQRE3FmJVktVqi+GMng2bzdPKu0ZWMuwQVo91GBVOVB5jnf
dMVg4sqMGcuw2xuAaYPRt7dtoRuwxNgVzxix+MUuOMRynpEwD772sYSSvSKdWZUonSwOU6ciJngd
Wr56C5uWX9azFn5U4kUgOptNsBlJGMHbFsO0b3N6Sox64/veDxifLjPewcglqDFOoaVt0bawG2mM
+8W5PAoBKRbfE60bPBMG+d3XvlNi+20wn61qntAAiZvNX09fhjfHjQOrqR9HLz3txU0+l/Iqr3Lx
VJuu/n+SRXjddYR3rtjOIqa5TljGG8vq+Ccx3TQAJymFjzBN/sHi0x/bBTBF3xvBSY31D53rqmHw
ciZcnS3m4s2h4RVehz6htnDbOdSZ+OAr1XskNVxwHbkcon4G8BfyavtBzhJfZai9nG3b839e3m3Z
9whfsOZNd5KyE3CKm8539aUWyQvPgXIDyugQx9hu+wVA5eBQGc7i0k7E0C5ENj/0KdcNuwCwnEWC
47mD5rK5uN1mwXcPtYEPxSPJK+WwXD5SyWIghKn9GJoZ3GXM1Pxo5hB5L/oPJJOQcrV/pw7j+g3p
AtXvlLbzw6VQWEBmAGPRuncxUd/rxJA3IovC7SSC7AOprM93od1uEpP6mTm1sfZkZJIqV+TymmXE
byf0u60kxlv6sc2h1c4AMzMpwiUTl62raZYg5jnNYQRjJY6IQ3z32oXp2iBB0x0R+fPOB/7MAOxu
JBurNho8Q5cCp9elio7h+fh5+bmo4Ocs1J4bd4ZW5Bh5jbVPeb1zM7pzcJ2UrvOe+DZWJo4d3qAS
E4DkwKhA5qnSir4xsePFq8sjZIH3mHbD1OgyiJOnw813HzgjmmWdd8ANIqC447+GscUBTAuQvU3q
qwpTonRvzWhl2AbwGvNLn5my+Uc+jryyB8N7SOd+ZhSSFLzboSfuaxw5cTu9PC+kYBOADpmQjnZ3
ZQNUYSfI5v5GjchTDmUScQe0vIpV26OmtrdYCXgzkcsCxq3Jd9ZZQC6nIfWfshwl5bZD9bn/6WUr
ksJ9RyrEd8pIjM9/2QTywoYMn1Z8K0WeYlrTnkbIVjxwnn75csR6zFCHcqyz1BtZkOiFYn5Vyv36
UEc2vyqt82BTcJDzPYy4wi9uZ1wz0900x977hVSdmxq6C/wbY3SMN/C6aVreyWUlMpay2qsxZQtw
LVDKW4uERmQ5cR23d+EUCXJ2pP6BstphaxKELx7KxgoZyyyEwnVcR1v6oghEVyLQ41QxxuUj/mD3
/ZJOIYyAO0CYcQ0BMI1nECELCj+hp6Hs81iP5zRUb3BKedBra8Q7rj8hJxE1cuuxA8F5p4upL7wL
Hsy3BW3vExJQ8ZSydRN4y5X2qa/5h1Cu+Fk6LaJaQGXjVNEejcuxOS8mK0oVhn20g4TPvoD3ua4E
MB5S4spNo82Il2+tUcMUbrLRKha6fbydxCNjI08j5131Hc9rpQ0/RV7xWC2zjc6NgNhdD00SHQfh
Nh81Ao90/dMZkrQN0s6EJd+zwEHiJ6kmV4yDXx/m1MX275Ky6j5MDcrUdTVqp5vRQKp2aPumEHmi
8KWaTK6tRe/gH5eG3ILcG4tTOXj86aJPRP1oEdbGEkEMV64XzdplPqX3vklAm5IxBtiEUoQ45O3i
dNxXkrKTV5cv4OdepC/ug858uGysiJo4cS5rN4onjrWJ8IbD5KfzN6aC0f1lfTro6vZM4fo9jWMn
v/H7gCUSmH1zwOI8nJJ4boLfFwRy1uBT+UM+rEttxTSyCh3dhYrg0Uu5rApvynkoSDfEyczQd2/V
FYgRV3cb4Cqnco3MykKa7VbsRBgNIP3WgiZE42oLKKBnblVjyepLG6CeDdKpdj9TCDWoXYV1tggg
OLDkrCcCYiTyOXKqAvKia04YHxXFTioWDX4ndns7tW5RkC/3P6HzJqq6ft2NbNqXHdDJO3RkzMb4
srvI0Mc34aWwq/yRx0YfQOQLxvY8rtXQsSnIuBmiXW0EOGWri2E16zseM7ueed1YwXD4afqH+Ru+
hNo1G7sxn5vo4oDVLVCrbzKnmawV6Ae1PA5WkE6HDqgdCXltZsojhgqiWC5ObDcgxp6TX7LaTcCq
zVPn9hQhsZGHL+aotAV80p/XRwfH/N9/7IOpvBW2i80iwtaLc/ngFrW58rXrCcZ+9gm7guRIQfvf
RgKVQ/mzeYAxnjzAEOBEmtORfB1aniEVyuy9gNbne04VP6h0x2VCK5/ZO7MKmPbFNS3/ZJjKY6pU
dmM7rWWtOTUJs7fFdKgsVdHMVqq6iSTcpHAqqBc8AQqW8TQrrGlFF2xJY+nMU603/1MWxTQiQ5iy
57J3JDcY8MzHC6i+osuGTayIRuMxzgBGrptS8e81iXgLYV6EJ1wiKhDAs+Ggb0TSPlDjlLqku6QK
5DEDlAtYmtE4z4y+KOc4Pq9GO+RRDZMaHaiJxfIuWnyaTUJSH0BO5J1Ol8MkSti3F8buOWR07dfL
QwXnQp/hlpFFL1GgGdiXi2FM0K06kY4Aba7p2NOkN/kRUtipOfiJxGQYgtodVWid48kNcbF2hO8t
M6QFGzUEdzB+18oTnJ8oclitZcxutWg+jiZnrS/7Zkjk3t0CccfezjodQhS63rzw74mZw+8YKdpX
4+Sot7wghVx27HtNzSPUYahGsWAwKZQo4mO9My8LIvg1d7vkIFxUt87gme2Vq3qeuM5geuQCKb82
flYYJAz0BidzmVcBhBd/Mf0jFzbyz1ruN6ug75u97Np+V+iUE+4qnftu5hC58SnSsnNDdiX6PHwl
Plx9ek2R4CZRehws3jB7Twkd681S+/bxAkppllhvB5eS2UVBgx0acXFYleYO3KUfbL25EzteOXlK
mn56Rga/XCdQoZ9Vjya/5Qlhd+a2sxBjLXqS9bzSRKnpKONOZ9lMa0BAVbC1G6iCInaN772y3Y8s
7JcfBVXlpyym9mUUI3AY6ioU6ao1ry2KMhK4A3LUeLsASUgLQEFQVxnSAbA4J9ee0nPqo0qOMy99
LVUXP8JCxEPQl2AK89Y192hh5nNoq+g5Mfz8u8QU0mzcykxbKuUqjO+WyuDGWpgxcie/IzBjRZTy
7zyf//gU/8anqPV5NFj+Ttq3ec9l9/5Hq9Tvf/D3GU/o/UZr65J0pSc8nu6i/mPGYzq/mR5Mf66d
ji9wRf1z0OP+RsQagBgb8q5Dl/u/lX0OYWq0ffW0Arui1gr+O3MeYevm2j97hGTE81dwKbMYBWCI
pbn6a/MtJNcB1EttXNFQGO5xNMLTcBrSVYsl3/qqp5GDF/kB6vewJx1w2VqM1Y+BFaBbyeX4NKPM
I1gKP59Vd8EhRyvvrqIsq9bQRSFLEoG5zbv4IVY2sLxuWEVOw/XBqV7GPr/Tx94qH2PUzCiFV5aX
8by1DvmZpaYKOjkMytopxGNX1RQ3SmALtOPy7IxDy+giREWFp3IzY4L6MI1+NQf2cyazT5sqExtL
TyDDjIwIUue+Hl2nWtlZXz6k2dKfpArAbvpYw1ZTXeZ7ZLnpJiuq6XoePf9YxlO5zbKlOzlNFO7Y
sJgP53KhsubrPDeewT4zOnO0GSZKfZ0dAUB8Nqv5sAAi2JrKQUjj1u41F/lDUYgHZQL5JSjFuiGy
96qKpnKTTRhX4qATGKU0e78Ool0HBG3NgpHboLLAepDJuYKXuMbk0az5scqrhWvIzncN/1RmOEci
iWqvd3y1m0RMWvxUMWlCIK/bzsXyWLtoO8Y5eUGYKJ7H0vWOk+MPb5UlxSpp6xA5ti2js2pmYW4L
CR4yXGvWqkljJQJ2XzV4APptOsrA+M5pQSzESha9sex6r80QXlWER69NV5I4Q6YkpijMdPMDpKng
HMYhyfNjgHMIWSZN730pSKMSvjvt/bJCbpNajn87lVX3YLCFoRNIjTLpVsHS2gM+7NS9JjqDxHYL
sc3WyBfdzRnCks5i7+RnY05tZWwMgttihOAKIRiw2ozQtoQzWGqPPTq7ofVDyrSpWqqTH1Wd17xJ
LnQPzcJQP0eOIVMjyzmNZZON9xGF376qZeDHtziU4PzscMmb/bJ3UEhpVRCiPu95NPvWfDQ4koJ4
S3ZwUdI4jct+Ejui0QJkYwBQpGtON2NazaoGWh9VADEL03qVgZruR7wTJSk1NIF2IiX5ZJ0b8URi
EwXE2uhbkp7SeTBektyF3ykWH4UPBIfpJqcNHCAcr1GixfWykRj0Hir0+eRc+26tyNtVyUvkVnl5
NrJZWOtSzebtMowekCXDH6N1Xydoxy0yWE4MLJKDrApji/HKjtdj0M+PDWpRal2jmV7ztAgxAdV0
xerEEZsiLuPbGrLFrVenAeImpdagQqqR6G1l3hAUo8mbtbmdAPofUoJZ7jwoe5S8Nbcjv7a0ZG2m
57FiAE0zNcuiYxJ4EWgfn8mJ2xKZA8NicjeWQedzZVqVz0++5CXNVLubV9aFxmq2HWoYv7qrAxXv
/dpZJdbg3obZED9FhZquFLJBuo1GvPwE3P3nQPy7A5GDjXPofz8Qn35M7+0vJ+HPP/GPk9D+jeNG
cGwxPfX1xOcPJ6H3G1oHOJDIHeAx6nS7f4jcOT9Dj/9JIHgwHaGR/r+L3IX7W6DPVAZHF2IlEIB/
w7Nvcb7+ehZCAXQdgdYaGCC9I17r17MQiZAxQLUGPMal83UgxoE0pfl7MInivFgGVj/DQqlVyvzB
H4ObFqTYF2/I6kcljcfabNpTT0LRShP5b8AbG8c5sr1oP8gsuaPtabxD1wDK7EmT0Jkg0qERrqD9
Qnr3bN87TpqLErdfYflHAuoDQXrJYsrntqgFHC02P2nvVd4pdYOVkkH02hy4d01cNoaudKiU88zZ
LeQqo2tT3GTr5yKoOiyWfoXs+5SEk8cMAzdvt/UT02mJNXGIJOvo+BdIwKqcmIHVJGbmDynNK+vk
yxl34By3cBwXaUlsQE40BftA+ASww951oUXnc+pnTxH9eVCNlp8P5GZIV75nVRR86PuDv1kEWvB6
q3ECg0fJTxL2I2LyTKGjLhzCeiYprphCL+2690KY45mFiG/sUC7t6FBmw3aRGTegQGaHMmbsMFUp
fHJUBR3s5ykgaCpw3+YB2k9gx8khbdPHuNA5c1Of3dRotg6ZGF8yiYM3w629ssowPlB3MKSvyzh5
TaeUccs8pEfoUDfSaa4SjLSvbVxWa6yTd3Y54cuuhhBDQOx976ZoBGQ1vi0ZmldRh+t8IvZxymkL
dvQFQisjut75xgW92dpR3j+CZQAAgTR9jyT8xbAruUJyNu5hxGHHFtUe7cXDsKQvXiG4UqTd1dLK
cRXm8XlJah/TdPcmy5Z+kKwOOb1MfJf2ZlpK5CkzHlJFdbGjh3yXxCUBUiJ/UTTiNz1Ct21eDj+4
0Xs3qDyiuzHEsdyak0HiVh9xOkY0+/t8T7adjmsZbkVme5th4CpC75VSbRySazrJzU3QjWLrA7s4
4kdPockTGQNaJ1kvbR18w/447MvBTb8FSY01FRfGVtWuQeU3O1i/4x8R4Va3rkEmd5dOj1U5F3tq
HRLGUpUeGDV5eChNb2XL2TVWlQthmXL0yL6Q7JpGhLuYFvPaTYxwP3iE07h5eUS7Lze4nQFgENsH
13xKv0ksaBDAqnIbx3jlQrNsN1LasMArePkuzdGVaw4FBHFyuQIxPVncqVa01l+MIjouC2jAslXk
B3TGqztH5srOp+yU1C5RPcpJP238nF8BWVOTdBy1NPMYidQk3iD/z6/LIe+vPBhmMBqboIY/sBif
EmoAFl1uuO5KMqePN002IOcDKmcAszb7B9qkAOMK+st30IDIA6qjJj0rEiR2aHyDbUSEDMptCFxP
rVd26860lnjPtVecqj5uaJbZHa/GwsKMHI3d955eMffoYbjLxtyCVsiyiMOhsFbw/uePWrGpbmPf
mU+k3FcHmu3ziFOUpQW7f/bMaQ0I2AWW3o7dp1XX8K/jMcLqM/V98sn5HfKsjUA90T7WajyLwG3f
WpfVQlXpkAhpDaV5lVRhuQc9wGyvNsQeoCGfLB8Bv2benm4Hu8Q0CkBiyKRde+ihWy4avFPbW/zC
UNFiiIoiINfKcsIXksSnc5EZoObzV7GkJpzIXAKhwrxg1M45M0W+4RafXVVG+hG1QbNJhUpfkGsw
evaUm94IqlAM7f1ibxartO7w7DxjPc6xzhGCcq2cQp6sEFqEbw/XDA/Ug2OHxiOMKv9dwHHj0kP0
xVKGXLZJWuMxxiUutpGsdMzfbN54EbEkXdQhdO+67lyQE7nl76l2sNHmfaOfWmzgCOuWwd5FiEO2
eDYSSHLDHXCGlJKvPYxkXMMR116+OlgYfUZedT/a8xsZq+7BGcrweyPae39y8AS2uT2AeO++eBfH
IPO3rbCHo0OjGmQDVgPmFar7jCTwvszojKu5dxMAYHgUK5OZk5Kg3UDEaKujxX4QzOcU++jtYpjD
DT37DBd6D3Cmwqw4tVSpA922LY7FeJ+EDulHI12cMMuY3VvNHrJswx7c3YAN03c1BjGwOliJoCeP
Xe64K29s3FVsjQ99QORXHuCCktrgyWcLD/VEG3GuwyNtTrJDrYkGpReW32dtFjU1NqzXBlLV5jXy
fe0qhfXTPgHmIEYkyOcNl8WQbMH6GBoIFBpDfU61/ww0U26XEGes2ap0jZCD/rvDFSuppmTX9+V0
Yp71gfT/BoUtiWBkm6yWUQvthV/dosg0sZDzw1bmnO1GbZRdEKYR5YV5tlYkWg2Y4aAGgtQzAj5z
j9hhJcqc/a72vi7ahFtpO26Sd18FU2SaZ8xQrZlLbmSPM77uzLpmDYCT1W7eMc8/e68IdxOphrCo
uEpcfL/Z7EZ0TK0I+0jG1p+H8bdSkZNogqi8i+irrxNtHR6dYOBwF1j0zfgN1+wnIvsfTpcWu8Kl
YBgm55XwLyQJeQveMuCvWhogGQq3wWfTOwJ1cwawgk0UWjA+Zuj/2X1I2/NoXhzOecfXgPG5LyNz
w2Yq2bXT4ZVIHg6Mzn5MUw/yRUzBn00B+7qXFt+EdlWX2l/dO6W3Y/JGCiEspB0wrvKafONx282L
sx7s+VubRPNqoAuyGmnlrcYkz7cmPoEXcKrLXU6nmi90YYi8Svx+qvjCFG9/6PLsjcc+7/CxVAFR
KC5/1ja5z/TR0aPRSXRwyASdWf2d20XZm595j8hzyRIr4rMjZHuw+yBmWJtkauu29B4ZziTOM8Ys
CEgucuqZvrSzRJ7QkS4ETfbDCLJAu+dTb8DzF0vx4VZThauI33kllCVvB2vpDuYy+Qd/coOvY96a
bz2u/UxF3e1i2gTxDWhzDpnqbCh73oDvL5sqdlZFw8RN0PKIgV5H5LqsCLN8qIPQfRhnszXX7JoG
JYZQYu06bfHZNnaA9qPNYn5TJLcSYUjj7ZWyXB6ZCtfhoWnDpV9DK/A2TDAIs5vRrHTmNQlT2ZcW
ivi3Kq5PxZgg9MlkEq/r2P4ovNbFeZSK74AmDAZQjse10Ej76ahGTXVI8yTrN5M7T99NzX9QFxKE
ZkJEbJ43A8Gq+7Dy7qDmXEWo4n1QgkJOB8tYMpazN/gfUewDFRatD2/QTV9d1Tg3Vp+6G1Apxdbl
qr9WUi34V2psdLKz5UNjOw0jbr6K85SLAHtZJAGYdDR3NwtDUSbAUwtTQ9M1YqvJdpGmbqCMFVvF
+9p3NHL2mZtFJTrOIn1lN8tfOeL6L8U4mY951kUHM/PTo+mOVLxR7Z3qaiB2KDXaKF/N3li8xIJ5
yNVgzOUqXJLmFBqCByIxx3yruDyfhGaPJOVk5avJqRQQw9iEeNU2990yda9msPQfYEKHQ9DK8Epm
WXfrxEnzLG23IbO1lei1bECQeamVGFRXy0tIPI/MuD60I8gSdtg19ySilJZQ2R6OMDUP2zTjebii
vchMONBElzEKFu9LTEb6skGsw8ka9E7Ig9jAhCGwl4aRkzvemTlD8jb4o2dQrPSPxVIh5wWfY9zQ
HUvfotKtdk0UkN9TLlOBybGCIxtkcbByHKJKVi2TwFczmqJ7aGH0o0q216YMH0ey/yjC6v5bpRE5
BrG+O69b4qvmAtG58HS6ciifrARiCehosR81eCfTCB6icph8x3WxVsZS4DptlLsbNboH/29DX3yh
C5YNNImGzOqvy2rpwSRkFdM84v0EUOf5ISBHWN5OcUJzIYwnsybzGaWtoFgocYXNpMz0P8lplJup
Bqnlfj06j/J3yFo/0xRq2kMWJuStgG8DyVZMDuqMFlIZSCUkQ3absI9OAYgT2Xr2oUs895UkprLf
QIRT/qHJeRa/ob+PNiajofiaVKi0xnZK/34rgnjceOghESfRqGH3IaLqGs6TOvRtaD1Mdcdd4L+4
O7PmtpFkC/8Vx7yDgX25ETMRVyS10Fos2ZYsvzBoiQZA7Pvy6+cDAblFWvadafgBcWE/dItyEShk
ZWVlnjxHSoSzVtOdRZk3wop2svgixSYX1K3dy3iHWNWaSsb3II3UJzHsegRTlw49iuvxp8yz1u6j
JNGvHahWRWOVHp6YWdvSnJWZ5pbUlH2uFwEhuEST6zxxU+O+3VXi0tXxzksr873TTM7aDaBfAAXU
d098zseREYtnIOmLVSsn+W2MRvUXp1aDu6qStFUbu9VcDtR4oTkSXKuSE1Cs9OCkQfeI6CDxMhqY
SmmeprsIbFsSLBTu8TO6vcGSZk0L5Jq0W9rsdQTnMNvUcpovC9+4oL2tXEQc3O9IFlqnKUjbjabW
6jmon/gEfaHkBCVt88RwI+fMtZVykUYdubEb6LzezKm++RakULDP3CigBp9FZB4pYVOFRa9sHsty
c55IfkIoVdiXHkdaGG0tteuf1ZPTGNDoMqELE0xY64vAfl1nWa0DZ2n5bOPrWvC+ksSO0SYygnMB
dXFYMdhJwkoPTTqJafwRRKGBxaKr1a5VuEIsQ7jJlba5iyvnvKA7+6r2aB/U7FBJicBRTUXRxtnG
sa5eofqLgmac2ACkBNZuhuMv4h3NnIgWtSnAgZSMO5tO1dw6uWhdl7XtLWlP1s893UXQy6cvXMyi
aOWK0gfTDEqEfBDFgHMXfh2DRvgwanJggVJiXntCAmwxEL2l5KNRufMt5RFCKlLaVccFH7hO8CjE
2SMsSR6lX/NMRcdAPIni8lkEHnZuumJ70QQQEkocPF1YKvLipA7tjmeLdtidYesLvfU3mqU4y5K3
dQJr7BfUQd47NpIVbfIc7vwv2Y7yAnU6MVqi/QWBO1XupW5Sg/QRR1jtXOBaHpRYAPFACRIzS+K8
kzfyUQ9iz7PVOrmEzCbEWjLjTBI9Yy6nqntJKc/7QP5BFBeFCu/asozF8jrLibcBSMmLpEv/1GYW
X1gJkJ8WZuVz6A7EbRVyRNvlu/Ic2sNiUQmJDDkK+WYvTp9yp85XRgC6VgSHuSKvtXCcJibVqUNs
LFNkpR+8vG09xz613eQb5zVCsSZ0m4Xa7oKLsIhLD2XXrHmgnzI7Id9zpVAfvyeU+uQKCULvaW68
d3TYGJK6JXCMnIt11YLwcwohReC6+GpJyVUlgdx1dvJ9KODydqUKkb0OthXhA/PBqaEPVpKUnn7R
LOcgPrRPbeRB2d568nug75dUGx/z2MjOm8z5mOrSd9oFiP8aoqPQjsOPTiQ/oljtXyhlqD5nUBYt
RDtVFkCD72vDVL7HcUC5wEbwHRIq6KDmaJIUNKjqwZ3Z5NR4InuHNEJsrr+WItgzFCZKhLKsprpL
IH2iS9hc08BKAqI61TKKtwT/dAiqfg3DTKFYdyEOC7ltMIw6j7c2qDOnTi6wEoKlLnrpis6/k6p1
7ZqjznrBq4qNK2+nxTclEEHkLzyhE8TwXISMZRjGlqXpS9myEJ34WpZ084L/4CNK2t9lW75TdxHO
w3RRfIhFb9VobK6SUj2tvbhALlDw7CWkyDRhGkDQNL9eta7hsdSl+5Qtae5LcL4ByiAXGIe0DFhd
2VnSO1b9nCiPCsCZrBEJ25mMS9DrFKmBXVScG2Xy1TbbVY3BzyElppnVFq7WFu3mrQ8b8y4xVrEE
12GleMbS8HR/FWuk/6C1yeZoUyXQBNXyfK0ml6ld3oIBQY/XxeLXjQbPQXibqFDVkJgxLkIV/i9D
yJ0zzi4kENtAuKFY90C5JnsPHiZeVKnuIl+rIGomxvbSjQIJLl8OZ6lWZEj32CKZizw6ET3tmV5o
67YQRNJwa7h+nKj56tkSmbO8UU6p76CtlSvf6B6SPlam5i30GqqBOYx/1VbLjPIjvg9eHh2GVENM
ilWKIqEpUl2U1oJ65aemQJ7FdeVlKnreuaWHV+CfMgr3ilosZLeyaOO3JfSyd6LjrToxRwnu61PP
beJNBtjuka49pVOkbNsnypC0WEqNJ2wiPUhvDNEXzndseCnQH6M+N71dSkmKIxIotB2tTa5NN6lq
LxWgvt+Is1hadhxsXJpJb6JKWV+1uVM8Ca7+HbaFJkaXQ8hWCWno27amRKi5RhXOY1esPpu1VnyQ
ZUdtr9PajNDtMILojCxoAD9ZrsQdM5p+KkWuZMBu4NaLGJqVdA6rQgyPHOVTVVwL15KbonKvsRmc
u+vyU2Nrn4kQtI8JupmndkIfAOsA7ow0ozHZMu+rDhhNb4/80Rbpp80c5caUsvUmqIGd7oK1OZcM
GWYGv6Pufl/JBDWXPswEJ0leOu+JIfL61NbTaA4aRS9Waoj/OdGpYu4QGKzqLkkE9KEiF0ZME+jS
ScjhhvCuimKN8nCU3qexmtBIY5qwrAHHEGnAIMfXxLv1vMEvIP2C5OA17bfip5IB9IWZFO1D4eXg
imOKvCcKCWqHxvgmu1KKuLg0sB766OIK/qwkdGGxiuN0wYYFjhH5ASKmpsoBgedwoqd5FwnhZR4D
Tze+qqljsrSLXX4em8hAJ0KdELSaKoRTtuCXc8r59UetiJFLDUWag+ESR9oglulB8/dcE4CE7UVo
g6lbkFNr7hpAHd5cYaEt26SjKjMyDt61zBZNCBrEi1KJv1eE10tKBLeNQFjfZjo8+p6eL7S4QETV
XSe3tV3KD7uuPr2ASCjgvK5JH7IkQugcBhrzLtNS9lN8WfQBFfnyQVDdYqU4CXmZAM6Cq7QR8gek
ZMATB1VzJsf0f3J4zZTbTDONOwuRd1qzpbX1XhAcMPxo767yzCw/gqciGUqPDqs0CnGrNEqYMGSZ
mQM3B4qoLMpKZccqKrKCJ0pq2btrMvwoi0DCoPjvd5LcaKe5Xmm86WC3XOepvVvUXvahtTN1d6I3
sbzsVG0+iUiErnYqrpJqZvMd9XnpcS1lBGoAT8FrkWC6diw4fgBcu8lDoWvRaSWw69qRymaGSS04
7LhL0c52Z7FQgasjNfo+XdfGRVmJ+TJGjfMylkLUEzxDEi8jaIs/57swr/GyoKIgdVHneqqucSe5
cBt7SXytNZUJKliyl1nZxmdVRlu/EiMpi2ZTlV+ZfqB8IXsrsIlV8SeR+O4yBZaHNCnRP+lMgyyN
4NzBYlHOTctGV55axtyOs+CqyK0noZSkJc4JZkhHyxdC00pXVsnSUHayQzs7IHA6Nz7AaIsCTaOV
K10w2uoE3k74RDl1FESMc/LN6SpzrOIKcjfv0tStbyGtq8ty3cCrZzYbuwmcudw1j6zNHWlFaR2Q
K0ubezhN16c0JDnLmD6NpYChnznIGs0BtssXXobq0jzywkYm0Ybus1JLC10SKchqEbGs2KaPro8q
I0eF9rxJax2dDonOddOIyANLiJ0vQk0u/bsa3NiicdhsdlrHneG1pXcp0PZTaZRvyLGCiGgi51SC
kaRrlLjWvJafi+vbTKmbmyoPyQOX3r2VyV8UG2etCeHSVZV2QaZkY4UpRKSgKRcVyg5o3vjiArGU
6FSWPPW8UtEdsHd3rRlzVICye24V8L7adnsDh6Ry4u+ShzhLdh90Gy4cQT4nsMrPylYtvwo1ZRAZ
ajk6ycRTsSVCrhOB/teSjRr2ik0A4vm2KpJbCIb85kSMTLZ20I0prAPCjalYzRzKB+ciCUWZ7jDh
WRWM4iqSw/Qkxf+fuJTBSPRY6pe8gl7ADupLCur1ReonD/ta7P+bsvXwIJ1K+3JPvXZbbNPmbpsV
HINe6rrdpx8iN8w/kWvNXfjq/stf+v1Agzx8Xwh/iuhD6+6AKt1BEz/p3qMy+P6W9rfyuxH8DXdc
PKM8r1iUwhV6EBUycN0FH7cfhfbwsWDR5y/BjK5YqrW/+i98NUW/moTfP18/m7//nYMn2DwHqPe6
WZ66T/nr0j7wM9BqB1iAX0zC0RCvJsGcgWHXoJUDMNVd9B+/ngRJ7CgNOB7oPVv5hJ4egE1/T0/1
/9jb6IdV/mwCv356GWlRWPtANhw+tqnPADTAACVS8t1fr9f5j696YwH8/r3+uXdvIpIw9t13RBZd
ak3Rfjzk63dvaDOgkjok8xAjdFcPPJmSCaBsOdoGxBnNlR1bvtQ/JYCT17NgoUxrSSYwaAQlumty
boBU1zEk6L92A+qMAiDPSAV3fx2tB0mSZiwUqBbgtR7cBH5nQqYAP4oElGiUM1T1mQILOoEOGJvh
KQ9MQZ1JoIFFJmpq7gBWwtHuQMXQeXKAqb0NgP86eHpAz4SA0A0OszM5d6Bx4yNNAHkM8Ge6Dj7u
TROQJAuhDEOmu39wF1OzBLnb0UbOgspql03ZghHpTVMwpJmGpge4+cFUJhccGCR+xk8C1L3SXvT7
LW9gEDwooCT33FDTcobwWdFiMMoXKgSGIoGfpGBMr92AYRAWI5urI1K+v6a3H9LOMfrxjZkG3NXU
tSEAPHKGJrTPCIcbex7mzjom5wwl+JjGbogyhNiWBktVx87VXUenA7PrgwFETBTWfz45PyBxrBnr
DRV5hkWhoW4RJnbX8SwodBdxilTFYWOc3CzIithBtkc5BBWFKBMiczjy+lngKQ/8AnuCwWHCoptp
f00vRlINqX81f//EqKoz/B6oh5ft/8gvUA+f6VRHwY9OzyPA6zc6SDRZ8fTJWcaQNDlaC5bJ/JA2
IbHS7w692U3ooAChmDg6NBBnEhZAVmQ4Lh2dGU1rxtdAZQi5YH/tF9+0ZsEcuzuQQCNMtuiE/Mvv
vfYIJFGIjgwwu0NuaXIrQiacH5tBwyOYhmrA7DYcCI48ApGC0bnfjl1zf/VfOClbgF1v7O6A1oWh
6mRTgax319HuYHV9RyRZJOjl9tfkZgEO0NFBsyrOVA7IHY1q/66PbYEjQ6eMiPxiPwuTixTIb3Qk
nuMiBY00SpcterUHvPYLujUDrgGvrTHVxDqOG+rekbNgYAswZRomS7+7jlNqsjgDns5uRKNbd/Vf
OCG/gDTzaL/QHSM5SGEJR9GizkqgzfBHcWVyK0GWtNEJRZ5e0SFtfXnFIlvu65VgcX7iDAnQedgb
prdDipo6OmaWZ2TMOB+xD75Y+utZIJuki5TiAKxNLUySVU48Yx2BMoPjhUKKAvvk/jo0Ao6oOAJK
ENTZJvf8ULOODhPZ9OSuN/glFj5yBQTLVBVwNvIQJk4vNFDYrsZagYwVWLLa1RT311GARLGNORAx
t2FTnN4sSIY5Nr2ukjxEqpoA6e0wsdONJ3CQZDq/J7cWKPz0/vnvpw84Mg2iAW8HiDDAsBgA/CL8
9OIqp5Vapkaoj7YCUkVUUIBq9sXEn7ZFa4Y77Jjup1ppQnJ9dHJVQb8dGSAqScMsHHkE6A9msMsr
AL6nFxrS+DH6yEgShYezNGVIqx4FRwaZNDYNWRxio+kV3mnOk8buCwr4GvRCoNMfPMLRMcEglWTi
EDpNyv01vX1B0Ttm/nFHRg5Lqq5g6crbMZLIyVrvEAovxjC53QGmkrGBcmcLEJGRRulf9XGhwaIo
hUMQRaqbL5HkxHYHArmxs0ASxbSowA++/6dyCwVItDdgiHmVZJnWLHTkc2OTKAqnBnQE2CEG73i0
O5jdLFFxApnTm8Lk/AJKIfLoeAl2IRYWW+BgDUd7BClmBQqhDpHRL5nJ7ZSdLYwuNxApsNWo1Nf6
d320R2AhM5KX1CcH5MeEkkhKTz81andQJJw/HfMY+4+3/DqBAFIXvtWuJvVXsX5iHkFFLnHkHtmd
HciiUGIdtoejtbDH6BkAFWV9er6As+3YVUAyrRfYJm24v45WAR5RJ5wmpPzLY07MCkimjM2mUG4S
kULiz9GGABxJx8joWR9CqMnlEhWNeunYRUAIJNGXR1q1N4KjCouBkRA5aJTo+8/7aGRKDlHfawKN
cogYAW0JnJwQIOuvw5QiKTUovEHuIK60vyY4C1aHuR83C6TULGgJ9V8AVkkhkFiVkGhE1HB//eeH
hv/AYH70w8wd13/ed8K42+ytXphf/cJLr8DPnw/9HxfP//xH1+hy8ItdY0z/3dt99033//86aHHY
47JfffiC095/z/DPhwf8+asPvuvlqV5+eO5u00365DT7D5rhNq83Af00/+tvvm2CzesGFRwxlvfX
nfzzHwf3+er9/x8DZ97RuF2RcvS4KfKH4eHAeyj9+IG9TZgd0nD2AO2xI883vvs9SkP34K573PPo
sSM/SjfP0cvEdsbXdxiNHzkMt0+5+1TkB4PvMbpjB19s/U21SbevR+6bY0aPPLRcvYu+v4N7qgi+
HU57j7Id+y2nzLr7fPA+B+jm2JHPtlFqH97yAIccO/I5M+66r2dcUqjhvPygb937O0v94nnjHBgg
xNMdZm/sDV+gsRRGbvYyUmfbAxBs9NDhs7s58iLIGhLnjR45qg7NQt3jdMYO+/5n39QDA0cPzADF
k9e8PPl+knss9tihL6MCutjjae67v8aOfbVxwwPvMWBgxo+bNv4mfH49HQOkYvzQWbZ5copsm+cH
No14QFeuHz2+++S49uaw4bbHyo0fmr2AjvUDyx6at8aPnWUuf+G1epmDfQTVF7H/xOgRBAtHQ3cg
kdFDR2F+ZNxyX20dO/L19luKLOHhbPclvPFDl5vDfYscVFchHT9w9e58E8QZKgcHC3OAsf+J8Vfb
NNseeCpKel1J608MfrWt3aeDbWyoF/6JwR+j1Hu5zb119+CE0UNHae68m29SeK0Pd7OhyvVnvuBn
pRaG78pHY4e/cdzDGe/hnKOH9XwiksNTDUjRrtQzeuh0ax9zGuzRRmMH/rCFO6Xxy83RMQH9zq44
M3b4Oyd63r67yH7a2/rGw7HDf4yKXxjiUFb5M1/wsyEOmfqxw39i9rdZtj3wXEMtZPzYvxB3+JEI
+Hsn7M/5xnkxjM6nAN/t0tVjb/d+mwbsbC8D7UfuU6CjR3Y52RyZ95BeHDv0w4Z9BwG9w6U5IIJH
D77N8nf3b918nyAfPb6bPUVh5h5EbkqfcRw9NvLTTMzB29T3Wbzfj/xWpukHdcDP+acXioy3/tlh
cq37jSd/u0n/9W8AAAD//w==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8A30E543-1B9F-48CC-BE52-37B7F47EDE1A}">
          <cx:tx>
            <cx:txData>
              <cx:f>_xlchart.v1.8</cx:f>
              <cx:v>Profit</cx:v>
            </cx:txData>
          </cx:tx>
          <cx:dataLabels pos="outEnd">
            <cx:numFmt formatCode="$ 0, &quot;K&quot;" sourceLinked="0"/>
            <cx:txPr>
              <a:bodyPr vertOverflow="overflow" horzOverflow="overflow" wrap="square" lIns="0" tIns="0" rIns="0" bIns="0"/>
              <a:lstStyle/>
              <a:p>
                <a:pPr algn="ctr" rtl="0">
                  <a:defRPr lang="en-US" sz="900" b="0" i="0" u="none" strike="noStrike" baseline="0">
                    <a:solidFill>
                      <a:schemeClr val="bg2"/>
                    </a:solidFill>
                    <a:latin typeface="Calibri"/>
                    <a:ea typeface="Calibri"/>
                    <a:cs typeface="Calibri"/>
                  </a:defRPr>
                </a:pPr>
                <a:endParaRPr lang="en-US" sz="900" b="0" i="0" u="none" strike="noStrike" baseline="0">
                  <a:solidFill>
                    <a:schemeClr val="bg2"/>
                  </a:solidFill>
                  <a:latin typeface="Calibri"/>
                  <a:ea typeface="Calibri"/>
                  <a:cs typeface="Calibri"/>
                </a:endParaRPr>
              </a:p>
            </cx:txPr>
            <cx:visibility seriesName="0" categoryName="0" value="1"/>
            <cx:separator>, </cx:separator>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lang="en-US" sz="900" b="0" i="0" u="none" strike="noStrike" baseline="0">
                <a:solidFill>
                  <a:schemeClr val="bg2"/>
                </a:solidFill>
                <a:latin typeface="Calibri"/>
                <a:ea typeface="Calibri"/>
                <a:cs typeface="Calibri"/>
              </a:defRPr>
            </a:pPr>
            <a:endParaRPr lang="en-US" sz="900" b="0" i="0" u="none" strike="noStrike" baseline="0">
              <a:solidFill>
                <a:schemeClr val="bg2"/>
              </a:solidFill>
              <a:latin typeface="Calibri"/>
              <a:ea typeface="Calibri"/>
              <a:cs typeface="Calibri"/>
            </a:endParaRPr>
          </a:p>
        </cx:txPr>
      </cx:axis>
      <cx:axis id="1">
        <cx:valScaling/>
        <cx:title>
          <cx:tx>
            <cx:txData>
              <cx:v>Profit</cx:v>
            </cx:txData>
          </cx:tx>
          <cx:txPr>
            <a:bodyPr spcFirstLastPara="1" vertOverflow="ellipsis" horzOverflow="overflow" wrap="square" lIns="0" tIns="0" rIns="0" bIns="0" anchor="ctr" anchorCtr="1"/>
            <a:lstStyle/>
            <a:p>
              <a:pPr algn="ctr" rtl="0">
                <a:defRPr lang="en-US" sz="900" b="0" i="0" u="none" strike="noStrike" baseline="0">
                  <a:solidFill>
                    <a:schemeClr val="bg2"/>
                  </a:solidFill>
                  <a:latin typeface="Calibri"/>
                  <a:ea typeface="Calibri"/>
                  <a:cs typeface="Calibri"/>
                </a:defRPr>
              </a:pPr>
              <a:r>
                <a:rPr lang="en-US" sz="900" b="0" i="0" u="none" strike="noStrike" baseline="0">
                  <a:solidFill>
                    <a:schemeClr val="bg2"/>
                  </a:solidFill>
                  <a:latin typeface="Calibri"/>
                  <a:ea typeface="Calibri"/>
                  <a:cs typeface="Calibri"/>
                </a:rPr>
                <a:t>Profit</a:t>
              </a:r>
            </a:p>
          </cx:txPr>
        </cx:title>
        <cx:tickLabels/>
        <cx:numFmt formatCode="$ 0. &quot;K&quot;" sourceLinked="0"/>
        <cx:txPr>
          <a:bodyPr vertOverflow="overflow" horzOverflow="overflow" wrap="square" lIns="0" tIns="0" rIns="0" bIns="0"/>
          <a:lstStyle/>
          <a:p>
            <a:pPr algn="ctr" rtl="0">
              <a:defRPr lang="en-US" sz="900" b="0" i="0" u="none" strike="noStrike" baseline="0">
                <a:solidFill>
                  <a:schemeClr val="bg2"/>
                </a:solidFill>
                <a:latin typeface="Calibri"/>
                <a:ea typeface="Calibri"/>
                <a:cs typeface="Calibri"/>
              </a:defRPr>
            </a:pPr>
            <a:endParaRPr lang="en-US" sz="900" b="0" i="0" u="none" strike="noStrike" baseline="0">
              <a:solidFill>
                <a:schemeClr val="bg2"/>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16188FC8-9E05-4FC3-86AC-E6D4697A8CF4}">
          <cx:tx>
            <cx:txData>
              <cx:f>_xlchart.v5.12</cx:f>
              <cx:v>Sales</cx:v>
            </cx:txData>
          </cx:tx>
          <cx:dataId val="0"/>
          <cx:layoutPr>
            <cx:regionLabelLayout val="none"/>
            <cx:geography cultureLanguage="en-US" cultureRegion="ID" attribution="Powered by Bing">
              <cx:geoCache provider="{E9337A44-BEBE-4D9F-B70C-5C5E7DAFC167}">
                <cx:binary>7H1pb9vI0u5fCfL50tPN3g/OvMCQWr3FiZ31C6HYDtlkc23uv/4tRXJiczSJD47vBQRcJUAQS20W
+2FVPbV06d+3/b9uzf2metWnJrP/uu3/fB3VdfGvP/6wt9F9urEnqb6tcpt/q09u8/SP/Ns3fXv/
x1216XQW/uEiTP+4jTZVfd+//p9/w28L7/Pz/HZT6zx729xXw7t725ja/uK9g2+92tylOptpW1f6
tsZ/vn6TmE2Up5vXr+6zWtfDzVDc//n6yadev/pj+rv+dt1XBkSrmztYS9gJk4RSztDuhV+/MnkW
7t92lDhhSBKEhFC718O1LzcprH+ORN/l2dzdVffWwi19//fxyifywxtnr1/d5k1Wb/cthC388/X7
TNf3d6+u6019b1+/0jb3dx/w8+1NvL/+ftd/PN35//n35AewD5OfPAJnumm/e+tv2PxlNl83LwqN
eyI4p67riqeYSH4iKSLERe5BTJ4hyWFIfiycIPLX+VEiss67F9QU6p4gAXoiKN1pCnmKiiKgKQhx
jPbv86ea8jtpDkOyWzXBY/3XUeLxV6XHPHtBSAg9cRVxXYnpThEmioIxPgENYooz/h0zMG47w7kz
Xs8Q6DAqPxZOgPnry1EC4+cmrzZ3+cPuvIBbkSdKScYQdQ+6FYzA71AhCQctegzJc0Q5jMnPlRNQ
/DdHCcrlfffq9L6y98PDDv33sFB0golCihG8g8V9asMEPeFCMiA0e8dCH669U5jnyXQYn8drJwhd
nh4lQn9VySazGyAkL8bG6IkEvUEEsx0A8ik+yj2hRGHGmNzhxx6u/WDQfi/RYXR+3ssEm7/eHSU2
F3lWb17S11BxApSLYSUOu3+M1Am4GuxyMlGaZ4hyGJMfCyeQXNwcJSQPccyr/NsrMNZN+lW/JBcA
j4PAo+Dt9j+OYAQAh7mrOAHV2r4m8PynYh3G6vBvmQA3848SuOu8qaNXs02S1y8IGKVgyzim7CGy
nJI3hE5cgqjCfILYc+U5jNTT1ROErmdHidDWt642aWEjXd0/uIQXoAvkhEvGsSL77MAk5BH4BNAD
3ULqB514TOaeLdZhpCbLJ1Bdro4SqvUdZHBeECJ6AnYNCZfuKduEMWAMlI4pIiSacIXfCnIYlP2y
CRjr49Sb2b3ZdJuXVBmiThCSoBNkz+DUxBuxE8olpwTvvdEEledIdBiYnysn2MzmR6koH7W9zTOr
sxdVFk4URD8c7ajABBypTgRxFQN92dmzSXD6LJEOo/No6QSej+ujhOcyr4AU+JsqN/olefY2IU3A
XjGyx2hCC4Q6wZIRyfkupYMmabbny3UYqOn6CVqXx0nh/I3R3/Iqe1HGLU5cRjlXeO/9Ibv2mHhj
DBERFq7AD77pQZN3werzZDqM0uO1E4T8v45Tn4DCfc6r5GGPXoC9uSeKKJduCwXfX1P2xk44vAP8
bp89nWrSMyQ6jM6WuO3uZYLN5eejxMbPs+z+tta3Tf2C8GzJM8MMkgo7eCbqI6D8QyTktt0JRXim
NIehebJ4go5/c5ToLCB5re9eMDJ15QkDEoDpngWgCTISsnBSEOpu66Lb14QmPEOgw+D8WDgBZnGc
9bflfV6FL+pxXEixgUpATmC38VNgyAmllECGbp8enQDzDIEOA/Nj4QSY5V9HqTEfN5AoyMI6f0lu
LU4oxoQJuW8UmPA27KITxgA+RHfgAXaPcwXPk+kwPI/XThD6eJwIrQ2w6lzbhz16ATYApR9IEkDF
be/t/x77YCo5YfJn4PoYn+dIdBidnysn2KyP06y9i6Dp5NXamk1294L4QKnalRB87vMCapLI2eba
sJRoW87+/prYtudKdRijp6snOL07zgj17KWLcxLcPhWuEuKg91ESUnEIQ/VujxBYwMca9Ht5DmPz
sG6Cytn1UfqedXanX7QwBxk3iEAVlQ81UVCMx2EodEsBiQan9BAGTej0MwQ6jMuPhRNg1pdHCczF
Rmf3D0/sC/gbdkIgOUDZI214DAtXJy6G0BN6qnb2jD5ce5cd+K04h0HZL5tAcnGcKdAzMB/NbTI8
7Mx/jwqBdk5XuJKzfevgxMtIBsoihCB4H9pMlOU5Eh0G5ufKCTZnx5kTOM8bbV/YkqETJYEcc6i4
7V5PLZnC0B2CJfS77VOjE5V5lkiH0Xm0dALP+XES6DfVffii4Q2BZJqEyg3hB7HZhTeAHnS1Pajr
zpD9XpLDkDysm+Dx5kj7cTbV8LKEmUDDB9gycC9PtUTwE4Ew9IWqvWOZEOWLZ0hyGJGfKyeYXMyO
1ONbu7mNGntf1/bhof3vfQw0SkPWH7IwYu9DINJ/7PkhkuGIQTOVnGjKxeaZ8vwTPE+WTzE6Tjt2
oW8jHW5eMlEDPYaAjYJWqZ0l+zsFAOAUEOb9+5OywHMk+geAftzLFJvjDDAvNJQF7Ms2RXFgzQoy
z9AE+v010R1FT7CCtDM0vT8o7J4uP0eWf4Llx21McTnOSGZbfrq47/XtC/bZwFED6mICtcx92XkS
ZWLETzAclFJIAmSPw/7nSXMYmsdrJ9hcXhynz9HWbv8WhX7Ypv/e4xAolbnQdfMjdTmhBNDXASdA
XDiMsK+E/s2kPUuowxhdPL6jCUgX10cLUt5UL4kQ5Ma4gAzNPvmPJgcPto3tEHUK7O6dziTu3G7y
7yT6Z3h2K6fYHOexkF376v+FvhsIcBBwZhfva2sTAycRBJ9QWIMzVTvaMNGh58t1GKfp+gla1/5R
atLl/ddqY5PNy9k6CnUAaKkh0He7YwhTTVInEIVClvqBQUw06TkSHUbo58oJNpfHmV37eG/rVx80
lKhfti1KQpHahTooxKDfX5NCKCgSB/iAKfxUtMd84dliHUZpsnwC1ccPR6lGN/f9ix6zwtCESyQF
Y3aYZasTAl1TUOj5mSV9DNFvxTkMzX7ZBJKbT0cJyeV9u3nJphso4xBoD4B6wT65OQlLMeZA4qDx
U0ARdPv6G83+nTyHQXm4jwkql8epKLvu1Rc/qgO9HaAw4Pyhe/r762lGB7QIFGp7EnvPDYB/P9aX
50r1Dwh97zR+uKcpTseZensT6RcMTuFYL4VDoXA28bDuQMMavAM+h+4r18DtHuPzO2kO47JbNcHj
zeoordnVfZbZwbSbF6UCgItU0CC9z+V8t1lPMqHiRBIptw0FO7UCm/cYl+dKdRifp6snOF39dZQ4
fRxymIgTPmzTf586gGQ1bD13+T+cuAYqDW1rGPwS2mP0cO1d3u0ZAh1G58fCCTAfPx8lMDegQDDe
5/7+YXv+e2jgJIikQMDQ3uFPcwbQ2EEoAeQg93OIETxLpMPgPFo6gefmOFOi7+tN9ILIAFeDAg+c
ctu3rk9i0O9zVwQUql0+yRL8To7DcOxWTZB4f3OUivLhvkphNsHLgQHnqJFgLvyZZGzgAAEHw6Y4
ZKW/vyaZgGdIchiOHwsniHw4UkRePgUAPgO7UkHK84dff+L3IUUApIDBud3d+xM+9pykxD9A8+Ne
ptgch7+//eXctx032nmWJ5/8T4feKRjVBa3qcFRg5zkmmqPgEO+2U/pHCwF9UNed05+Mo/tnsQ6D
NFn+5E7+H826++c5eD+GBc429Wb+fcrgo1F4v373++3C7MPJ0j2nPcgIdnu3vvvztUu4C/v8Y3rh
9pfsV+52/VAU+Wjh/cbWf752FD9h23FfDEMvu4B0NsSiHWT64C2YzHaC4PS1Qi6DNILaHh3NtsHl
n6/p9tg24jBBhCMXmhMEMHG7HXsBbzHo/MGICFgmoYeU4B8zHq9yM0CX0Y9N2f//VdakV7nOagur
BVy/2H1uKywFtg+PHSfQhYeZpJiA7yxuN++A1cLH8f+hShaW98I9H6GXKByX2oZDHcxyF3npYC+c
mqp5kQpTe61kcelJSsbPjms49l2NV7YtnPMAZJ8PpZMuwqHMfZGP9iIPs1VUkeZUlp2YUaP4GSib
c11mtoBTYaFzVmuJvYKm/LqVRf8+lqrOvCaPnSUuytxLbVz63NrBg9+HF25Z6sxTbUCWcakCH+Tu
vYiFq0RHF5yk1amraOFFZfC2G8s3vc1n0FaIPJoWeFXagnjQTpX4wvBTTINZ0CRqFoXlXcNwN2vi
wvppW8V+RbLhIqjCcN7VaNa36DZyuPZKY515EMd4MaBxXLK8DL0sdJdOxrKPamjjuS0SPRsNnZu+
elMlA507YVJvKrcmCyNS6ResqFYk5XD9FFsPdorO6kyq1WAb/U6EUT5LMR5XReIqv8uHwOuKol2F
dfymGhTyS5uM87TU2GtguoxHUUHmEWJkFmqHeV3a9F6bG3uaaHERYRV4mKTvFEq7eR2IpUqbVUG7
xAuMm3mDyiufkhDN3AAtHR1jn0XDB1a3g9/W25soknpWNySYmaEJ/Yo5fG5k8zW1akb6Pj0tMqzP
ikoPPnH7eT6KhaNNsWBjmc2ahDuehlEdXsn4SgXqtB5y5MvELTw9Bs6HgejcI6hhc5sX0iNN3y9c
GirPadNh7eZRfCPiYlxbLNuZEF25sD1mC9c6w8z2iM4yxbjHZLjsG069Eg6ZzBWOvxR9Qc9KR66H
LEh9YCjlrLFV5xETLiPSCE+VRTkzxpkncXmTW/5B9uN57HbCC1tOF06m0RyjMVqKIt2MLP4SlzVd
xnlQ+V3cZXOkYue0dNU9HZ14VreKzeCZuDG293gHj4Sswrcqj/NFEyaD74aB8ZOw9luJR59agzxc
s3XpxvjLQEfsJ5U9653k6zjQft5HspjHOh5WLAtTfxwz6TkGngWdxeVMhAVdRSNt5jQaeh8Z+FmC
q0+OrdNZIvpgxjPb+jYfyiWWgGAO3mTB47RaBCR+X7k8vMhQlC6I/Boqi077UJQ+K7hzYyhOrd/w
iM6E0fpd2ibSzyxHXpxEw7LQqrpBWS9n0NWevBuFpDNrxwuYEmsWMk66uRtEfDEmTTqDUW5invU4
9GrXQVeaV+McjUk6x1ZGfsMSdxbVJPZyEfM1dqvA16FsV64brmvWumfWQc3McaPifcMI7KIMyMyl
sfB5qLoZ69LSQyzXvmUxej8EFHm1gzlobjku6qgQvmpG7FVjkl0nDhmugqJBp7i2HfMgMRJpv3OS
aM4L2c36OuV+Y7JkTgabLEDU5lw4GYEPOudwFsos84RfOjT5qlse+XEmzbotReg1snVmYoT9LEbL
ViIysacJ+tYHkZz1Xc5Oi3Z0vZjX10jqdZO1/FSOQnu0Yu94EJfzDpF8Hqm+9MbO8Bmlfe25pYLj
vuadHvqrADdXpslqD8UaLwft3Kd0HBamGs+qWpzrDj5vRbbs+DB4Gc2yhQidyk8rW8yGoLVeBCd5
PUz1pszDzgvleG1zt1+JNgk9kwjH62RT+9A/MsxdnbuzKivhkQp5dTG4YtGk7kaVpPCkjonfppZd
B24U+qlQ82ZwPASqtuxped9a03liHIJLVsVkiQzGp4E0ySI2bjtPhsJ6Q50Us06lchUR9CY37hfO
7Xkc0nhtWf9BdlZ4QvPaNwPh6wbp7Eap9qMJqm5WFOKeR13nt4Gu/S40Ny5uzgStq8tCuqc6r1KP
5bm5MIJ7GaquTBRks4BE0g/K8ltVNWimFQ08Njb5ktJGzwI2xPOyq835YLpqSftKeowEamXizLMk
+qIGqW4GOqxyk+GzkcfNonWHclFL0856CVfMxvGmbKm+sgk/jzE4od4Jei/pFOgzDs2iahjzUMqu
iySNZrwu9dlQ2nVYlYXXtsTxwrpxPROBe4nSkn82Sf+pC5pmJQZxlzdu60WhiRaNW3fLPuudRZgF
zBdpq97Upr1CoYi8ktKt4N1FUdrAr5lb+GnwLo/HfN5xvehL3Xlg0MwaR87HRhWxVzr9HdGFC7aw
adayHSuwNbqaD0HAV2B/9WnU0m4ZOmDlOukwv6lk6knjkqUeCVuEoiML1xTE72mBl6GIP3atZuvR
kTdDbc9sUlZe4YTfiFOIU5OZYOEIM3q04HjBciHnmKboVBbI9XIKnnwEq7qoeJXPOjmMJPtquM3q
91TXgU3gmXVKla36ztG08Pu6lHn3oQ7aVIAqltzGxivh6Uvlm4BVqis8EbnJVsnyOGWWrEo31y32
RcHd4D1puozwxBuGyspwzmwO1jvxyrHodOJlbsDeEZoKXn3O2z4bs9OKtFYoP86lFMzLYqOdyHhZ
UY1VBX1QwBn3hPYJI7vNi6HSYbQfvP3jv/9zk6fw9/uanz/czu3++T/octwN/P7lp+Bc8Jab2umH
ttL8+F0/x05vKe0PUSckeTci/B8Y9C/ffB69xopBxeyf2fXPAZA/KfluzZ5Yb5uoKBBr6H+ncFLx
O3veE2voSuQYEg1A4AWMpmTbEXt7Yk2AjsMSF075IBfSdQKSEHtiTQhEWTDLRUGgLJSEc93/CbFm
ckucfxJrBrVc+EsQExhqISApCPGYWJe6dGnhNnTNjJTg+5z2ssrqdjkGUX9qwpKtRiePBz/vuuGO
5Vacs4RuOQTG3bs8b5DX2MLZGGHQRcKouhyzgNzwONahxwuezUJLxWVkWvtuiFt9A3baLJOm1es0
5PhLXgRybmIRn0qXz+vBll9bG8er3pGV9nTc9ZVnm2K8RUXi+DoIuesHfeJeV1Ynpyoz2VkgiFk2
xHqkr7OLnLnaVyZIZ06cRqe4td0602ma+qnDwU07oThNy6YwQDH7N8DrzLIwUp0PNmxjT/Defds7
jboUOkEXeNDoYiCD0wJpJeUCWkzMEudu+AkrrS6xk1zhnjcXgYtvRjTkM8yDxstKqsD/lAX5RoYh
AtI7cF/iNnP9Kq3qKzVg6uFYkDmhrLdeZXSzZAYVd10HFyEVAa3XlVlmTZ68L2nMS683NF4WaR+v
lK3rWUe7dIbEgP0au83HXOrgTd1E3ds61+OtGrrhU1Y15G2YyGFFhri65CTu30K7n/aR6+pFGbDm
DPW8/JoCr521WSgWRWvapcAJ3EbY9x5NMrNqs871yoQ2d44inq4YMGlVnLlZuKaB088bDXQxQXk2
syy4SJMiXTvSWYP7TmZhmY8faVuVy7Js2bdQxbln41qf1RxsOEybCtZuGqVXeBSju1Bg7E6jwQbO
nIxxc1bQIf4QDlp9FiVPwQ3w4jQoeHddtF15owKqL0bE0UVnUd96TUX0x6Cm4LUbZK5pTotlClMR
lNeVOVqx3ojYSwwhb8dB6IswpONiEMIYzymkeJfpArdeBgYcRlaS9px3Gl2pCp6VPKx54McjNbfg
f4rLgHOzGvqGnPG6MMu04PpzI4X+VBYRvszCgr1NpRlXPfDfS+S05MztWL6qmjx8U9Pc3sQjUX6f
WrNOnWZdZEEXeCpj8tItC/dzBoMdL8qQJmuNTbGKY0NTL02sWXQ0Ym9M0Z25UUfhcSyrlYPqeROF
kMVuJBq8oU/w3C0CsSlJd8/KPl2HQ9FCgJyydV4GdCFkIWeDyNwPhCa3Q0eK0HdC6n4WMrvJWzJ+
sLYYliPK0Ns84jzz+ihwTpljUeTBSR90GbWYYeCnvNzYoIqvRJiUxoNpOupWBzJaAo3MvHDU5r3U
KPWBSFRz1CbpWRwCiB0hes0bYJOSmvRaEFt/hUF9beXVCb6ByQvr0O34ad6VyyyT3B+5SDNPmzh5
SzA271hgVnzo6lMejNmaJmk+s0WTANlV5HOdK70WLA0Wg4aQSti694Ksj98VFtH7sYeQnyRx5I/R
kHhxwZJPAjn9e5EVztvCTXMfABXIqyKg/yXHxZVT9QtgvuVZWbUy9pVasDpOl4Ht0AXUJ82yNG/b
IGg/OUGXzxJO8NsYhWSVwWln65sOtZcZaqtbUg8gCUWzDvVimeOun7cGN858S4A/1WIAylWg0Wiv
E0M+z8YhfDPaPFk6fT1q4ANM+FXbc+VLp8u9MBjmTTZa641508gZMNH3IcRmMZBmVcxMFZZg5qw2
nioqdBYWZXEBkSaEjNj5FLsJkMkwHMlcGyU8sADIV1XGfePoj4ns0Nogi+Y5giSKGyc5EJ5oPAvy
SL1lqeRrC4Q49cbQqd/q2kkg7s18lhV2w2PRL2PE5BWyPK39IiXospXbiDpIR+O50vB5SnL1QYHX
uBxpFH2sJNXn6dh+UWPNV+ARR3+IbXtpQ6rhUericxvzzK8HR52nDa2u6jgoL2LUlR+cQJtLm6TF
PMc2XGCVh7MRQjLgTSX5mHSpu+I13GUVyHwR9bF7P4qwueiYKjaUlFvn0oz0U5Qa/b52cWs8rhO1
ILEKl80YJfN8CDvfwUF0hbEGI64o89qw7K9RA1ufRWycDUNdzG3vyjMYvsLiWW/y6A0RcQcPGu58
5VBWArLNuBxC0iwz3dfrRI3Fe9MES42LGKKPYLxKWkLnRduiAgIRNMZ+42TUY2G/4GXeXuI2dE8V
DpMvXekms87l0msxuFsNKn5mA7dYCSz73ANuqz4nnOtZmnXoE0QnwQosU7QOanc2uJxdjU3s3BbQ
73Ba1NJZpKGwb7DOzJpRJ1hwGtq3Zujk+7CTwQKjEl1HrUZwORE4/jA4fEEiUV1WQ/k1s+Nwi8YG
zH9T1aP1TE8h0UE6PBuJJB5kQc5Yhty29rJKQxDZ5B1LHQ9nED6BRdPoLZzYqMD3x3F40zAgIl7c
lGbwM6Lqt2VYmlUegUp7fSGSxBshQ5J5IpDlN1UVybo1ketRYN7n2k3ng8zSq7bNklXNms+sYqEH
traMPNl0zdek5p+ZjjYoaL4B2/8s8/5dhsfUd8augOuV6brKxDCvSn3jlmFxWkRC3LSQ4vqQQD7l
lijef6wCWNhm3IFHXQ91lZwWIdxFcwrBTdnWS8P7cuQXQLWykHujmyA2125e0znPdXTeQ/PjrOn6
Rl6VdTnwT5YH3xo9ELkybQfAOUPkFgunHVs/yNGyGYD1LNOoyC90UTr55wIMKHAv1c5wHySLMhnC
9FQ6STWzXezOgOQlZzgcslNoURef2cDKL0gEYXwV9JE5ExHD1U0TjVGwNGNixszvbTfmkOGrWXwn
o94671kZ9GyOozbIvNzRSb4uhSazzEHDslJ5tmi5/WgFBOtVH5oZGgDJOqQfe8ftVlxDYmNI6+YS
PtkvlBFAJ010qit63ihXhh5ycuYlIXgZR7TOCrjI+2yMzDzirjgFD+JcR44Oz3thsB9meLhsIfN5
WQGap2PdeXWkuw1N1HBaQfLDs9RpljjrIbfQbOkWGd3GgymW1ZnW6yRYJIIPszYP6pU0hPpJKfXS
whf6+JCQeZuOkZ3FpROuRxrW6yYIgtMqdfVpjcJzjo3xkcDFeRTwejZACupLQ7jxZc+GpS5bvYhr
qyBzioJ5pQ1EswGFCDuPEnBkAeRoGcC8ahDEsbVx0yVDAfpGmwBodJEUutcenFbCd1xmXH60qMmE
vW2oKBP2PigpMA5fl0anxvv/QdyjL3R6UhF6KD19L3XQX1ZIJoWln4Gcu123j+M4P1GCEPgiG6hw
wVGzbRVkF8dBI8W2bgkNFzDwGSY7SiiC7MM4OLNJ4GQzlMT2A+n2MRyGQ7jEhc4zhSFiUDDs8T+J
4QjU3R6FcNsrwjlqBe3RroB2wm1E+CSEMziuMtwl7F7ioG4UUEBaOPAEF60ePzDWFMmGOhWzi6wc
7ADpfLdnUe87eYC+hllFM8eHvFsiTlXEhmaWKCcrV5ANM/bCsLRwBi9PelZ8ZUkd9/nMAQYMGbdQ
CIrvRZ8PzTsTgdJupGRFcEtSUvLLkGuIf7wUawui0IJV6ZsIo7qDgNCwKim8rTtIzzGwHxA5TFM8
nLkpyeJvjm1zWPMoLN/nLx5XkKB9/MkewbBtF3wwjHHajt6EQ01P90jgVDcRj+Q9UDVIVK/qlBq6
MrS1lViNNqx154+6gHmgBgXaDRa/vjx+GmZDm+f2nA6BsZLQVsDhWw8m9asxJhJS1VzfxTghifbr
nDACnFq5Thkvqr4Lq3pWRWBNI8+hzlhkVx2FlK/rYzryjpzWPMog45TnJanwJQxEKuG9XwsJj/Dj
PRJwuJjAMCsowMNsy+1j+XSP+khDTrsizh13qha5sxAYkygXRtKaIPDiNedfErBl9frX151gs70u
VTAiCPpiXDB80+sWzZCL3CHyLhzgmeMeECFjP0U0gCjT62Ld6DdZAF89V3tRlEP3zM4s7r7W7MCj
MSktwuUF9LRvY0EK6RHQoae3HbJWO6iPyB1kAkVJfNYhzjagSE69zkctzKV2cI4vSFIOzXViEVRe
PBgVZ2BTfr0RkNV5CgBzYdQb5IK25+6g7jMBoOYaxUOSBbeBGjNWLfOySIHsOwHUs4blIKseUPn1
Jf9+81DT5fAFXTAdY3uQCT29+UhEgYkHVN1R3oGWLwbMR5wsWNU1ls61DCj/ArGr65ae5dDb9CVH
Q1upeatzVHS/eRDwxJKJbXMHNKdtFRXCPognn0oTqjEGfl47XyNdidRZ9XW0VYi0zyP4crumi+lI
fZ3aAUp0vXIJSMU0ipprCMPBuWYOrrJrBTmFKpuVLK9cqBLpzH799Z5t7enPlBmFTBl8wQJF8LUl
MIkUtGViS5oukBUqx/5rX9UVPASoSRBsFuo7whyvh7Ssc124SblVmrrLt//oImz+082C3n74ZjUC
UREUs/+euZOlayFfxvOvmWEO2PAYrNcICfUB1QM7IwEDu2/DBr6OJ41ZBha1KtIKs5V0YqeFDFME
1nZr+YcIVmV6NO0Z7ZMiT39jVra9A5P92vb0uPAdSS4gzPnEP0FMkBUqG8lXiFW4A6mc2hamuSrH
WheZ35VQkje+A6UDeA8Kg2k+zGQyDs41VJaDtVWViaGsM0KC7SyNyqwOvAzyrEEN2UrkmHc8VSFw
eZeoHkyi68QDzk7RqAz81kQHXVn+Rk0xpICf3BB0T0KHsuIIJjfC1wSwicWAJzMr26wtvgiWs5j5
BYJvhyq9IGiUqnxIZzlg2oNhZz1NQ+G95rs5KXAg4a2+qwkvF01Hfq/QdGrF4at0gIwwhbELo1f+
ltBN+sSmQZQXX4oKtKicE5tIeuHiiAxnxDYDbIcKWjN+SKN+GITXRFVXRj4Y/I6/C0sofK+qlMbj
h8ppLL+Umm8JQk/b1ChI3LItPLklCh6hoRWsfVdUcTJ+GA1PoG6PjNk6LQ27DwDlmYrghwQKDuMH
mfY9YEdYDJ0bnh1RWMtZAWUQu+Ci2WKX9KEGglF+v7ySoTN0HsRqMfyKHMgDSK6dbMsN6oKlyaa3
PCuLBaSPcHtNST7W51WVBJVnTFq5EN2FQdqvwv+l7Mua6+S1bX8RVSBavcJq3NuxY5/EL6o4yZYQ
AjUgBPz6M4iz793xrsp370tcsZcNEtLUnKOZoEjkX4dqYNnLHM8JFllZceQZsx00UpS/x4aPIRyz
X+Ktn9BBZWWBF4Z9WBopWweeUKNeN7DVjtcLqGYQjAFsu7pMvQ0IFH+/4sdoBJIgi0mCcxsue2hu
PlxxdPEoQp+Gr+nm98UYfLaHPzKWHQ7vYoa44ZVJVEe2DsRPI78tEViwTv9+G3t/5T82BeQ5qNNw
cIE9JxmyZPz8PxQ6Wzp7C51R/9JnQz+l9aRBJvzUVlhEI9GNQwIsptTtwwx2CxHHiFzzI68mMusa
3bWCmkHHc3utWFU8LalT1VqPISnmR2AVcdvYfFv0NRYRsEgZZ6w1dcaKZN/sEJjMj3oWyC4umeym
fefPME3d768JNWuddi5d5vPfR/wxrlXoxQKsfB/1rnpDTfDniLuCiSHYsXye/RAjic2dI0hi521f
txmSLEghAPZh2S4dTfGFT78y26gw+5JOvQyEPbGl2Jc0se3Wuwtwn+keIu02xsnJqtmM7XnL1w67
jkFYgAWbrFWP3VkmFtvo70MiHyJbhQyowrGJqIYnCGLoQ6i26dBvWg7kuZpEir01Gb7fwBSlft+6
v/YxdOUr7g380L7FESv3kOKMxUETiQRpfIIyGd/StoPHV1FZZhdtUPs82DXo4o7ZBZ9qRboPEShG
MZ66qHTpyVRuTsdmxXmB4f7D0D5kmRgaxVuuCLzyFSRiyPf+fFoTwPFSeb0+p3zeI9XkLJbWprZW
f5/iqtv1RpO220tJhv187COd4IEsRa/4etz6Ipn4iaaRD8/IUh2mI5QyxepL5w3RZGgjiiWWBWX2
6OYRNi9aYgLC2oSMBBcEZRzjf6ixEkxFzzNMxTSVIpqaXHmJLSEokfjf+/zsoXC3SP8fcvLhPUf5
zyrowx6tkC4guyp3IR9eP/BfqW4StqxYCxt9BkOtER3e01siqmXuGlSWgg//FBY+HEf7JTP0aicx
jiW0Yf1YeMXgz7PCLOXn0SdYIdOKrkrtGWc/5ieTJtP5kYVIgwYrVLpiwhXQJ6QsCHqYpeAWNT2U
xVgxeQK9UyEYYEPOjw7KYZwAfYSNPy2QAd39fmzchgFTuahqwF7BLtofB++W/UFEEKrgC10lnR9j
3WvcSd51OJu6Ytrr1L/PdkbTP2MiBr8fAggSeKEQOgB8rGyQDo4AiZb1sxBroVg9+S41DQsxk3cF
2TK3Hq1wBcRllBAqRe0AQdqrWPl0yWuDbCe6dryPslvWgyxobNAL/x6Dc7uAFiMrIKkatPqRSbW5
x14XPd69vSUq3GdzEi/boZKQoJnGIn8c/SmEvAK7awUDWFz0cZ/cAIFN6GEYHGQhcpm8Y7VeKrvJ
Wgyzy5aGL92MzQAhRlgVNCS5zOSJQuGSPRVqWjPexEsCjPVsaBAJQ/7GgKdNAtSKaspNhW1DWYul
aC4XgN0eeggji9NMS54egAcv2+dQaNK++ExxdkgzYPEN+FGq17rgQNkOtCWha3iu+AX6Z00H0HkB
hAQd4vichESQE48g24qPptN99rzmM++iZ6rjZfm8TEs63UJ8NkSPODFK/yN3ReGet3Lmg66N1okY
P9FlU90Z6h25nDadVb2uaadTIprSbaOt3pJeVsMPwLMQXoDnmVb7k/ophLjpVBgTeTGxweYVFIVx
rooz6yNosmhSRl13ngtDRiV+impIJ8zykqSVy263VM9Y0lsCNZT4lBbxVMTHYcigJrr0lLVC3Qz5
0ll+lDOfwnwTcsbb9sSyPvj8kQ0ktZeFzASvTlgrBShj6LliHOtqrNpAax5lhZ0OgrlNrpeBj5Fo
z6Htcdo0HQ0ZAuxsWp9/0ZEv8vESiyNErAkp0pbkzhtkXbSeAE8vxb0iZYkv0/s3o7ZV+Bmskxku
Bwg5s2+bt5TMV7JwhpOLZImiEmCwzDtfQh0kE2CZeTbv52KcRy2Gw9Mch8q3ha3ggRuZC5rz+zWY
YMoHySIZ1Kns0oiYy86vtJrvC5nmLa0tpTsmUbopF91LyRmLtussUyNmKoKqN+lvEbWtyK+jlLlS
3SQttKjqQcogK3YMEoGAH3ULz65rELL2W1rnSMXkGHOxtvYAoYF01WGY4igfvhBOBlyvl4rSZ88r
axuHOhgzSyrf4gRpkkLsfwT3j5SltpbuOX0mRoy+ASUMSc9JirDPWKom6K9qPYopehr6cg/52Tzx
CoLAMGksgG1AvnGeqOvxOfM+VDHlG6bPSjQgLXGWjAxXUyJBkQlx6/54EpMJkv9PopZ9noeMSmBJ
kY8cHkU0dJXIflqLgsaeXNsi02pClayQVbaVyH2EJ5h5618mOfh2wHxFYtNnAXIsWW4rWe633OJJ
m+2pwMrCFVL8yL6B/d8XWOGi/cnna4TvKdrvUzPPCT6KIxaiatzDjPdVYYy/x+Ncmto3AG4C38sX
o4sn6EYYTZssUABAtSlFgrn4vXrYNlL8yVJG++DYtP6aDI9V45rfOS7Nt3z/XzrmHfiX1kVPv6c6
ev/4vyf5/XNACkh3WxLT4waSIRLzWwdxQevO7ZCuGLQl24JrcZLyNn5CAc41rfP3B6W3ecJSQ+Xt
Hb8cErqyvE46Ma/FPcTLGrM0k17hI8QAY3MNYA42U0gk1j3p5X1O8E1V8ti+0fcZ1AY7CHHtfUyC
tKjRGqOHIiQXq6/26jx+f7Tvy6NgncL8FFmL3zjmpdoHvxSrwDrlidsvIzJR4JurtnEpnjeo0/x0
hZGm+/S+L6QNBBPuEoPc/0rSuhG/B29AitU1TlBm/3tCwZFt+I9Wqc7KYwR6q5OXG9isxZx5DEQr
PoYW5N58QyXfkY8RIhaoUUti35KCD1g+Y46MFYN3M5Ld+xFY9v4Hybx/yWZe4Ysa4n079Fu+3//g
Cy7Cs1dc8fY0QHwLbsimCcj1blzLZLpO39dKK0c6leffU07l7HA7S5t2+CM4ATQuLk3b4ZyfE7Bz
8TMyNwm1Nhi1aYAUZuQMF8+lwFugDpMywDYVAANANnhMwl+Wmu/b2eN8xfe61ReyOnVIFpf1KqWj
WvQFRB0x1EWKZqqfazaCGb9MaOLxeTHZEV+QNObqDqIj/Lv2ASBaHocEUJEFlq/u5m6CGhSpjsTV
E8H1/FIMbEEVwNZtX/ugnguAxEtqCSJM5YTy0Ez1OGL74xINjI6XOcVRtXyNi0Ui3nCldddd/IaT
5aSEkycvFOrd72s2Qq1xYaTAdJzTX3vGaihW8NhZ6Nj2AmWqDtMzNCQiFBfT+9AXykdMUWqWrcOI
Oh7G/FhscYIoN7lsn75kMfuqAV61L/F3/LQau4AZSDzZxzu1LcEXhwWOz9sWUCgU+GoDrkwz0g0U
4ot2Lfrb1CQOnyjWZK9h59yPWFfvIMuW5Mqxkx+sY+SSM7vhb2zv0BtDWQ7U0OY7S3hmSYfSt+9R
O0FCoABM5Nd9BzUDqMQMksq2gTpqQqhMC7bizBtXRBp5Qq23T55v0x0qIL7qgMVLNXD8Orq1YpRf
A9IzyGICG51r72gKobCotcdxd1t2LC2mTxlgrJUdFyZB656KYHI1HgBd4K2tdQkQqHjNeJqgJMdh
SPHwtyjbMKpi6Pdjo8/ZvtwccQkW3/tMykkDiU7buE3nq7BB5lJ+6jYfoieHZBqowmYsLV4Rb7G+
omA2zIDM4n0MzAzQ65xQXu4olWqRryKzpr0O5rWgq7DJW7aoQt0VhTUrO2VEj1P0r9AmcmFHnGip
yutRAf+OmkolpXsBIhm66XPMreS8gVw5FctjKJHb2B90bmdLvo6sAjRxdpD69bSJyDZ2L/AFkEzX
HqcDJFtTkmjklGWZU5/4XX4tKWlmfBP0cF0GMFPL4fdI3p+lNRIAcZPnUORhWL/CjVLzHv/oyvdo
gux/37zt2O+fGH6h90yS/Xt5Ekf4xMrX/YMsBTrRH1G579xGq5jBVubIFtndNq0JLA7YqPuupP3+
k99LFjklIhGFZwQ/esfD93AawXqyrC4t64S4uHrwAhy5rkM8AD3P1o1RchksdJECadm2w4EjeCJ8
geAC0cJuMdZ3FoN/uANuud9514JpfP19IUiHcaRZLJXo6b1iG1q5lRAxDcZnn7r3gNW9A40Wfa6w
GiJldxByhHQ5yw49761mcB0VPnrybW4w5imAxZuvWsL3NE5AZB49lbPab8v/2nCR7nCO1BAK7pvc
kJ1mPAxh2ddkySBwaOtcjEPfH4VU2I2n9wkBDrwHvQ5NofF3szGJ5LUgKeQA/wB8fSjogeUgPmAF
EwQ3CGk/wspiAocAvJo8Ca0L3HXJ+YLdAGuDurNRtu8gNQN4EfXc2v3e/6G6+7O22y9f7MRJvL/0
Ctf/wAI4v+gIvgBAVe+hUQIDxl2gDsBO+vulPgDo2E0xLJe4FiAr/FvsZf1/QGuhgniBIZX89xqJ
u0XrxhqWZfdoWbuvblqI/aH6VuIJ68xleGS/g+Pf7+VPCCHHa1qBCuH9a1UBOhzrnPx5L2xOCeBb
yZ/g2EMYa/Nkz8fHEa/+Om4aqfM/zfN/XxDdDAAcwIFIAC7SD7hiJ1ycqD5mj3YZcFDwDif+ZblC
3gFY89fO/vsAkx22+7/0zj7CveNLjq6KFYH58SOQuSiZ8WFSxePviBHEtoP2a5GueX5asrGaT9Kw
zX3yAdLaQ+8hVXzNUofQEI1bhvPoH+7oz5WOO0Iptfewh+A7R0+Nj7QYbHURlIGpfVTvmyogr8Me
X3zHENfbam7xCETmV+xMmuJwQGoRif1GpEmt35rZorI/5VDf5XG9ILSsDUK9xcexP1hyBxkS6skm
vPNZ5j3M/n0QHx8jHly268zBmKDRAd71++e6wblrJ7JAXS5GeJ5w4v1KhMyYD/7TGlU+w2uP/t+h
rhwECHT3eLU9DKr7uwGKD+BsCa0uHnDs734fewsXVtaxRmTVNcTj/P8LWoP3Nan2Fw1hY6B/d/Zf
4SANDEj03Mq792MJSfL+NMpOYV8Mo90PjL8PcI8v/7FMsSBAP2XYgdCjZEA0P+CZYd2W1m15d1EO
ket2601fpq+Fw4b5py3435fCo6vA4KGzCIrMj6GuZ6SHvbLgF++pyJwDHcE6IrbHl7+P6gO3hr8O
hQZeS0P2Lui0QGT9c50M8SSYXAz9HkvA1L+3FSm6PVV0ab+XkwEyvL6J+8wR2LKcAtNRqy1OxmZK
h6V8liFGEPyH+3qXiPzHhAPDxBT8eiHOLhiADffPO4tj8EVQU45nt5FYjEeSw3eL2gANdL3+17gN
INobPXJgvrTu2YYqtp5yPiX9NbIISIN4ozsDROqGZMBE4oee5ZzrixU5S67v2NJ2ybI2jIAK+zpa
26M8c5Jkgz32ym9kamIdF2N/qFwOCPAmXRKdFnAT/OIZuwJFUnrPhj6xy23HxUwh5fFz0SbAaiQk
JBcogMq2P6hIGiyR34lTGeHXRN29pzuoHCocYsWv8PpeAnW/ZjOInuBIQcm6pydhJhESbU0q1C8D
8ZhupH6FL+/SUe1JZvQemQ1IWzy32MBZ2tYdTKDJVg+jo0N7KEyppK//DcVYHOei/p1g/crswPgF
zO9mqz25KO0MxAs1T1eQo6k0Ltl3qHbmqxgsSssbBU096jzwDEqq5xTpOE3vinWC3fpSFnG0gxTj
7ID/Qh6+14c0rCN04gKOUMDBQIZKsB+1FFOlWRNBrx/ivrboRJWTB2qpKcORWwQd+zlf6bzpz+BB
dqYNuWlMijsN/6YuPrcGKDiHLDqDzOEknE0S2fQJkuF/rSiJx+oqL5ZAXpN8WafqDnAeM58GSmVH
jnKAsxQVOgLaMjWw4IPjPw56xbM9hIVsboWGEojJ3CBlhE++WbOVhZsOlpBxg41EhhZVPq0c+NpW
xOM5i9UU3oq471ZxYBkKgaHuy6F3XwYgQpGHi6fYqcDfMdKCp+fFTdXjPJGnQaiCeGT3v/I/APJ7
/roO034Yvi8N9StLHUrVoZR0FEodeAddXPQwt45cl7gN0nWkDl000884XHT1ZAYaqVPf5jyHg5CH
p3xtIZ1e2wBJdDanFy2UnJe9W+YLICz6sXRw/Cw0F3DkTAr+8mx2nxkW9UXGYUeqsfvEm3RGfeFx
qw8LTRhqZJVOZxThgLrIkF/DzveqO2zHIZhi93aYQwn5OZ5uHLkTdOvZUerW329STfEROcV0rNY4
VVixRf9dGP9Eksxcuyzi1/08TtCYAxqHQIZfzNrDoE9D9ak0wkJvYNof7WhhSBeG1ytcr4ecUQtr
LelPKxvATg8mz/Cnq3VoMjmUp4A/eVmhTnxzi/Zn6DHYD0s7uKSWBNbElcr8JGSsnwwcZlutAB2N
dZRq/hyWrfqmYO4HxOD7z6Ei7TEmU3yVxVTAZBhF6U0G+PDkphF9qGTJPgHUbKGjmlL6IwEFhTor
McnjTKRoT2YdIlig++lxnDMAIQgFhxFWl6t0dLBM5H2AZbWkMBB/aWdC10soI/z3kWQyOWpvJpRf
bS/WesbrEn9WU17Cg8Uid9VTyCQOWTLJT8ucdqjfen2dj1NiG1hG9LdYjgaq3yy+HotkX6Es37ld
PoerBWn2bVx28yVQ+eiq7VJBDhWi348khBT2zK1KBMp5E30NxoafNoqWveHD9m0cpSZQOsDmSbdt
xMoVCqYvKLmcP5gtdMtV4TmMbHFi2rs1KRGIUeo1c0hVeoUXcipz5RbrTsR4cp2rfqmBQL/kAap3
yIXvsgTbZx79dADkCR00X/q5POSrTo9ZOQ13RmTu62oW5IoxaHc+1r6DNgOtHVqemzryafYNjDka
DBA1nDUAjJrE/fRpSYbu0yjgSG66aeLPVqz2i1tMDxvW4peGJQ4+WYn7AxNcAQvExlsEfPtLFR4o
GYVqhm2W32RvthrkU/8ClzhcCGZO4PnPqktDHITZLmZX8Ldm38aqWG4keIgZdEjmcVE21cxHFpWy
hxa6inRbq6Sj31yEZOtQIW+UdS5H+1CEAiZqYouioe1WXkyJFg/QD0FzEoR7Jnow59kvyVmaufjm
UvYcUL8/b7bfqrM12VpL2/OfKybkLKbS+yPS0/VpcjRntcssmGS0JahjMc+XBe3M2SI/TmqYFugz
HSb6li4m/Swd029QzW8/PRb4YS41uc0geDjHOCkOdrHTE/LeqM7DMN9EbuxeN9jVzqlKGBRjgLnv
xBpnOMsWRCRY2SvgVHlXXJQgjBozDvLc5d49Q3OW4v5ncpXEQ3qSRTp+BV5oH+gg3EWyKvrU97C+
c/QDOS4lQi7K8769G7J4unI+Cw8DDFOfXVVl39NuRnAgdp3vsrXH5gHWdp+kk79eXBku4ZxPNfCk
ajizos8OKNuh/AQcQ+FjduyGMeE+baQSzxUgna92q6bPOPD5BTZbebsl0QRtFfzVirIcNnyVpM3U
U3WothWNA2Jo5E7w7+iHDtTAA1+0sQ0UK/HJBWm/mslnHEX/tt04mvlrCKjgc456/RnCfdojZvfL
MS276iIBF9nMZsvuq5mnYAxc9CNiBNq4mzXPtpbCDbAgBz+UHlB7ddPl6VxOxxivc0ebFkUNuwmR
4Q9AfxQ6GKzDi5rcN/wOBwDdJi9jjwxG+lLeLVRCFpqbpL2i2pBXHzEfGiXgw4IEyT+3ZJ7tWZBd
509FUl5nTLvqhK4iA73qRWUO4JezrZ7Bwx8quvVlLbeJwhmXsuFOR9AhXK+RLTHXRRwmd2PpDAIq
WVwC82hm+/t0yaJP5UBb0xSLE3tfBOMeJW/n/ggqehXXPewS7SFyAywCcKsn0bmc0X/iEc4U58V5
Tz3iA7WLVrrDrOnAu6sOWIFTTVIic2ny3rP5FiiOHJvUJ/xzKDcN322sihvICFlyCAlSRJgn82J6
gZ1lqxziiDNTXiBx4gPkThfzVJRXOVniQX7e0pXBpr8uNqb+iiDYxZdVBqYCvrV1cAcxj7l/ouj/
IqEM4oq62kWMq66JMro8tSnUPDURmfqk1yTa0McB1S58EZbEN4HKZWiIA79wWyqE0wOEe9tBA3G7
kmRqG/Qf7K6maF1Gea9gHKJbiukf4qWHU4X03a4eMyTv76cpkxVMFoUsFAHwP2rshwq0a+OTFc6e
LIGJ5KYTYI3rfgD83GzTYoc67VcQUqWX3cXQZrk+8pCH264FfHuQS7tcpBzv9T0UVSxKQHXSJZcd
h3GoNj4v15oEsPLFRKa7KKdL2fSSZWNdZl0KiBBY4ktiIvcDnVPkIXVmJWetWZIe+SyIJw1SOBHp
BpoBSOTQXEIUj2uU6RKJma/WVjWIpBM+oOMIbo/vCEK2Ko7CKANbl00Weuz6MinF0ZBF5/ltEs2F
R2uhoWcX0lbZNz7Pr9sm+DMX5pVTk8saZUL/FKA5ObKKuXOMwyNGkCgcaLlyu1YrUXcwwaIThHC0
MdZsaDcA+aip+z7vn9wA16VzxQqzZJshvs5T/33ibDuVGi5Yyxd2C+azipsExiB72HDYZA90FOlT
CWGTO7QzMCisByyYGjq98CPRpvtk0CipOo5lyW9GPegnb8eJH/3CZ3YJNJuXddQv9LLXaARDBqtO
HZzHT0MXJ0c6CX3dsTy6Jd2SXRMDMlXzEaQ6RVl0IISh8awv/XlbCFE12vkpeJ7pbMejSQoN818V
pkvjdv8sLJlLYzsum6wYZ1PTpIdjTUOo6S/HAoM7rgDfnzbm2h8MfLw9S/B+B4dNGept7dCrwxMc
/m3RqUMrkV/gFtgjTp325EuKFiyDES/wtCevQASXE8RE9Kxj2p9KU8qHSMaumftCfImH/llJKNQ4
CrdTSZj8qgOZNNpgaP01jZm78iRFJw7mFlk1LUBbuJoJBg0z0Slrl7lBEZ7eS5QlV3NI2u+dSMvX
jvHkS5ek4WYGo3zI0XnqMgWU/QJSAJ5AxLTF1KmM7W3BWIq8FcFxX4TZd5hkUaSvQ7+f2gsZ3/Rc
Re1RFS0IWoDcurhEc6hWNyNcemimpDYNELMM6LWUKsSRukDfpfxWmZG8CSGmriYK91BLVaKDSYe/
2wCWw5oQq8kv+8KT8oASflYOuVbHr3qjp/8xqNpE05k0jV9x8AZX06gK80U0dcVhMjK6aG1Onnc9
wynZ5s7X7RqZ+zxf5JtH2y0cD6g8T9ozqLQ0y9MbUIru2qwQu9SOI6W5WdAl4K0j04K2O4A/57qd
1fJ9mlbsFWxK1GneAF39MYNNm2swhfNxkHN6BfCcQ8rVLhuSechZf+ItUzM7oYPHdJ2tqN/qCOnI
dFDMRvkxsj20yPE25y/TqNTX0sxL043peFBxZOM7H8rkCaxfRaFWQg5XF1MQ6hyQVF0h+g3huFgh
0OdkoUg9oS6J9F0qQhI1nu0KwbWPc3N0Bn78GkoZLKImE72QWTef+FyA4um7RnZI0tATBWUsvIKr
bQly6nRg25dh9EN3T2AxHg+oKliHkEYLvZnGJZ6r9RzFRA7ZfYGWWVXdJbZNvynIWaOhmaNqkewE
Iq9b0MlB6ELTBtU2+qjU8MP2o29KHLj5ehDg1SpVe6jMs/UwzCvru+u1YoB0mtGjADMPagZqldYL
5OfUo9WMse0XzjtY2w4BWwX0DlxC6eDqGa7sYjpx5GrDpRc+6v812nGZ86OALqsfjrkFB/jEYgJO
6Gwg4JqGg1uzKJYP0psOzyGLIOPyEgprcBMz5PcY/s8+omWMeRzlsB6oEUv+BTZCIp7eQeTI7ETI
pOgO2ZKELeYaLSd3SQF0DDs/g324lT94xtAi4Qy994b9ZpORwutvgohEPVQA4NChqGMyFDgiEI6n
Fy8AKFQ3ExJKeP8ljdes8Xz0tjtvYN3wtHDkSS3heUe/JfShUpNfh+vUY3hb3WqoP8YGYpy0Z0/p
lJu2gHfUija9ir23q4Y+qp2Q46B24PZkTCURj6MJ3nOoo24JRGZI3Q1FxFzhmx2nKju3U9mvqwE6
PAPhbRtIvbwK2ZEPS9aqowlQAlFgB4OubjakftWRRapgYOdmRo1HeyZLs2OJ1jfZGXxk/2Iqr54j
qH7QDErDFFejYdGyHaGC6X/EQ4csC6p84eCfLkYqDrODfmapN2JBim6FX3+p/69oy+cHgLjzBfDp
9kbHLG06gk4aMlnX/mjSHiKymYKgNpF6knQJ5aVFClfW6WDWrF6G0A1nN8VQVy6VgTMY0u7uh9li
ht5xLutZXeAc9Ycp3dbHsY3guechUkdkoKgQmTR5fnZFhq5krK+Wt2hjy2rqhAebPFZd2+WHgHfH
fXd45R8akMgZpcGwRTAzx04m4oh0wo0XXuTd/INH6LgUNcioydBsneAn+MdmBnu1TyqIhghaBDUs
zrQ+Zms8XiSjLr+qGf3MxqZkhOsGgGKbo0It1/EOHns0F0O3RT99gSQDco7aGaj/GmhNLFpU+IRA
7wRw646j8u7rzCIPv11ABC51SLvyWHaFuor4iF4bEITD9AHNn+khKSGrHw/VkFNQZdEk0OUBbQm2
cuFRnULzd2GNsvCeAzB72yCkwNpg9JOPYo1xbuaEjgjLw4qHfcgoq+hRQvPxM4KoCuChNPwmQhge
X1FcBvGplL3bs66UtBfIYIorhxY47RtCZLqe0zmTjzqk7BbyTf6DuwQzX4VtgYyOeSAj29YutWnj
8AzDrX8ITgkMAfY6sNZlrxFNyx4mii6njwngw/KAxiLhMgFo0R4CNDv/E9IM/sa8G7OLIZMSskmX
P1nG9WkiQ/ylcGNS0xL6SOHUBufAuK01fFnrHbyepD0QP84wmyl0NahpO9P5kqMBFML8sEGmyllY
cLtU7ZINVMONgXWcnMBcgf9FH8x2PPA5nRF6I/gwYJA2JWSPKd/d6HxAr8rUG3/D0XKgOsQ5NyXM
xMp8Dks5QQ09wY1eQ6VQvmZOwDPdIwG/R1csZLwjXs0y1Mip17YuOkYhk+lsKw440CUUYYBLHrYe
CEC9FcYUx26G8O+Qxn173OyC3+E5ZH6Qs/TmMKfmX2EUA3rijUsTpnz9WiJazNfooOPQQsLO1eOY
u8njcnluURC0QIF6om9Txch1JdDfBfIltva1Sxi9jiJB3laFjjxLZMYHaAhlA20a+Qa3jh/Af5R0
bdp8lK4pQ9auBx9WiZYBrpoYOpi0lUL8dam6lglZ89NUhBwNHoRZ7oBcdSnAAN2vtTJ98rWlUGLU
6Jbp7jSUL/GxDPmKooASuC0si/P+2CdSfO7yxYUG5yayOuTnB5E6W+3zVtyHNACGTolmd5Xq0y8W
6g9ez159Tcdef3GT1rVoB2CPUHpCwMVnLHnlvqLrWMyRWy1REyHzuHUetqMRuMvrwH106SQ29cG1
XYlWPJO+mnILD4oruxvgAuVFxOLqBYhxiy6O6BDwZgi6UyxZPD7ObiWXHV6ZSRo5owMHsrW4h6Rn
AMRTjmN1gZZvQ3H4X/bOY8luJNuyv9LW40aaQwNmr3sAcXXc0IwgJ7CgCGgtHMDX9wKzKh/JrJdp
Na9BpRmLjLi4gMP9iL3XWV2FwKlM3XlfmdpUPODiTYOO4lbQsdQNv9VNuIu6q56rpU7QLEr1NYmW
+dWNBhCmPaC5mIZRCJ8mekfuLALDNIZnh3B/D2xU/VyjjH8V/IjpKTM3DivCK14g52ZGfLBvpoG3
zhnfEE4Pd80oYH86Qy1U3oP1zo0VsH2dapR7zoMORKrT6wFgsjNVNOUiW617ySh2BM5MotICgl2B
y6j1BwUM5GOWgDbzDar6xwZmJy06FKC5rn9ZRqr/XZg31IO6zxxQeTkF9OZxV72S0dZl89AZfW2Y
t0OWtOzyPWQWNFNdiy8b8cK8ZGVLr4FGaH1rLEh8lr3U8JBogV6LeUiOYkzKbD0iMF+G5yidpfnF
rIw6P8BVKwfDj4xODErgTKYBi48XG5UNvTZ0G5mrppYIEASqK2EjCJ7U73KrE/NxXGaqmJ6lzebO
MCrpfLKqamBTaZu8mAv2MTMRZkCch34iUBYLkmvbGmi/kEkTxqP2WvBo89Igrwc8skxJU38TrbLY
fUCjFQFh2DdyyRM6qWmco2Jq4mgTt7MGW9ogcRavor2fdGcghUn12eq6D7UjoykLaBA75H1YmdI5
u2ZZ3Y9wdCRjvNVQNPrYt5/HfJ3UxeO3NLBTZW0Qknlrk7AzHKKNdbKxaJbtmxhWLEDhJPE82e3L
qMSrZnqggHL+Do0+QK2zMvQkzOcMtlNh+bNwHXva/XV77ucOOV1DFCCC1uHm5KUBuxn3f1RIUCpz
BoF74VtZN1tDA+bfJofQzaqjUd7biTEiSZsEpAo/STNadH9zAT+3t7cLQCiAeRfABF1CmkI/X0Bq
gqQ049T+mv9+AdBJN+VJmbsFK06p6Yv93in9D5Lvb4jXqmGr+Cz+0AL8iXh9/PqW/DEmaOM//OMn
/kFyQH0AzxpTCh4gtLuWgQfqn6hr1f5N03XVZIAGRROe8U+ga1fQx9s0RxAX/uDxMVnQdREbCA36
A4Isof87LAdnm3v/Y1sf3QkqCS6LPQzPyJ8s0LkaoRO1I+tqJoaCvrGa2zMBxqKFCqptE7LrrJW5
Xp14j6ziEWaB6X4GM/EtqVfz0UA0b/r0hZ8sS51fgKimZ1O3IbEWSE0jr4E4Unoummo4DoTGwwPs
3rilqitl+yyqNlI8VAyFXp5zN+330wSfB2tNQtAo28LZpUQNR0zpum9D6/HLRY2DqiyMAM0HbapU
1WhjuuN93rhDh01PRpdCb5pLP2rDfrGm9kTrUH4lb/9klIPz1eAI/1jI2t6LJm0+dWUufMMsrSP1
9TedWJvv6yQLZD6tS87rkswHQZ+CzctRrlUG05RW67RL0CyB6e1cLZ6IMZpRLaed2ZNfeVoqs1sl
SbSXaZkvxqg3gZrOjd/TIX1Yeo75YYQGPQ3ipcBh8DzTmL2FaKrvG819mWcKd5OgLa9P5b2RKe2B
rUS7dhT7jyPnkE/LAIbVRARKHTa9obv55g6tOXKvgVE1Vn5u2QX2Ra1Mn/vcjo4oxvVdXqnFN9hT
XbhmjvoNLahDqNF39cHV0m/jqHWhS1Hi1VQdkps4zQhuGif227JwPmnamIemjV9oduqXMi1fkPuk
N5hhV7olcvoYEbaFJNhkHHC24SfbYNRQVALdRaRMD0VPXfBr62xYXiSS5rityOd26q0dDBFoV8Th
CEu0sU2h9NrAjWqaW9jiJtoqkw5YpylmORJOqfGDkav5HSfrehvJRPjJarSXRIdA5qViNvkUMMLg
MYw9NiU62KWip4/S6osLbJHlgjFKv9Ewvu2sJJIE+7Tcqr6ndAMirvLAGuHzzpXm3aWjN3qxNNQ9
1gl56dYoPcxm1V+GyFlrSGYyxqNTKH7RNCbOy4EaChAl+6w2blJjv7PFVVaL8KzOhUfWVZqofBwc
eGWcfvygz8so6fcTy0PoaBcOKptcACEFFVXN9HMUDyChS809TyUgRgJ7Y6Ru0tbdzpXzBY2hvNgt
lELSif457uize1OuJe/1CPAWpYR7ACppXaCUf7VWhFg6laDMo+RueXqnwFmkBlX6eqM3OzsT7ks6
0XWdOvvcRFV6Rwsl2RWxKT5PAIp2NDmtLxRT1xNmhSnxrSmx9rKDsd6pg3yl1affKXlkB1D7kUsD
x4v9KpfLuZaKMfiOE9UnB8t2E1ApTcJl1NY72zRqkgXSVcua0cPPunbsAcY9FIJ02Snk+MHEtXuf
phVt3izKFcpLcXpWGn2hPew6JdEyX8miz4iCvnCh1YNF99ZuWkLqevCYB3gWqXTWZyo/kOBJt3eJ
KRxa6EiBu8GIbjBKdXcokQNk0t1TmivWA93tQ1fp660cBWXNmRbHyGtNDVKbj2lUyoODiewuKzX6
11IFcw7ncAHVUTQ3ZT9pT5rWZp9SobbAa/LIG2Unj9Tpk+hYkeA/zlmLK7Cm7zI34qa0lVBUtbyP
CTkvS9ZkPpunuPZUmPzarEjFy1RnU2jdINalOK6tSjvatK6N0VZHEjvtSLnM8jAblv5cgYLYHjLl
kwgRRto8KTYqa49+4vC4usnyrRRN46+KvRwIVo17iDhlylOkPo2bMyGRMvM9BvkmSCM2cqGtA+bZ
cX6uCmHs2qaKfbQ/1o2YKwU+DBuRi3kiiHLX+UiMmxyWRsJXmAs37AxQekFGOPaRQ3A9GK6rfFPh
YIEkSHR/sYzxHfdVfTXMtH7oW6YnMPnAwxYr3mAsEKOCxgq0epr2ztQD86YBmnzU1hjnfVk89PBg
T4kLsU/vOiChRTzcATKpd3J21juhpu5tT2mo9YYxWkODrBpGJ5x0jfpDQDl/CkYitW9AzKYQNfkX
Oj+Tn7NnYvzJZYLzylQuiWK0Xt2Y8qWZ3dQ31GZ9sMjHKfXU1kf8MrwbutUEBLmApdN8vqmoK7Jh
gS2TZmp8youp8hy7Ta9qVFWUQWr1TaKFCKAtPkdURn1NLtrBpNxaorehXZGm6hxAaHSOtFEfkN4c
iR7Q3Ha48UOcPTzgivw/sNPpXjZ5/KLMZulnYwlZ3KoS3AP9UnlKG8sP4MvbE2Zw+xQ7Cb7PLZE/
sG8qfj+ISw854mFdx7sxRqXRFqI4g2egusvae8K2VJ4iuvG8EtARXbW6WGucHF1HecgXl6UmEdh4
uh7FvoFn5pDO1rjDYF+EPfIQXzjRJcubfE9lbjxGInOghAtKJk0J/XfUgHmXNZnDQDFVmwu62IAb
L7HZsX3LSL4lqWj2yiSs8zr19hfc1MVn3IvK1ey7e2qW5uPqGM/UPPtr7kbtBYGGfewGOocOXZyw
Ne3puS+TEQFU+YYQYDgmmR0DsktrZAILlot1Q6TP1K5QpUeksmlsPPQYNe/W1qTJwck1eVl2r1Jp
+qjISl5cTuXE09VoelHTVDkU62ReyibNThTUdrXOaA6cybe5ZXyYFaipwimLEJdXhFh8Kp5ATDT7
EZfabeMMWDP7Rt+JNvrm5PigcSAle6d3G08mfXHo62K9JIYhz5BD49fJ7VOS86lGS1K0Aart9d1s
i6ekrOiL5pn9mEdcwqDmg8/1YWbN9JuJXTXEE/gpAl7nlbWR3GZNfSmkstzMyDCWSDWeizavTm2m
G6GhdNM+7RJ3l8559AkPwgwLPu0+YfqxvNgFOVBP2nSkWTPu4JJ/kir7Cl1vdRfLycuNuAyLMXlT
Rqr23UI+ZDvZenJdZpXkcUGx52zXlgFGsS5RIhR17CeOqP1E2MVzpljVI0FVfq5ah6PeVCPbS2Xu
ZLd1Pah7DLzNtYiNXWnpzd6ZRXdD2Q2DwGwqexoW5U4kWnyxcSCHnZaNhzjKUgiaMrPuWrOZjzSW
1R3lhC5YMpSFEI0/9SAx/druzGYvKdHcNnQ7/dzs1FNNRWFnOnJ+Y9iCU3h9C4OJ9oYFUBBINV2q
bU6JWa/zl4pe8SdrmXxBmPtWxm4UcCHv5Vi2uwxBQO0jc+qOSy8cur65cohXknYf+l6ZUe7Oq5sG
1RoET8MK5VSCRlGM+Gs0dLg6cZZzpFnd4AEymh/yPLsl7vWHVMDn1ax1J6KGE5Rm/WllH6ADR7SZ
OI44RLoi3kExmXhqAV3gHq4DOh8xzruy8wg9urAv8nvTXil39VRmz1FEK7SttOwoeNSfNsrpQZuj
KLSrkcJkzDiIU9ePvR8nSh+0kk4ifbvIfm0T0bk7dbTJw1eBLo0DyZNLnF1VOahfwGkWtyvDUXwx
aYWvR7m2i6qVQQKPzhyNGUNnJlRZX9KxnHArlRWmzid7ph9Dp9LE1nmm4u7WT3KZuGv18BWz7+K5
FZGyl3WWuupMb1BphVcyMwPTpR4WLKTmgYJtgPE88TJ/a6wm+SpdrpAYwXzlZ+pPSiwh92pTc4yW
COo39dE5EJiZT3QA25u24V8zC4UmKm+eni/djk9UbnLXZXxKTIc+tc0GOm4zV1+7SKg3dTo7R0tT
6YNL1LdXe7Se1iRpvLYzra8GHc2I8vfanCPTlaGJyfGhK1udkRhld1LKprwXMmE0gg4JFv6MHA9G
MTjbboB1umUeRW0QwmiyL+HppvkBKQedEuSvZ1H1xqkTHSEAE7VCBzxeYFpLSTkPsttZAFl6ntPJ
eOlppc1enzK5yOtVBYmXQH5BmzB7kLhfaA8Py0ec37dx5nBbRYEuY5ZuHExIT5ioMK4oYOgS+tnQ
UwWkYYu1CFHJ6EVx49w6nMLZ1mMbj1mvEiP3TVWe5jLLnmKnGD4OhJ7kTAB3l2qNH0tz7XfOdrPp
N2R7xR3IvkwQ3VclAlHqgfWcQmtsxJHibfsYRaUYgpQxOABzXZMKZlc9DDEyEiQO7Ycu6dRXtXHa
16qOP0TYFS8GPIzUWyuhHHStobsEx4nu4iTONjarxwkIKXJaVKr2zTgnxn2VtG/22hWINlb0+56S
iNWnQMqxn66xsfliKefmxVK8ZKLJnqmDR3s4b2rsL/RJ9qRCw3PejfLrpCCCahjec+7LuMGJF1e7
rMt4CeeOQmRnUQL3SD2IdTYifhAlpvyMxEoQ8SsmiPZ6Xu5a28kThvoU6UMXu0Ri7Up7eMpGjaqj
AnrbXt2jzI30mKxrdjFh5x5L3bWv8LlIYGeLxSSUz4VTr89wzbb6oGrx5fSFTUOY+fKSs1VorHzI
Amtmr7fKUq9BMTbRHkpO8VBtcZK+sq661Rg8tRXxKcKHBWtZA46fuvWhyiJIDqRl0A2qLZBVze6C
X67w0oqCIztYHLpISZjO0aeURl/rQTrlrZpnvR4Wi0Uy1qqcAgDGe/r7MBN7FBKURNavCmVpeafC
aT9YSV3yCzH0vwzV3MxPq8Syb3gKTUtruBtFD+UvHEdbs9Fi6N0sz9wStG+7Om4Ty9d7tQbb/X9K
+IuJQUfuusbzPlLs9gl20/zhh/LPv6CeqFvx7QflvnAEHhomLNhEZVR3fuV1Ne0ss0JX5RVShBng
V08w6iF9BZCuOE4QxZ+0Ut9PmXbSc3OHdWxnJmro2ChixpXhT0PIV90DpwtouOz/+uJ+LhyS2mzX
ZmlCNWCFgHv8pXJZqmCoRKTJa9N0V7shVowO6fQ3BrJ/9SHghgzbEUyUsH+9AWY2UP9F03ZNNcyO
/M9Cg13Z9e9F0P+UJP+mJGkziOOHp/6niiScs+rblyH9Mg4/cml//7F/lCVhxW7D9dDbk51858X+
UZa09d9sjbqg0BlaxfQqC3/gPwuT2m+b9UcD4Yg57Ps0kH8OCmGMNjNCADtSl9y8bO6/N4Hvewn9
h5fIwMCnu5oA7aXaLFntF0OVqS0Q8RhXc2Aqnhpo8C/DZK1c3xyG18XKPzuC+RkNELawQgTi55nV
e/O85CdHzRtfDM4TR0t+UoBg3MxjcZmcTXCnWMw96HQP+QwVqmxCNLp1stFHrDtDL0UAjlv3MEK4
u8ZVmOxhja5vu9p9E00ioFeFEslw8lBtURnEKp+J5nnyM7XiM0UrgizvX6fCfRrJaCmh1RoCi+yz
pTQiKCBPIYIBuE11qzs2U/eqkpT5qzkRBeCiCzFZf6Dp9wDn6fPU8fGW2bwWdfoOoxl5C3Ygn3G/
92yYvadVfB9IRyhcu/bVUjPwKdSAPKnw9RhjiIsBBVAwKSRFnXPEYjiEzBBq/MmNwnggOFiz/F3L
FYa0WdzK2un6QLT8UiBgOtM44me+ArdBkIamHPdRx7+aKFIhJzUYJoCuDZifVh8yo2t2NeyEwGot
/jY37qUzDuH2k5mB8Cd1SfFWbZvUsHALGtwSoTmo631cF/cUYqawIBWipbyaZ9MgJKqkznbeckE6
Bc1ArPEzNkxEbPY2f6Cu3peqrQ+t3iGNjBYY9fmixZ5bxF+iQlG5D+4TxfUh1KuCwqugJb/13HbG
4DhgGibmomRu/4SuMUd6y7gNRB/rDjHHepAOd0/v+VBp2kdHVRi5xyJJ24VBFkbbB43NOlAX/b6c
HNpvwsUGoU6kYPwHMdX9lHJRcZYbR13ZwuIMEUSNhvlku4MWTs22igb+LXWga0o8Bl+o10J7SjLf
iqxNucLCGouS0VWmeWU9v88uIbqG9ckrZPoZix7PfuVPWUQsB1+wCuTgIO2Yan6m5C6R1jgBJ+F6
g3PD9bu+e/3+vMuYfv5UsKzwYq+7OGHJ0Lzi0bdoBUbLKU5Cjd95yVnVwMI9h+jVd2yWSr29C3E7
LM8FGE/PctAUqVwIbx60fmY8Xkdul23YT8vKk5ct7wmIvejEYb/eJDZvh2v3rza5km9hIOaFYzE5
vI3fb0bV8FJIhX/KdLDPgAK0MEL4eyo0qA9GxKIt8j46LRQhHuj1Nz6BHSLijqxLH5oG1ABtgC6v
RVB2BrdUTFxDnPRnp1fmPTN81IveRiD9hlULcxT7MN90pOqMN2PmDaus4i9nWeU3jsaLiogB48EE
Kh7ofREK3hNRTOn9lJjX76+Xnq3rQUCZoKFewGGqHWjsI+NmRMnjNhI3P8WJqPYzkPwQ9SKvYe7U
/vdnq2wxvxJRTIFOwhbCEqjQ2fl4GBo0Hzw/rPbrrm46d89cijyEUePuMKsVAYKixv++ALYVzit+
nxor1oKFFeoiIQmN1V0P3x/zgFeY94BlNCNSDKdMjd6a1FQOZsJXXRU+C2mPcoCDw+6FVgZLLo9A
zd8ZsMK0P523R1D38UsoUr5WqdFJdGN1samxX82Z6qzMPitxungKdf4LSV0eYrlPfVIEUlyT95T+
kHpZbMoJtsUiq8C/XhQkbT4jHNmJs/INhwID+VYmrszG3k0K3FXKzC9T5eQbvU66NwgdETEBcav1
3ZEqPur+CiHLnJbiIGpTBzwQsynGKpub5NEpNr2PaNTuE9119qtaMalxYDNpjGnyzZavDR2HgYcj
s0Z5RepD6bCDlTbSh+97k+bOWvj9pUWbO/lKrDzxu5M7eOIi6EzjXluyZW9FCoPmqHFz7EgWUzs3
u56BBH5eo3JIWlFdZsuYr6Odv0OB5tYsvAHf77XlUlrKS34lNgR3Z1RWHhrz0AeKY7IFGiZqKVim
d+SRZYAar9g7Ufve2vzf5ZiFvPQN7Rn2E0Mp0p3adV8cPFYhKGLS/9b+QJWnDnMluVMkKWg9ZJ4u
nfi0pHNM7b/oCzVAFYfrLJc1oOBZsUbms66AtjecjEVEYIWuo/ZATtYu+6xl9RxQJnFJDoX2ZMbo
lXtHNtnNgtDwlIKWowQoIjStSIaZw7mJCbykToc7Ug4rYiiXWjDrqUNkmflLjt9tXtyuD1cjaVTf
alvl1ETjG6rC+mvvTl+MVNS0XfQ5f3daXVktdgkkJz4vhjygFqp3SFJnqmQd4i6/yXA5lJnB7MmY
oyjQVCe6cSWT7HaFXkkqg8AG7WPlGn15AM40KK8LLjQ/GanHXaLE1Qev6wqGZbYLsfaVIqy2ACmq
IuWhAsVySmzr6YdQ7F9kB78kB1tcY1i4ti3L3hgDvwINChc2CfwaBhumC2Mu1uQ9zTlc9Mp5Grta
Z1nx1hkpK/2vP9f6OSn5/XOxIGw9ZWHT8/1ZMeAuhra4QzMeVPl9s+Md1NP8a8XsT0ae5O9//Wm/
ZAC/f9qGydAMyI+MUf/501YJDy5dq/FQLCyQLRJw80gJSYjE79/rP0nA3yQBdP+Jy/9nWYL/xvAA
5NMpYIH/njHx+0/9IU0wfqPlD7dgw79vIwH/yAFUzfjN+J4qGsLZUL+oFn7IAVS85eR2TJTgjfpv
cYLOaAqdX0je50CP+DdzgF+8+d+ZCuBT0QGxXEGpGtsi+4FDwjglvGLjOF+JB0HASxR6HkV2G6ui
Lad7SzGXUzYzhScUIqe8VBvTc270W1HKrdqXH+7ev3hv1T8pJTaiBDMSaR0LUiCLO/Lj1RjV0uRu
Mk4kEJV6jXMGD3ojBe3EnyeOAkrNxvjRZvA3zbTSGVofCAwSNYBytkGf0q6+usNAc8BNEgS3RaE+
E/I7TLK1zOibCs9u/j09/h8HDXzP5X9Iob4zKcjyAZlsQhHn1xTKSLFMAFwarhAb4ziw4E4+T4w2
13cDg78oji+zmgUpQ46IOSwkm0su9D0DvxcVqwqlVgpkveqnSmMG/ZDWqLTLRFDI6GhJhHGdJXf5
iOMN4XUfkE+6H/qkPcOoNOcw7RXrhmbCVP5NAePPjwHpkyDlItNRyVyNnx+DvVC4VZqivwJmdz/U
saPSUGCbZ6YZieCdnDv3sYnU4vWvH/8vGxq8DRvkhk1KylrkP9tl/bAWMeHERkNz6Fo5q3qFwDde
AQvANIySD3/9Sb8cEN8/ySXfRVtmwXB1fllnTQXBqcXzd8VGbryBYGUyYzQ4i+blTRKKFjicr4uF
eBKDsCz/btFsO/OPi4ZvSdZtMjrEQLOj//rxAEBSquc4Sbf5QKD8R/MtL7ZrAAvZhwiTa28RPPq9
LNrvsxpr+xvOBoieHDGEPXgTiGUzXIcZioRn3GyaTk9iWb41ytQEQsEO6ZvoBbqDqVvr+HdAjz8/
KIdzR1PBlIAeRqP384MS1mhWphkpN+oYlW8pgt7YY3DmwIgzfYGWfpJJmn+OHRcP+NoCS0NsSEtY
nez3wV5X2jVJbCMNzaZvKYitr5PJdK7TXz9iGDq/3mUEYSwiKnDsrbydG8n3h+VkdU4q4OXpN5kB
V8l1gsFNVuQKs+7uhmkcAXy14n4qF4Q92KAYyKdW+17rmn1hNJDri7Z8aJiWMxMtyvhFZmVNiwnB
Z2O2zTP+XcqMEMD8sWYyKloUHcl2lPXVVTZKj8AbLXAcqy4h4QrCw9empDzg8ywetCy+oyGuz14x
2u11iNqnQUNDE1gTKbaaLhp7gzGuKH+kk12KxHQ+RgJXWWI56oWyKrmIFAnqWhZdSr2zQ7QtF2cN
kCwowZrNX5oej/QIfgxFeznYu6inYcD0Fe2pTZgrtI9sRaVsn+TRZ/IQjOJp1SqfxhJ/f4Mt7Ahf
rzmqrVt8TSc6Ox7ujfwxdaPZ9iY0racu6kafeWQNKmPNvcXHOIdoadudqs4qtQbKVxiJJXBVf9KS
KCx7vcOt5d4yezImuVfr4cBRo0kfSCTx52AXr3MpkrPWuc2jiVNmPzLxXiPkL9c3x6rppYmZ+gJJ
XrxTEPu+YfmT76BZGpOkbxB0HmJtinfzkDEUUkoZLvE0OruuRqJRDHp5qPinQLUMBj9bE85+L2Mq
rYJfQ4Kcqc2ZkdFDEZHtKlWJkSQP4w2/dC8R9QVp30HxyFhJw04fpNvvZyR4FwtjQxEBjWqHsvRw
iWLC/ZpEiaatH3upzJupwSW5yusv2lJmg97RJhxpt1yHfCDGxjTTrnuwLkMEHyNNGy/TivpRoBk4
Zouuj/7IM0BYgt+XpDVBMBRUzM1OgB/msg0R+8TC74pBjW5JiSyIB/liyyRYkIYMF6snL2PeTkSn
UZI2msrOUpIsup14dSyUZ2hqWHA64yV2FcI110MMjBUknMnMfCVymYvsLRHMOyA4EUTMxGVSCgM0
7aIM+4ioYMdkvJIGzmqyY1YaQ2X9MumUAowCycsdLh1YcnWcOu/KOJHYBqJGNJgazuhcTRQ00anS
7cE2M7+aaQAvh16wu2GijRMbHGA/re2OVKZKd0thlctB9D35NoXLgox0Npdi3wEDVqghGtqL0pSr
isDGyknr8lIot9g20ayNQ1W9ZNRtyqPeuWgnckBzDxRRdEz/WHzUc0IHkLoeo7yTYU8RrqkeOYz1
E4prLd+NDVcQ1gPFs9BR5xWhdIYA56Z04HqECq9KBzFGHU8dddsiiCM9HrccmseZ2j3xScWsqPUb
4neXKalcQBmARU/aoypS44DCmF41UJVWp/OWRsE6Rjlqfdk1LtxkmRm+jhBtxSCRrcpZRIWxU5so
Nrlc125ClWEv9RGZpozD3DUSxjDw77xtmnHF8omBgM0yxYw2zKnyqcNHsEDo5D3SrtQFUiA+zmQo
+tNSSG28Wo3LzOMKvf2NOVYcSTEoJn7Axdyn79ARqtVHlJ5Vcmopmsy7XppreoajPzwZmWa+mXOE
UcuheqcD9JwhZfXWmnLxEGfgFOkMEKDdF4UpEGdEopLIIouz6RH9kvzcdImOY1PGUegwlQrvuBPx
e8yiBuNddZN6xROrG/f9YKpP6oDz0ZMMb6RbD/x4DietzNJDh7UYi79N7eY2VWz3QyXabXFmWdvv
7aJP+rt5oUzpi1bybBJZcWE1LAj1zAnmfkC/y+ou2SW7wFHduT4OvRtpd1kH7eNBc0h0j7ORyfFm
mIct+GQq8J2JgGcOa0aUymNdryumRa0cVoAV9vblt0uX7E9cF4YXpFgV32JsIX56SV7nq+/mE68O
gqY8va9gXGPmHokKYv6OPVUbquS2VY0FD4beJILHLbt5vCmpMW2SzLHFvgxvUA+XqYXvw58x2/ON
2EAwb25x8lCVH7BzuifIcqlD2dHMWRe44t9khTfRm7tsedCHWfTnmDA3O9cNvLNHh9Ni31dCvbZu
3H5kagmDq0FIptqpdtAwnBlLg5dm6ewW0zVAOxS23FafyuLyJS9y824ee+xmLSOm8hdplXF/QJxY
voPB3fYQhiImAXmAw+xaKDn9rmH0z4sionJXyiamImOwzS2dTB5SaExnChObAkHrNPichWlwHCWa
+6HLlCkOC63iNVmVSHePRlWrLWrcpVroVrCkQggcrJHMxPi5wwo6hRwysj2r3ahZ1I2KYeKk1ScU
NR3KQlpr7pOyEKafVmTP6ldwO0vP8DtkENA8qCCHc6lukBYJRe2IwBN3toKRBNz8NA0382IXj9nU
t8jS+oNRYrY4rHKDL+GT71cGlOd1fVNZs3FRBoyEYdJW5XSO4aUnvmMiqnoiEum/CrhaEJjstEf9
k/QS+5qknc8psLSPyGTU9FWtmc46eUBC8uWZSpzi8ssAkzCLGP/OSYka+TmJmVsNo5qq+zGlZXU/
90q07rsRY0mYriOLNNWGTL+bmSNqXkur2QACVNKtG0NNICMtRDd9SP2Upyadiknw3WqjaXT6vgjV
WZ+7YEJS2e1XRg1sQqU5RiMSYY70mZ5ptS9YutSnLOlYa5x07gfWetnfVW7FaLJRa1wovWUCeGEe
P4Jhp+Dv5flkP5sQBiSNgngwQMAUDItoI8ZHcbizosMm1XmaJA7IwFN9yOuL3TWJfgcto7COzETA
B5vOyM9u8k5pZFD22I6ZIF2Ow03BQHnSSLjHO9riqADkLJBBtAbvPU1zO2UUTWLffI9K/1NJ+ZtK
isaoDOuHAP5P/dSb9EsCoLH6sZDyjx/6RyXF0X4zVM213d/psKal/VFJcQWFFPZic5syR/P0x26q
85tKDxbzh8vEBd3c4IMog4bk//5vbB5Ugv/owG7mkP/3Xz9l/v0vf/5f1VjeYWMbehwovyTNGuYO
hh6SbyCENgzxK2O0nRnt3RY9Tj0K4Wy5U1yCLOkYRbiPaFRYJYKjpazRa6qKfE7nimOkWZIGL7Lb
mG8ITSvi/kXAv5uBMVnrAleMiZbZOdaYpgb3quK0gc3R9X+T7nMLfkxHNVi0BtUW7PMOJSp61T8n
SijlJYOl1+6sxyjg1ITZYKbM3AsgHuT1yoJW94dH+y/qPIyZ+dNHQvlVbQPnDeUR7tnPH6lgR2k2
Ht8Z18ylHmwFQfbEdDz41vjgQQ23uDLUTjQfXdmC2PFHY2LmEK1iQA5mjMnwGNkpZaB1QvfoVVbE
RG5tsOY79iaCjnqrU2BAVJ8KTeUcNqKqPiOYYleMsSlO8P0jNDdtB7iKiQUgFtBXYiw+K9Y0PxRr
S3dPXRkZydiiHqYVfA3PBYEBvtGOiBcQcBG5/B58WDwRbDMDgl7yLHSfi5VqTx3wJ/CremG+dXqZ
7gEcsG2tQ6NeOwdkKQ2VdOFUSl3OJnW7cjK6ogvaJNaeGOu+7cjfg0fo9u1HZQsyYktyGbPGhIhQ
N7XmozZJYger1trkdk5KrshdTP2IkTWZn7vWTAjuWmAIT7Dg1P6sQfvXrmsubfIAe7GaVyYFEMkN
Xc/6i3uiJAXL2/SAMlN7UnSk+C9gHmfl/7N3ZstxK9e2/SLsQJdoHk+hevaNSEkvCFIU0XeZ6L/+
Dki2r1TUIUN+PuFwhLy3RbBQicTKteYc86tlLnSKRI3caxKVqIlk7XEe6OE+zUHoaFw6r3v+bd1l
/HZmuuA8OfvTyYLrQBMr7A14T/RSi3htY2pPUDSV4iml1nvokCE89KQaMl8eDFmAkXduYmdpwuiq
4SYlk8234NhtS4Yolpd6b88A+jfcRyocAdaI8zd47GE9iraZ76a54mvt6cAYZxGFRnyEnWXeu8vN
8ZuE48GAd/TMx3tprBHkaW4w9/1wgWVqvtHACwGG+/+8oYa0kXaj5MRDmPsAUNCWuYOLSdvMmZy6
0ToXjYHA+o/8oVl01VOUtuJiWhhEWu9SCvZ1fm1ZWfRkYp3ekxVmw42BqvBURln/WFs69S7FecXB
RB+vezRvXhCnA3e8yMNsOpqjQ/9PVFS3mtOo9sZMZs1ZC+oEkFj4kxm/JYhar/R2xJmkRKSVeVB0
jYVLerIJoLDWKSvS/MbBne8usWp7eGXs1tVf+GORvtbjMN4yAeSd7eQctqD4iCdlAgYN4so37hHI
8/XkmdY4TFoHvttsmKkNZreqv3BneLjQCfNQIozkyKh0TOSfFeP0W9q0PAja7LI7JmZNOEqW68AD
zZn+YjgquY96WlvbNDTHa9sSzcIq4P1ulR233q0Y3G8cHLXzyuBp8zfjyNEO/chSxXYo28/KODPl
PSdzTXvQOnduzltTavJ6GtG8b/PJYvsFVTz5nxIbptst/lkywQpNwi4EcnKYe5sNYsbWjYqwxWuL
bQi+JMG+ETei1gm0ohDh7AM+k6enbpD/BD8WcjZqfHGVhrOcFsPyULSSEc0KEiB7KA5k8z7pFtmi
hyjF+UygVWdepSHessCLDJoErjUYl3R5sIZhY+eaFHDpuCfzXVKSGnKIoE11UfsC66XNHiU7hEFv
PJyFvKqQqTseHCfO7WhWI00ygDT4STrL6agaTFuggAhFSGn6j49eFzbZd+ECKAFaP0HM2RTINsyr
gvfP3KzMLo0ooUrTA1MIjZ3aKDYRKqIaR9BMyEGkf8UVzvEjibzL0tL9z6LvwqCajTuimMYhMIqq
+7ScNjdZq+I1C2OhoOFusKDYra0whFZUJP1AAwIX5JoDv9hreJaH88rGv5I8Rlh81dauhVMioMBg
U7LJVLjJPf1BCVp0iIm+apyzV22J5jKbynaVxBhT9kZmRs+5Ct3vY4QzoISPdwX++xyXUDNtslyO
N07lRl+F1ZcbRCA2mDNl3XpoKr4a0Hm2MCWikLCrAkhI60qs8BOYx3qZ25tzll8Q/pp/MlPlos1X
7XbW2nGl9eMYlNA9Nj1nlyvyOItzYffdphvc/IZtvf6KjTK+6+38enDpZu0k/JMtWakjkEL4hQTw
JneRcvJPQ2GraCvpW5z7vMDWedbMx1zzM6Is7IQW3FCiIXKpUZPequ556dSfS7x38TqdVbml8Vk9
xg7VtMGrx195Dmd5RCGMeWpnZAwP4442hateE+lK1KjEGppzGtHZMc1LwZEfQiGpMBMqdsqBtZJm
f9YAUsAw1kx5gPKyOrjxSE6XMG7SsKp3+sjEhXSi+nOayZoy3uyhUOF+6BFXuN1lgw/sDmqPs4On
TtsIEB3ZbdrsbSeK7UstbpszNmw6PGVJtpW2gBGJVtpMSuLyNjkcN92U7gnMdu5Jo5hfdD1Pz1DL
zWeSqLP8g0num2KOtrbFfxgOgIdGhfd7fQKEwPJSWJDHsa3lnvxmstcHi5cQBg5vnep9RVxZLvfv
10VL1fPLXIBCzHUFQ0ITB7NJW32pmn7pWNsApgEyCf/Y5OyiiZ2wMdStSYPj/euc9O9/XAdRIsnp
VHtkO55UX31cOZ3yab7ZxDmyp+qSPRvR7xe6N2wYf38xBlMGt5NRh38KNUewoLSIIvCI2RB3SxXb
BxU7uNcSzC7vX+ptIUvktcd9gxfAIOlUE9tE9MO0UXeO2FmNy7Kj9BZQXQIF0+JMudVfzvu5j8Qm
MCJjmUCAFqcTeMMjArbMC4FfMw4ffr6CyljnjYGHlWpEJRO39/3PeDLVWK5poTBeiARA494U6xOu
NsLEWswITkl15WrwCClLQt7AJT2nEHoDfyvQip4/61rK6+P9X+DtIvWIq1j0Bq7LSPtU5FABz9RH
8NDHrkvkfhhoVY/GUJ39F1dxDeEzIBMmJ5PfHwWQNAOCMeUcoxYW65SUyc71yLH6+6twoAQAwJSI
B+/kKg7t8UYAsjv68N3WDsHwgTmi7Hv/Kn9YlsJnoIq9gy+Pwf3vnyUD+w5DuhJHE1bh4v5iUfQT
bsjNFLbGJRl8/fzBke7t/sWezm7Cx6KTz2V/v2SZ9ETK5Y591KrQ+Wx0yJNmvacU6fLK35TeRBvE
UTNL5P2P+nZnWSbh1hKnzgT3zRPhm0Oiz7Uwj1nH0x1W7JOtg5hsTh3vgzSIP3xEFge4SwQ3hKaf
bpbM5CSXKkyA0nEBl9aozmbV1l9ymwVD23RRsLFq/v7zEZngGQg3HHJAzd/va6/jNMQNaxxzp5H7
srCtQ6578Y6DzodP+o9chN9fBz7dCbGI/JlRv33SYk96OvvJcZYKDSiRiwLfhqvnt+RCwkpK87gk
k5wyGZsopwpqLXXZN/0IdVJTNoeLSjzlkaleiMS0qDrnMo+vvYzm3ge35e0K9+FvEKXAjoSS5VQw
UCZigO4YssKXMUGQYIn+ko5Q/LDS0DNeIQX+6F1pvN2HsD3wVPF6Rk7BQPr3ryLC8msSPs8S9zRq
3RGGfc2MY2xfPGnwyozrcFnv5MNeMs9vvvS9WKZDsJZuG2Ui+muijuYhVRJhyJNBH/r9pfKne8JO
yVoxLL67U2UIuuB47j2e+mL2KLp1kX41Is06krpVJpA3YPm/f8E3z57D/IinYRHOeLZ9esEmUUvR
P83H3g6BgOvMVRgclizTEY/Y35YQXIy+0UJb8dlqTt8CsO99osL86ThG43idlpl/jrGPU47Qa05J
73+yN1/1cjEo2oaOO57t7OSpKzLNwNmnT0cnFBwsMVKzsngQOSW+f6GTsGzxw3QBQJc3Ah8OLdLy
m/xSgeVWjMOaWAgqCMmgSOcM1wWap9rsEx76WZ3VaU8nxI5s75yhIdqAvHYtia97eQ1WzXiL8oE+
gTZwWAow6NVfZlfKPTpfWll0vXAjk7rG8bzJOBzDaJ6u27Ly8V69/0neLgaxiB5omPoCKc9pKZSU
kwchRKmjOaN8HJBgnxWoMoh3nP666nKEwRqwib+gpcd47Pd71ka62fZjLLFHOtaB2RGfv6kaf6NB
Qj6zy/HD/uHy9vplY7R5rbkeIqFFuUMg0Om3VM6FZeD4tI9OM9rfl/BoaIQolX40RMgqo6vTzLn4
VI2j+cFDRs7z6cV5vFCWYjpb+EC8A37/uHYetok94Ec3IBEU8xrTvZMpJGZzZ5nBMIbes2PgrF1j
tzPUpR9VPIGWjJK92U7o2UyTSZveFXQR5x/TwUa6y8Gik2xX8zL5l5hYMGDy86/B1WE+gESTiP1P
rLeReVZ1A6yfvPhleeUaL4PdxIiqPqIqYx5oOoqBJOOuLgAXS98vo3EUrpKmZyTjRQNJqULXmHLo
RlbcwAhLLzFLajvooc71Ty545ZbZkmOLj5JJHnBw2tKQVZQrOp/xn6zP2wymU3DKCR+8xAjsPhcw
HzsjBjuygjcjWnrfej9UT9aclhXPjEG6ddDVRm68DNJjbJOSLmMF/lgvzdApyuJrhHP82dUahttO
RYty50tyKvYO2ZrwiRvkr5u5cf9VfPZAW8etny91TYNg5Utc5mJ6pVueDAHWScnBfZLYPA6Rp423
MMeLGKYh5PbzLGr69gbeL1+ICdhRbkgcrrPbCq8KOpyOTIutoTtYw3XTO48coiRv3dpQL6PS+RSD
lYr5u+WUnX0hG2NpRQ05X/OoJ/xFPjoz8YFf9642fBtIuJna5z13s6ej0dGbS7I2G7dODSdkTR+E
zlW7xAztvGJyIJJYi+yig6NjPM+kYxyaMQVzO1ZEbALHnnlr+cgzaOHEucXAuxx60d4ugb9qnUGB
R6NOt1kGzMeHOtBIjT30vWSkv+7anpxggEbDGqQdC2aOWEElPCEI8e6QuOd2j0vgEI/aknKOqie5
RKJGT8urOwaYI7BTExKTT5cx6vRR3hulQC/gJYIFVqKKNC+1RPJu+FEH0LNn9c2RQ6shdir6Ztjm
rOkspBHigZOZqvHVb+fw2pv78fpnC07koNhB6ozGT21BEsboLVSnhnr/87FyTPaWH2qZwbVS76kU
Ca23H6NGdEhxsqfbS2/ebG22cVAjrCKo7ZzMYnRdSLLU0jO3UtU9T0k19NsxoQ//czRjgGyH6rQU
EjhE6MdVrv0EhnLpxEra86gsOP6Mhk4H/sfrz4U/LK9jelfuObSvbiYgGBjftvIyhuoFyMl5V9SE
N9OCtLmxdtjb6E/AWyU3qmz4RQxcMHJb48i5LWejGb926Ce0nkYPifa3XuUz8hdjbtw7KcRnAj/C
ZPruQQSSm5RYIftmMmq6wDGjZ5wpnQFZlfcxYwBQSTHtCtaKzTQn4wluLfeRwjxrcYMDx1ycYQi9
sDSH4VzQm9dykR5zyRh6PeU0JXFBlLNHSwKz2bHQ4dK0KzrkrUeDbMZnNPx84//fnPSDOamBI/SX
F/2bMen/5E/PT8XTr1PSn3/l30NS+x+PugznMZAKgwKGqvRfJDzP+4ctGUEk4lOiGn5oyv8lN7fE
Pzo1Am5TNOCcqXz3P0NSS//HRKdKFUHgHsPSv7Scnrw7+Sk0KPkteHWanIdPjqWpgV9fWbbGu0yz
01WSTvO+wzhy/8s9+cN88aT4WabAHt0WbLVLrwTf3u+v6NlgWIPCQ9sT3WjcZ4Bm11ane1fF0Gsf
FVonZf5yLZ8Kf2nGLHPM03KA7yLFU2OF+8mo/Cvdkf0F9ZJ1ZEI1XqNmgbz2/oej0HhzF9FI0xbB
YO7RVtNP1Mtjppg3uRJT+SRx/4RN1Z7jdoEPUBHqIhDCD/4DlgPL3OqYcMgWyPPFUYXnr9w1ImJk
1vegFrqR8/GPbcyvRnY0TEP6cwmNBsem8nfQlf3dMNOyKJzJDMivLo9gdYubPMuB32my/cTcsjz6
Pd5UDTHFZTi1yaUdpYJU6aiMd8gWi0MSqWnTtKq4MUlE/k6k2PwQZ7Z8cOvoQu+mZEN7HKUacTX7
2bSyC442zjLusrobU3XF62zN1dWM3vmTqSeY3FDAbbGZlVC0ih71bTlgUwsrSr7G3Hm9ThZkMw0b
ZqD1CuGnOnONtrpkYElINBq8J51j0j53lkAMEG17GtoQGO3RD53A08zqm2KyCYapGAlXmuMOJgTu
rpX07K2OOvgL9b0/ZGsKXhd1jzsN5GZ/odEqJnUel3W6dUsX5d0Qss4DPa7AYehWUT530uVQ3EXe
Y+pn5q0PYzVGxqv8l9RTMD0I2kaCWJhTxXQlTcat7D3YxESbxs9ZnC/oEOQAV7gkPQyecGXP3W7o
ziYY+Q/eNOcBdCJJxMYSdZXOERUlIQ9XiWXcxmOiB+FI2UlF5myUocsvhVv122rUW+ggmDwwPjvF
CwTEeBeX8bdJpjUgNE+cRb7XAVGfRYxai5sT0wq/aPJifkR8rd1wlJ3P9Zlg6JUajezglL2urbMk
DfWVVpGA7CTiEFLBE/FYqo01Jdk5B9PuhTFH+5wZU5pv5mh2yo3WJv6RW6DWceh8a9o8GIxBXgJE
Q0vn5i+6NQ6gteyzcJm1ZFinfQXBuAlpZmi1F6P7KsZA4TAlht7WAz9MGEHW7VmqSRtjdxsRkKp7
6RNNKyAxmvvVAgy2phU+ke3kNLchw49zh0OfGJElrjyaTixtnp4RMvMF7CAomEb/fYQltxVSay8y
s5yf25FAH75Z8VyTBHaF5pIA1rltbxvRagHJereEbSebTsyftU5al0w5zY05zepSQwm/GXxnuCtL
vwsiw++3E6y4cigeXSuszH2SEahhr1oSaqZvpZMQuxeiW0e+3BGTmK844pmYvkHZU+sVmdggL2NM
NeWNM597Qz6Nh5xT+oRuF02Fvgo1UL4PmRrsfkGOUkdF3IgK1s7Uq/TelqkXtfmKiHCvH5iWt/HG
NxTzbUFoBhFCIUGr1BO6s/JbD8za0M+O+3mEpeRtSe81yQrxBsxnSa5N3lalqPvsVVS0pNczHI5u
+0zw/7TqpI8uaZ91BKwXshzQNTAgsFY1k+z4zA+1HiAawfXii1mTQEXCK1bBeIPi0Tcf0m7QxLYh
PdB9gWDEFxW3casdM5g5nbzLCsRdoK99lX3RRJ3d+T3aC6mXbMNV4Yp9r7f5gxtOgO5CywTiNXSO
dRRjj1NzmPsBKpYW+zuBNvhICGVzboyj2KPO113w9BOc82Jm/G0ie0xBVi3/GLJreDdBmvzmYGqE
wAaoYEvqkHWocjIbVx22JmI7c/tQK708JtB+Nm3RzWVQNCHVGLEp1Vlj2xSqLuqALcSDap3LhKQM
iKtBqXSsz2QJQh4PQ//rj3Zng0j9blZ6SAJMqXXg3/uhuBktu/5u05I65xdJom1GNDuJKj6n1M6J
8ngjp6E6oG/1r+CiOk85jWlYayhvEK64xY02ZIvxCz95GdCw4N8JrS1ekfXlD7iVx+scBMRM6FhR
3UVFzHxaobUy2DwyLK5x+K8p3P9VgR9VgTS66HH978bDLW6g5OX3MvDn3/l3Haj/w4/QBcHeKN+h
5FAj/LsOdP/hze9gbcTBQ/cU2du/bYeWQR24HEMtfphu4qL9Tx2IV3FRhtGGw0Xg0OT9K7HcaQOH
PqVYaM1CLC1L3Thp6EVILWevrrq9aaJmQEbicxqzQRIvMF8f57qQ5TlrKinXfsz44Jd79XF5SN+G
FimVk8kUjfHdaXlIOtBM2OvY7obO7DfuVDgg28x8PblJsf8vLuUvvXvXRhd4GjAsrRRVWyHanW1Q
RzHKH1aWiuuN5QEu/ftLcSuROVLbw45ZCtVfWpezMWbEqNiAfccxwZ4yN+tFvUKYitsd3r/U4u/6
pf/24wYuPW36vyyKN2MzvJhdlgtuoJ+EmDInE81657yOvbOOyjAFIWcRV87ehlrGrv6uGfyvi3OK
WFYxms+Tz9kyag2tum0hsIM65mUVb0oDPvH7H/GkxuYqAoCT6dJ1dsy30wXFC0n1TdjtpG87krVZ
KgiBY+P2m7QuPmync8A6uaNo0RYS2EKFpvHMg/frlyea3rRio+120eSQ5ZrJ765lvnoRfWEjL84c
0m0+OEYsP/H371CYJgMbZoMGjXXnpGsbxmAV6CR2OyYTguKeMXmt+9Xm/dt4cjr6cRtNHGDw/3Uo
DNZym39ZlHYXkn1Kq3tnQT5eWZp2jj39agIpjqiK3sH7V/vTXfz1aidLg+Mw6a90jTgFUBgsXNWo
L/DrgUgFrwLeTWbZ8/uXPG0H//iEQB7pA6NhYEGebGVTTJLzMPDYGbFjX9mVnT9EpMnSs5y9PQpX
Om3NrdtPXtDktnpxWt07klq27yK5MFL9ftON5rCSg1t/G0dLO0zINlZm2DZ3Szg0kWxRYCD/+WBj
Oh2fLb83oQocHsFJLVKQkxXnqcgxq5bHKBlI4EDXwrt/Ra3TbzQNrCjcHLQnXjWsLe7exsxH+6s+
uyNIDa++dJGQBVEd+Vc4N6IPHnDxh6XJsZ2TLU+44L8nv1rq5/jqCNLCqxkTZxOLNTNzsgA9Bxlm
EylAixaplYOD7AeEK9z8MpXnGNT6bF2MbQ9BqcSBoMhkg28HS7YGgFkCwCsZt5xFnSkvAXtqB5Sw
nBqBuqwHOJN4ZKT/0GGVemjJRQx8XFeBtDV3y1AKzZUlvU1Xjcc2kwoCVN4FLZTJ1ZiLs9jOPmFZ
AIVhT/SZLQRO0urA8GrtVeW7875J3EV3CQGFYUh4rpMm9ojesN/ROdSI455es8m6bdH0EWIUZfvW
idsrfnK5fX+1vn1AkDpQGPDU276DfuP3x3FUUGPEsHzpCgJk1sWYq3WIyuN9N4f1puuI+f4vrogS
gd6RQC5yOqX35dij0cranQzDg0FwR25E3/zSPpcWLUz8Mp/fv97bfRsmILsNSeD+Yvo72dZU5Pcl
3027SyeSOU3aHIeIYKqNZ8pp/f6l3i5TpoQmnD9EFgwmTzXsUSfoe2Lh3/leL84qrTEO1dC5H9zA
P16FeArKFEbn3MPfv7JCxy3VDtxAjRQaBo2ur+1x9XnX738YY2ka/f4+4NMwq8YCgA+ft9/v18lw
CBqY/zC2jgYcW0NB7x8LiAbEKeCEUS4lBQsf7AnuX+8RA9auIongo22JbuebX4MShqR7QyAjsU++
v6apiBnuXXLux9zdDLhft1gg2609tIkXWPZsH4ySsFWpV9/zanBvszYddiD0+4tinjnJZdVHmhbz
j78TekA6q/Q/0Qr9fmsiW9NIrrLUjkyo8qBLsfF1cgXmsm0uQ1WjiHbRTed4AIMcSflVtwTsOAl5
RL5XVjhB8++5MfaXKOPX8zx87TA2B03S1ndT2TFIaBnuMR8ZjuVEarLefjSr//MH+NGlpKTn+T9p
GJIv7hcTR/OdHU+3pBjU226wo08xu1iAfDldh/SE4Po7LW8sWRxxlD55iXuvpOMfQJWGwejJfoPx
0L+pUHjfezTyZhGWR8uDPYVRb4IPl2q8K9p8iyO3/uCVYCxf++nq5MBCn/XnJzhZnUNLwGGEvGU3
aSmA1Nkvj60gzyDV9HWbSDb5jhjcNNUPoH37QC2I+/cfEOuPq4AOOcIfD8nf6ePuTewloALUEjPb
grilI/dMWXXt2gpdsq+/VHk/PrqmEX8DWtF2fRQQVx+vMwuVTh+pralzrpfM0Vfkfg8F8SddvdC5
9d0owOfZaWR8n0rDYKt071yoZgJV8NrRfEwYKNSNXujnmjDy/VxVTyDy7hzEsUFEmnJQ40gXH9zz
t6UbsYS0mG0qBAf55sktRyvhMlRlQ2jS/LEMd26f5mttJgcX6pj1QZ34h22buB38W9T1/OBTuR+c
bAfulKF2dVS++hA/eGtDr7MxW39wJe/tSuJKi0rNBs+qn8qGaGqTHxIKVpKM7onfjR6ZRTNFLCZO
E2LK8D3qjuYdQ8f4qHP/h7evo9O8hrrJi+mNKK+NkobwYHQ/nTuR5+Jdj25zSyT9a+62zxx5nQ9e
UD9qz5OnBjucCUsMyQJShZOvkChUNSYJS5ZjeHnbWdQ9U2itp5IMBqufv2OzvWeSPK6jqaa4sWHL
9SpCGEC18v7T88fFhBiKN4sF2+f0tZwwbYadzPM7eFW71mvXWdlwErARQKgXcfr6/uX+8NJ0EJss
hFTO3m/UL46f0hDtRr5khv67qDbCYCZG4oMz4h/vL+IuBHrL7bW95df45XSDnyyqDLtWO87IMvAQ
waz7khw1J/S0wwDyIoiwda+1qck3Q0gQDN2AfDP22tlMoOMHz+vbQzksG06FHMqBQ72RJg4TPeZY
oUSxyD3aMG3H1yrni6mfoiAqiCOuVVHuYrfFzpF1+geP1elQivOEx77ocLOp2+Fdnaw1mtTYy0td
7iYMFM+1u8TWEHXaXqnEEOBJnMpxArLNaZhqE6jLVe80uUA9U9PWLho3zgKshsNFH1uA7sy27YxA
REK9vL8y/rDRANd0mA8iX2YKevIujzUvmUTpNDtnDOW2w+mzofFKQzYUyQe35A+XwkmNdhPcEKyu
095PkhqqRtvT7JA1FK+2Nbk3cxkTDaA5+n/xsahBBfPepaX2ZldDxoGz0LObnTATeYMuzNlWkxue
pbKli/ifRuP1z93jV5/rHzYxrkRbhBIR9M/pudGcwyitOq6UWHq0DjFI3hVRw0xDV4iFxsImeoIk
ofcv+sdbyfmasbZj2IjCf3/QokgvgfeIZgfTAAYsExpmx4W5lrqpPrgU8ri3bwgqDd3H+uFi6j2t
uD0yrbsI/cUOVIyOQHRCXBUksT3Ma4AN+Ogcqcy1Q02eB43VD9qWk2M3bmbUGsVN4QkersSix3gI
1ZQ/mHWP8kKWmdeRWENI+wrgT/xUgeq5yBixKSix+TJMKA0a7iUfiSA2p4L04vcC5cWA1Ho6+zGV
YN7rzhuwTsSNo5FCCNKZaJRymxHVFnnw6GwsPDbmZ2yUSfHdSWmWYMnkBBOfMa+0wiXKVMafVF4Z
04F4CF/sAIcU9kbTawOh6jhqO9VlvboUBWzGC7vtpvDGUQA/tvxvbYDKIFUGPdf2M4JBoFZEF55b
CneNlqlKtx2BKXc95p7wKEutwsKLd2Y1RdIkHz5OHgqFghWPP+yngxthZwu8rkLGOWWLGZbwsFKe
pz3HSbjMPhlHO6UGn2FrL6YRwyUsmrNCQwpK36GozXVdiKW4SqBoP7kgD0hBCdsxILSmkne1AP+x
gxqRTtdD6PZ3ZWLLdjNpje/e6lXhRRsGX1F3oIgdt41H9BCs0AjakV1H8xwQTubvShDR1SYPl/af
rpl+tmqU8D4RTJoHY15UiDztuDdWaU1AWeF1N/R5tx1Aq8ewNvPPOW7S27Z0IEMVODG0Zd5pNf5V
l0/bslHbEW7vbejSRLVj8C3wWHamnQ3rzM+KbdT1RwujAChe9ZSSeIP3zwzXXTpaW3TWLzZOxk0P
loLfQbo7Rw36xkfEt7N9giGomOcVUS3kI9j1+Oy2yJ5sPFSr0u2f5sZhFmbBPOpHcr6S/AGi/cbB
THot/EJuDCZm15k1oNJDx3ZGxk58AVQJ0bQL60ol4cM4W2InNIPkMHTX2JPDQ+jbWTCmWUdRodwg
5y2xVsqdb8hHPWAAw503T0uCSXZFTj1UGlseMySa61nPiCZqJYQlPNaQB7PibLDidcI3ex169i2g
k3FjDKSlQUydg0lru3VoEhAyU7rehlFefwV4q5+XsQtDum2cNZNt+epoDYOsFiSaR8N651aVOMjc
n1cuYoaDpSdkoU2ut6FJcTRhA5IwamwzMX0uQKp8LpNwjzr/Lummzxijys2gE9Asu/BzwcCSSIys
8A5955bbXmvA9gjtnnyu8KhCK1k7UeVBNSYTKB8ayFKpTzQ154bbRGr9dRNJ71Z1I+9FS523Ezk8
+YhZG7Hnd9Ugb/OsNtknqoBaVXj9q61IPZwSBpSAbfuknSd0D00JvHFFpSnxblaJ36J0wdm7Mlk8
jwXyG3IUEUhmvEzZJBi6D19q7v0l5sGE9ghuSi8zDihEJhhGbbV1jNk74w8VWnpud/hT0oDpJkLg
wAR4kTtMZmgjfpgXIQRG1i2zfLQRGsyXeucu4okRc2i9t7Lc7NaFJ91+NVWQLs81zYGTm7meJEpm
6oW2xF7piiZtk+yl5E6t2qzM17NX9PcxXf1rM0/N+7Aos+RAwJDcEDvTXBqDSeAEplFMtQ3NuDhR
+rOjh9ST9HfrjTuTr1Xzkv3WKi9ygAKTxZ6SEWadj6Ny7myEoq8+zX00MCAZOHwvzHkk0uMn5kzF
q6yxVa2mQhlfgRchp+hqccVMHzeeX2LoIihm11Kx3HuTnX7pFT8HWzjkn9ZsjjNG7uCHehBFlXqk
C8cYJMUGsODmWAmx5TefY5ho35razra4hZvPqGuTfSrDNj9Y4IS2CcSUR1EBV8LqPKDNDEXRrrtZ
8XDkpkZmoQ59GxWqCDBIWwcgQtkaY6e54VTqS3IOjb7YFzVSzVWbRP1DEw4LtkokhrfyyePByq3b
sLALRoOHuozzZQ1qwzHy0/hOL+J8VbmyA7zG7dQegB3xETG++jEYiplf1cn6h94cu+EiCsPoKvEw
2qBxmS8qyO/ndowjBhhOsrP1xLnrW1PMKyqR5kg8ENFYg6q/0rozNzTOxFUkeVQ3JWb97dyN2Xao
RrKmXdeNrnJwAm5Qk014xUPU8FDx7dKEb45Z4dtXLtj0Z9lH8saepXGvEu53kmbTbgb4s/Nibiqy
j4kUc7O5qYWsn8VywgxKZ65RSzRpAmBaJHsxFvxYDViEIe3mWIP4P597VT+3Uy0/k15j4mh3m2/V
IiFG6Ui6PAiOIjxGdCNA1LXqxR+UuLLnRhsIWPGjqzERDMYHpyimF7hfNsP72hwsO1+howync4PX
cr0e/DQKNEIQGqLD47Rkh+pCGNwVjvsaO/RVIqrwU+3ESCUgCHx1Inj5LU74eGXCEzRWiIPUi0By
volIO0OYpYfrCMjamSz48MQqj588LWVfjMjUtBbEf61r0VXnIw4hfEFQgZe6x8TCavKDzBZqV4uu
CVZpBlM+Llr+D3C8PYKQhrzFV1xX3WrmOaeNVarHaaJp7bm9enEjWwRhOJHMhy2RVd7FxADVwMDu
kiLuH+yq7Vzypvklc6GjY21l/WSlsXOn+XOTgxQd4qvJKUpjpexSfs6bebz2yLN70JHUwCDg6zZl
6J0LAOu3Deryg5Fp05b8UcTeFBnxla24a14aT9d6pE2v+kzmnTZC2SKE0wtvwYLZh0aP4cFbAz+x
mlFwG/r4CVOTepkH8GdYrGiJb7Qinl5dlCRlEHZxWK3otygwLA7RdIGjIYtnJ58Lgnk0J7y1Y45c
EC9gVByKvndiPjsradYaydbr2Kw09qz4CtVEZQQFaU3XmpXSxO2nnO8av0zcH8ii8srAV+1rhY8J
YKxepETCDs2rVqXGgx0h0O4HZXwnQAJmJY9ec8NuMb9WZlrLAMkJkh+Ziu472KRZ8J25rP265rY4
vMnVTh8yQ64WEeP9TJTqrd9CVUlcBylT7TU3bUimbdeY9WXbT/WXMQ2bG6P1oqvQIRin9aHMJ8oD
R6jiBbvk8XyXWtQ+NiSG6jcSbwx7fJUV4lBNFTcPA+QFZ+JwW3ch2UtoCVz6pq3VMRC2vK8zXtzL
sKijXZ/n/d52CCpseG2eW6QKIL6BinLt2Kre1mRvfJJ1DwkNfncbVfwjVdc1UWa19Sz8iBT2GhF8
bcOrM62xRNRoOTuCBMmQWhz9WSt5DgE/TrdGgQ6dImSAwZCGD4RY2kGuVXetb1/07oLq1glNDFuJ
dhzs5GVD/4cM+f6YFjWCbJU5V/oAtw1EAfuGNTNe1xONfD+tvionEd45oVkd/DHpIjbdAjJFybCx
QcF5EEl77KcpXyc8mxd6NMjzMnJLsgtw11PqUwJimlzRQn3yBUjAzC1xGlS99dLn9rFJdIMtDYLx
bKlmUzoGYQOtfQbzwn6k3tbhxI7Vsz8sc6aq3cZ0lg9NWLlMy2IKUkAa06OHkeIWH+Gwdcd671Rk
G/qAZCIcIRUpq/MT/b/iS1a488LB5Cah04zY6DnhBO402TGolkwdMk23Vn2ogVf+f+yd13Lc1rp1
X+V/AaiQFsIt0LnZzBRJ3aCohJwXFsLTnwHa8pbl/2wf37tq33hLFJvsxgrzm3PM0obFPwwMvozV
ejSP4y2FLfreyrL+YWg1TPs0mt0PPd9kEJF7O4AxCxCm54BLqf0GmtD5CJyyOKSp+3HK9HKPXJpw
DuQoBxNixsmajsklpbk4rA3zGFmL8TnRo3GnPE2nOcvAhZRi36PNj5rNJpEBJBx/GwMTOHO4sJ8z
W+wrMdU7HicW4Jq8TBA7rb/3C9//rvLBfJ4a27j2S3/BtVDaj00yZaA0fHsnWLvOZdQXHw3hunez
4l0SCub1zuVcGHSyg8w8Tc23hVGTGTYxrtc242OQVjQlBPQrNCxrsJ0CSCp9ODVZh3ULEugizXBw
HQ70mGTfsnmiw2KsDjJvC3xctnZVz9l0t+jmswScCQGl3QE4o0GDqR4HMjAKpS2iJ9BxHDNstctZ
Aino8WR67+ndQueB5Z17wtIhDdDbRKxQDKsTN2UjajogR99gaFEsx3muV5eyxrZTkh/ggcPG28RT
BjCTVF0AbXIlEHYV19ICLyp1CKQjLn4ks5fStJ29MBDgkdbILbVkcKGaptp0S3VnezUjZq+NJgq6
B+a9/ETntX4vMFN2mTsdIiVD5fX5peBdPvcV7NXervEyMuAJaBOQV+i+VGv22QHwkP/iMzPlnvPW
QXQCLSpIvTSURmQuCZNAKWm8AHPsjrXpfjYW51vU1e0nTqzFpwJcBYtWrz3R36ftLDXEW+kO5d3s
cGIpMDIz9CZxEsYTIFqOQ9MBfqRKT5pVj4S3XL13D25ukMuobKe+0caYFEg1u/UN8g1uQRNKS80Y
oGARqg3SnWWZVXdm65V3Drl/2tlmFtAsGeXXojcxVvdZ8rWNyCyHpsY/2OICOIkuqx+oDfDGl44T
D+9byiUHEF7BLqERpysajx2FYNQruyXa2UICB7MoguSxjmAacT7mZpqXiX2K86n/WuYwxYnIrOnD
GfN0bq/Wx36R0Se9zwycxCuBr7bBSfXtFH2iCppLuB2lmh82S9R/xTWJR95clO9ul1xUD0U7sTD0
yTTWOzeWqt7Z/oiiQZ0fH4/EHNZilgpqbYItFcBuXEefhCH4Gr+ZSOO42J3Xljqdj1FlzTLfqJ5X
CYkRu9SmwqXlcomZ+KZZalf9OV2E5N6oVwq0zUi7YLzj8Mq/vGge4Cl7RH7cJLY/a3ttXo8Akgkp
6J+p9K+yRKev1OlKDq30CPIuaQtbXVhMQ/RJdSpJgnggAUyRhsDXOAx8V6BI5AVHMhCffvtlCqXF
Q2AxnqRHpYczFbrGMtUB94l6b/kiDq0W+nOIFsSvHjpw9SDwj1X7Is2Qe3AWpFww8yk/NAYq0I3Z
isnYSbGI80zW5gG2Gm07sc28FZd4u/o0XYEe0jV6np17XAxqX2JKTy4UzqjvykEbDQYTRvYF0Fby
mM/K3FcDTNsSfMld7vot9UpAcR7BM/bzYUKGj27sgR/6YCrwNEjtNq86rSLePGeeKo35Xy0K2Msp
zy7afzJv0GX4LSpN8veXisx4yu0lDX4DwfWq/5aCSy72/tCBUR38Ms2Am6bmFBY6z09AMSjVThX6
32mESw/BrZac6ERiN7SdOh0iCqywgv4e8oCUrZJZM/hajf0LLpWODbaiIIxI1gJB/yZRFkWp6xGy
AFAk6Wwxkycj080tZBT9xEwa8kQ50BAVexMdI3n6cVmS8Wk0KR55lx7/9aD+nQcVu9ZPIu1fk0jE
UesK8fg/xRc4R/mS3x2oCKgfMAgKi6sGz8B7MOZ3Bypj/Q+YzhhNkQQCzriSHH8kkVwcqHyVt3Iy
1j/hH8RCvOIaMacy0AHwwiAeLgiNkL/QGf8brRHnyZ9VXvglEOHJLUPi5/X8xS7JxKEHZwdsykgb
OlZhkI+yLNatlmUD+q3yTOY1LU6nYZ+bZVHqz9LDuLDNQfj2j2ZpS2BY2J/4UBZdBvMI36Oq2sZ7
SJ2qId4QDlmVvg9nJ7va2dbIxxur/3zINKgpVM5j0CvVsQNoxvMVLHKoZHOpipltWaF8gXr1mupK
kGw9EexR+jFLHeiCdhQ9ZlZLWFNzXrS+VvuRsrs41Cd/47P5XmVlT2Ynm3BmC4FWkTjUxKBgY52H
47xCj5nm+9vRapEEi25hG3MKAq5LrsSb3pjrwyh7dUnp4gMilshxCDq1MmJ9CJHFns7YYj+pjlou
SgbSI1Tf1r1Gf6F+qJ91QhmaRoUBmVa5l12uBkqRUEaS0mZJjLpxly3o2KBrKv7h9UTOEqAidWPi
KHiV42zcj05SKaTbTG6SvietEDdgLsI+npegz8tuk+GYfAGuNn+MlpoFvotb+qen2pvyIOoEP6gN
Md98iYqM1nKG5vveREOyjZy627hpuWsa3dVY10azcW133DJNZBXj7iuODmaXjz6nsytTrqT3NLOh
vif9SoBXfNQ3mrVy4VsI8eY7K95asfHOO0FeZZJK7XeuvHhnzOPUhTevD7Yg34Ay0644+umdTG+u
kPpxxdWX7+T62ZRQ7NmOGxEaK9yem4n+RsMXG4TgadytAZ8tad+ZHCqtMYDRSzD59dQ8GFWXnHO6
BV7qFacf6coYadyL5aFQoH83ZufeoEeA4F9h/BRfuJj7EqxYoW6Q7KWnoGh3aOETzODOv5kEYP92
RfwPK+w/eef+12sFgFNYlGOJZCCQAzr9SP+zeZRrbYBD5vUTTwNdAlVm+J9x49EwMPdS5fTPt0h5
RTocx650d2ah6CXwq6h/8Gz1RWcSwiWC+oLovcmAJyA91m5jQXV57zqI19qD0uE+lCfCe12DbXtK
Zp0oEP1iGBux1ib0ZDSsTU+XggCjed16+vK5kCVyeRvPHwf6mA/Rew+Dpul0MjRrPQOJV8yo9VRd
tzgwiIe9NzmYih5msdY7GEgAT07ccrvQ/IqKqzR+hvEK9cGTUXGf2zDooJk1eyXLvaw9Podcb7jF
2rl+x20OcVBOtE3ATOKO58EMjc5s1BmXItnccBDzd72jF99gIM9HMnd1OCVUeyHJ+0EVyS8ZfHhQ
8eMYUtJtHzKuLvSPm2/TOD+LosO2m8f+xJzIdDsq+SwaaArw71z9Bud2hPAMcTzIhTOAkv13V6xk
Kue/2RVN7uzsVn8MTP+yLV6o6Vz/1zTpz1vj71/3I50BlFgnpEsaF0u0QQbhj3SGb3zAi8vZct35
fmyKP22C+geDseT6eIM5c1xKT/7BLkjN0593QdKraw6EXcqxLJ99lxfys4MhdVP0YwSOY5nVywXr
6bLTzJ4bxlKCwRIy0Q+yZQUKoOhy2jeocLOROc0KRmM9Py3RgIAJG5QHkAwQ4qhvzOAG8pXd2aUo
1XQJgUBp8m4xgz5Lh+Ucpe48bKu+MbcWaN4Lhlf9wKtcay4Se8qvFWv/N5d2dJh/Kcteh24Og5ct
/B53HTUtbBh7PNfci1xeb2MlM+YkcumswJxYnYp+Q14m6l80VkiNPr2zHCvogByAa8yMwIzASWyt
amhOe0+NGdEyaCfvPU42a6RGvqrYip3d6DPT+KirKE635RDDyIfBronXRKckASDw6MuEiYkFkiMY
y7YZb1vTJdbmxt4YXy8++u6uzmcjvqemw9lRBF+2dpDGpe7tzB6bxob6c0scDXv9m7FBn8PL1OVN
tXfWlF2srYE75z18F70H8RiBwXrHD+4YcYpS4lDhCcW4ij+XyxzfKCqntrW+FIzo3Lkltxm33gvS
utTISIzTFhCFux+IcEn+a2VydF9E1qpr18OWxGghtgjGWsbdklL0N0aR4lZ6B2Sx2JeUM17AKgF4
oK+2U14WKhhYqM3jrrXb5raFusoHpnH1QA5pHWLyiO4Ut42nvBH5C5bnnB6dKgkt5OxQprn4plVT
dg9bZwpafwJp72v+LmEKfpR0+r1mLMHBCLuA9qyuglpfyRME+AMQmuI+KbL8Tk0AMjlG0CVUje1e
M0bn1NfVcfLnR5e6CJwWvt9/FjW6cZkn7mayrPSYx0651TnsnSFp9dvVKhgCSi6easXop+WGtY+n
2v/i0NJZBBTdZLfcxNu3WBnCQMyZ9WufzSoJZGZopwrMJgMjfdVC+2bej227fLTM4jHTGvPV4awR
o/bkX1KiAx8dj4fKZhawwwVuHxkgUgfZUlneWeO3KOq9t2XKja3f1PpMsUEs37ql32YLoAkjoYs9
b8Yzg2KBotwXSBqLVQZOHNWHDkTFESyvc0H7M17JdnrXhluNGGlGecQNVRw5NvhQtOv+sSeVcGON
gq4Yq7TOI7Pba3i2a6tpI+6aJjGuB9VkLy1ziVfeUc5602Cdh3opDtw6GQAsdvEF1YtW36iL3VPa
WcsteVd1VUq0Fbi1hgqixnPv54wzdUCggGXFmtKLN3fWHTqGQ7Msj8ShmLpIQ8BK01PlxNbN4A39
leqs9Bm4yqQC9j6dvlqVXmSSt49DPowPaeo0lLrHRIan1H9Fysg+dsqRZymo0N1Og5udSCos5s4o
k/JW6H50bJZpxIaDYUXPfG+H8158F6pr9zgN5ucpMxmp+dqxypvyKEV0AUhcbZgAkAn1Ud6MKj6a
fnOehT6vFaNBQ9HNV4LXwEMYWh501MCgEk1NsVGv9kQ3OeQkOm7fyWk/N5EYzoTI011hz/gaKnu8
y2rRXie5Nx8I7lt3wPrml6FOly+cEdQdv5DoZoIP80ylhhFiPC03PCdyU5dTdhhhwu8bO6OJoxzq
/KlJwa7wtvO0aCN1OW7efLUYt+6ZpU4Udkf0gkwUTQRt2clb14CbFiroMmFmqoQCB2F+X4jeafge
I6bMOnq6DzOc4Yu6JFF52yjpX5u1Gb9wPSsYufsUaFgzYBJ9TvULuWT94svcv9bq0rybJ0UTtdHP
cN1rzt1+Md0ULel+GsL4rAxDbG8We837RaOcjilwnhPybLWBEUrZ82BVl4EDF7dAlpqqqM6aA4rE
bG0Dv2spzFCXWhT2rTN/gYg9dfzQXpcGA2fuQz/37efccbcTJJUTewkIwrY2P2WQQI9FL7Av2Gn6
aHRZfx+70r025Uy0dgAWFZCcbp/6avCvJ+EuF2aA2hsjL50dzRjvi7RugQTUvXtVjeP8dWY4M4eg
g8ShqsR40uJS7XFRq2slO+tkUkUChbdtP45C9LcUFUVUWwOAsdIpuWNna14df6g/e7Jyv5OJJ3Xt
rCVqIKa/jmS7t1Cj/YCRJyNRbzjPUy82TKxkqNVrwtvXeu1IBztHVr0v1FtTekbBaAjafIj8BLkl
sduPEffJLedoEr+iXI+0DiXLlQ2VCGBF++zFleNsbYqzP1tx7O0r5MDLYETeWXkVtoVp6Y6J7x38
ITfRZ032N3QYWVxLW/dvMq/sL+T35Xbw+vrU1gTiIwl9JrNzGpwLhkKaqoZnPCDwhBpfrSYVbfKC
3hqHuybuvatF8+dvujUUQ+APKdu1z+/4XIxSe0wS4by2ac3SkxPzC+oerXpdtBuHztwo2pKiqm/c
vLKuUz2qWJYUEWuvmDHiRMLbu5L8LJ+JMbVC09eg8xsJh+va9d5yBNidnlpvcGnrixZX4sGLoSUw
D7SuRiZCLIOzeTu3ix7GUXVZ30B4vBYjGMn4ba7SjZ+15mXwZHaMTdpku6Sqb+vYtJ5cTypgAlqx
I8cgSGxkFdhwME4QwkwgzikVxLXVAOjX+ztXxPYXmXSFDAzZkNAelf+AjtysxiDIHQlzbe7+iR2W
WmPf5lHLCMFUk39XxJW7B+ZWg4+wrjxu1Lztpa1fWt24SNuhVkyaHplWrf2WDPS64Lgc/QORMhRt
ZsJhX/Qzkb+5v22WorklO98essQ0D5MlqnDBNxWOIz3Xe5ID7jNnAfORawyyPCYv97tXasNrWXti
R2v4C4Yvd6tl/p1ldn3Gz6djjuec0h8whTD/yWSWnMam02BDmD21B8QpIzbtdvmSNl1Jj2gajSdz
mDaiZnub6Xfjo2n3uzLLxS3dMfnOSNmsB9gP2Y7ueOIKVrtw/phYhK+p2mo3fdvR8tSVN5DybUqg
F93es99hzLGHnPI3psVaargHsy68G1yh0K50N33lgOb0UKgRsNs5OgxNFoVxkvtm4BqMB46iiI2Q
Tza4bvSghDDYlNG6pdccXxVQk1zLx3un6+jYA09ydPQZynjOiDwoLKfjw+G7Xzn4Jlub8sx9jqsa
r5zJYXripFoF0tTHBwWN5Emn0/oJidPb2THImlBEbXvT5NI/L7nDaSUW0VF3m6EMYupBVm2VHSzw
VHRMB8XcB8h5dsqk77fwwI104Ijp07jdmnH/zSozt8e2lsO49JrAar2rSOEZgd3UnUSRtHS89hbQ
lW6+9tvO2Ph5GocybjHXVOOyjTn4vyyOd85s5zF20hENIb2G+GnwU9qnMneNTylowKCbC/yQkcOk
zy1hzi7KPM4aE3M1JtamHbR+21jLW5fMn1NXu/Ma7GmEu51NQV0FKAUYJUjG4163NIJhqNMTV4Rz
WhjltsjiJ94WGsWYPzMr94eNVXC4oZ77RtmpdemF/Uq4DOoa0WSMWTRo5zmW7KYs+MWUI8V25dwE
JKwIgrr2On5trdXRuKOHcz55qbpJmMJ8tDpA8iFjhjLUsYvsMIeaNLlPdFzkTBuXepbMTrCoMFMN
ljSzXmcgh3uQNkyQKEP3I+HeTA5e5sah6b7i4/em9e7WdEX0SEOIc2i0aD4Js9cvSVmkGxWPNnbF
jm2uT9Jj2rjeDs2EsTZdCeFsEzNqahlfM2hkZ8+z+QYLRbHJvILWJkQHp206GUKs/Dsb7C8xiRVr
hD0Jd4q92rm5H/75YphENhV7g5ceERO51lFliKNz8VilxZDjo9Kr9guV5VgXukHP/ya4wP3257TP
+zcnpLESogSS6q923yWtOmdemvRoTHX3ZcmAATRpkdx4ONvuf7qd/3/szL8kBdZvZRGXRwleVee/
JAXSNs2cKSn5Vo3ZVluekZmmBlxj3/779/k1K/D+jUBk+lz6ybZiQP/zLzSvmaR3uRuveap5l3id
fXRW21ZRpfK2JZjsXyk/0VPe9PKtcWNu1DBTkhsGx+vlOqIfbPvfX9Jf32KAvUAY1tJd7rS/+pwH
XXqJ5JYBU7BaLtRazAzw14YZu/CZiOlx0n2ZBsX7bHTRb+2s/05V/kY/ckGH/vQu/UU+orG17t6+
1j9rR799zR9jFZOxClFEfOtUB4Ox+EM6ep+4CGb1kF/JNwmXN/x3BYmqK2AGFsZ5zHWEBH4eqzgf
VhIIAFdXsHvzj/wTRek9n/lT5IjPEWAkGndXPitxrl/B4xgIGxKr9FSikLaZv0PJ8ubhhXkD3q4T
Tg8UpwC/j5dke7eX4KGuLJoAx22Mz0u4MBbqGfv1iRZSL7culQYGlmSfJpGxYSB4cHEYP+aZnKJ9
DmsyTa9EPKoW/hP/bzQcIurnfPtJFwrfLYODoWRQjamgFDO1JaPn4lDDyB5qyvGq8kRaCZ0JpzN+
hBVZofRXs8KOGdYOPrX5IWtRmDnA2fHo3mGLHRL/Jk0lur2PGBGUnqmVIe0aFhnAoVs0HOiAsPMw
xsPJdvv+Wfj3qfmbp8ZyWDP/22Pz/K2X/+9jCkS3Sv80kvz9K39/eFz3A6gDiNUkiwGX8Bj98fB4
5gfycaATf3pCfjw8OsAc3dBdPtgOlId1ofwxk3Q/rOhj6C4OXsG1ZO6fPDyO9+vGxz7LYszn3GUm
yav8ZdeNccEUVUZFTk9nyhljoLCAFjT9mb5Ym5yHxHDDQcS47w0NlzJmKRCj6abQjfGAs0PLtlE0
uLsOJ/ADqUDGfXTtfEw9Wey54MeBRedGfa6Z7+wGpwQOMzFROfYRjOrdkA0RXWiaPeKl9kQhAm5y
zkb5c74RTTkd2sg+VV4+KI56q/2dAMWTUdGNGijRwUtwMnIn40dGVxHpPrIvT4tUa0EmWYdUrUFd
Oxvu4rE2TrJeXSlT1Y8Er7RCccaK2nuBYeaKL2Em1+mu2je1dpdGTQYSbsrGQ2e19WUZ5yqYekt/
XrpOnTkNz49RM1u7ueuTW9PvUUV8qjADv8AZszVLJ92k4IZ3LH+qou11Lh/iRIgdlsEmzHr+2NVb
4+wb6VOd1yKIucNdPHuGi1dw3271ehOrmhFkn9ryIW8y95Y6ZSQb0PRIqE5nG0StBn7iwtOWjT9A
xMH9ZG/J/aAzE/3b8JrzjdVLm8pzH2+N5roUXVnP9Mk2B0I/V65NlMEYkpsY+q3cmLNuFxuXZtPQ
Fsh+uMoW+0pqHWbIvoIP4zmLJFAiD/5YySe7nzMGWulibDVlwqqhOboMqCwWvB9iuFo88yAz/TXF
T7EZ+Fm2eSQ/RtWs483qnuZ85kyNgvmpG7P5ZCSNSxjWSzYin9fTv9hw/I7v8eZazKXdurh4Wdle
I+VyeWPpTtygKWsHCHDvEBnRIkRtV71GXYQY1NbZVsTOdMVx7ps0rXjmcLU4yDJpfLuMWX+afETW
zLFCpv7TFeSPCDy0w9iu0qI7w5IvMZJuKKSbHxNujvF5lCAQ7yZ8Ru1bx839kz62w/c0U8adg9Ht
nMWt9UBYhruoqIYr0aMVhVKV/MpGrGqXwdQ/jRNXRwRabWuO+je7Kj+541j3JMuq9khlwQAO19Jv
MOEY/YaDEUPHOBkeFyoLyXBGxdZpIwAgSzkM5UG3B5HtcBsRDStQhz4l8VLTcT4zdNz2WtuDK8w6
rHe8y1u2uHKbVr3S7xSCKpp7ol81JJKscDLIWqnGvGVe/br0/qveMQ7WLWAHrl6CPHbSxg9tN2k7
xp98YvTYdJ5F5D3GUfNNNwdodhlE7m0HieogCqW8m4Qq+6DyCfZiuDYPMWvOPf8CnT9gqK65dJ1J
3Y0UuFRlz4fZBrMyxP1oXnq/X+K9F01dHA5d81qmWjPcd3J2eUk9tdlDdKsG0BBdmzeETC216ZUz
7XB67mfbSo55vqj2zlzoDztAASopzWbycs4pI8tpEmyqAkR2Lbi6WdHWterkmJSRsW0bCebR1bSN
0Tjes92VJIbkcq50VzvE9Iix6xcwTx0TCmM0K/q35nGHiQDWD600L5OwQPRl7XgGYECcC/Q4521j
QOeEcpNjlL5L6jLfYohHe4fgT2w3tzF6lO0py61lUw8D81wbpUIZZXyBpz3yG8iW5bEtdHEUXJsv
hIu0j2O8YQx+5vYTb8qiR+BM18zPpFk4N5szk48XM5qcTd315nFaomUr+FtnPPD1xSisFm8VghhE
j7o19Y1YpZVj7iiPlapr7yy/sx494SWh4zA0SAQDgHBulnkfaWj8oV/k+etCnxgZeXc8CzC0AQvE
pyJnvJyoIaFDlJ69HYAd+HyLui6WeP5OfkDxp667S1CfisBNm2E/Rf0XG7f3BqMZQkHiVMamNvXh
GOFCC+s66q7SYvjExsJETGLarogB8JRG9Voq3oyjE5ZlKr+YFbvNFjdFf4WVzN+p2HiIuVweLK3U
zykCRthVXrYvXFx3ydIdejxrgcEGu61cKJpGpamD2VX6UZ9hy0d+nhyd0Z62DpU6Z0eOAHzqDrBk
o5tXAzPS81S56XYyi/vIIRHl9jGyGAgTDwtI+n1I56HGb+zZNKez9o6GKja+ZbZM2g082hnznQ2i
321nMK2qJ3MOBY/oJWniFFVx8sK8aLSQU6O/IVVrnMiVRbtxaM9TWbZbfcFtKepuIlzdjNuMwMoV
0EiImoOdHLvF/0zTe3mMRfeV6mxK4PLxc1naw1Y3ZgPSDtuN0SVHr+vjA/2r1qaMvGvFpIqiaeva
Kk2sSOQI7yiILHed1l/Hc3Y/6L12NyYZ5AAHRAGxT57G4jp2SdBMTo70MqWwUAJH9c5OEBra2Lkf
c2dXg1zlq/nJzud35uVo37dDGjunJZPzcJl7Pa63JjtnB9N9QiaRuLVjHMxjPetbp/IWMuWR3ywP
Zar72svYm9PMZM7FtpGKHlle5RWmHuZXRWFvXWkY84EE5oNwOyfbLApmBNadwr5WxBH4WMFIDsws
wxCoG135jZTYRNfesLQ3yI1assE0vTxbzTA9l7U+nVymbecBnv++nbURD3HpTg5Y+1yddCcfWfoL
xryTSuRhLvVlC4ifFF2uOW9z5mUbznPZSen+YAXCdMt7j8prOOZlv4G5s3Vdf9zNphd/bc2BBKwc
xW0/ey1yY2vsrE5iwS7RS6mltfgF5TPE/kSP44/2HOEfymCMdU3er+4qyz6k3WKrjb6IIRihY44B
u9syohs11rlDxEu2kmpvg6KGeSBfw86l70S/qqLenKBr9i5QGEoGk9PcM3kiEter4cgAdTgXSa4d
tbZ1OPjhb8oDWAAwuATTHsSzpU1xChFmr0EudZsEJgpg2FZ/7QX9rxt89hlXmK69z3yCWAjTTKPq
NQOMBAtuGC7dYW2OVUGbT/Sg66SNQTF2s3zGeOIDifGx4SD8C5Jo0/yyWKm9c3qxtyQ2AGKdcpgD
rwI93+aMG/raUoc41UYmAWkfby0svtf27FAwxwmI+GzpmN7RpoPzOYqSDJwYRtIwHiwv3wEyrBQf
F6mHaSflC4v3srX4JZ0Zcn623TznwRZ6GfCORm1Q5DpzHL/LocTKAZ26GxgUSUnYK7SdpLxBUfeM
0MmTYStFcmnE2Oz8sZRX4+Bi+Eq8Bj0cMequL7oh3/aiKvZ2hWHM5007MZRs1aZAUf5Ku0fyyefM
/WTOjnuO7KRywpSi5Kte52i2iWIj9i8ltsjQnN0XWZJLg7gfM6YV9q7QFqbBE7GQDgRwFzKzcta+
VTVSUUfPYAr9hr3E9C/wuudvJgaeUNI++8Z6mp7SUTO2c2s7L0rlCPg5Xqpop4Fw9TZSx18Ry7Lb
UYJp3Q9GbW2FM1Zr9i7f5nZK8GEqhy2gW3VeXDVez3083lME0ZERHqcwwyiIhaNJ3uZ2nKj/rGsb
4b2WTtAYTbdtTSXDsp7SwGKOsNWcxNlhLna/mpU5XTV9ulxT/N48NKPh4kty6+x7LY3+0a/04iU2
ULk3Ys78Uz1TO0jPmn7SG+INLp9XZqOxc2ctcmSewbTKXHS+AXHagALpZjtXrsHZn3iyENEQ1i6j
YJbmstqNTiP2WaEx8dc5izd+MT6Se7R2mt5tZdNmN2mMOJ9lpbrO0L/OLBJqwwPIw+IqkwMLK5+V
d2mYaG2zzcvM2c42taVhruYWXjDRr7yjFJqa+WiLA7TlACWLLyD/xHJwi2Tcpi3cSyXr8atTTokX
NoU/XWhRJaE9dna9+/f+/39yXYE44Kr8v7uurr+ptz/jcJGF1i/5oZrhOGYpxMMPD/ddAfvj4o8c
+x+ZDG1Np/WTUJot6DIyMA3/uOmvFQmQn3QykaDY1h75f2C8Qnv7s8Stg2pZvw0CrOUTgRO/3PQT
aU+q6hrr4q5u03m0xXG2DI163aXQN8Ce23YzNfUJuQKzam20ihNH3G9HhxH8YPYtvuDV4ErHd35d
uwX+z3ZSlg0roJ245q3WWEvZmGRXuyzwc0Kf7x5aX3lcZpvVWsugApftsBpuB6uvX6vVhLvQsjMB
wl+9ufm7Txcj6LhLV/Ou22WU0bw7et3V3OuQS6mDJskmBK+Y5hNQN9Z0a88zR8VkwgR1QA9fhg11
zfrnbGDsSPg7z7+2zP94OLHI4gMpp5soqpl+00HMz142JVYh+rdzl0hhZ5MNNoap2XPj4U+tnuLf
E32GM44jQfCSZmuRbTC3Tji4eIE0TkWg4IO6LUvrzoQyfOeD1rpfslzdtKs9kjsSxMcE+SKMVvd0
NnbuoUQvaMPMrpf4QK8J7jWQAdVGs7sJU7aVm0+yaaS7kNyN9Fq2h8gQ6bAvIzO23D1zkTzeuR3l
hzr7LFRzPcwrb7q23IVgayhnpR3t3qjZspu4TfBegBOqKm5CHtbo6Znrg91bENLpXeoQflE6RRqp
6TpvFVLolllR5zMKirty1+AiIleHvOXATtKSLLqJjFnbKXSJHqtoLy0mBu2gXMmupKlkwxnAceuD
3hNAPptdUkSb1u7V+sEBTrkw1cSfg8TCBal0xkKdpOQWpF8bc5lJq0NL6Encl1R8m2NvvMSMJMzl
dUoLcB1f5djKsgwEhdtFdPfvgvd/WfAQ8D1Uxv99wTtWX9O3X9IXv33ND4up/cH1BSkKmxApMzzW
wh/8b++DzvgAKfM/EYsfSqfxwRW+yxroMkP4DWj1Y/1DOuUP1i/D7/c+XPgH6x8Nln9e/9biEoNX
AUccirPHivrncRgrWJIuyaSt0c6JgX5RvIkMoABJQt2EJ8L0GHREP4NhGTTOR3lsGrQzdOVlcSJ7
Cg24wlvScuqrOxjlzUI5ySdfz0iOxn5OCJOvKjdTHcldWS3Vp1JEFjEkw7zp0hEFLcNkdlmMwlvC
PCtjui2Azu5Tx3vASV3cd8y9bnT1VtZdFyR9kn+USu9e6zxVlGYprhqM85vprcdhPuH311heNSsG
zjL5lTUFlsRKi8bQ5p8TLedSaHX/w96ZLUeOXMv2V84PoA2BCEyviRw5JJnJIovkC6yKVYV5nvH1
dwW7+6pbZjpHeteL1KYWZww7fLsvL7DP0u4FqcPC3p7NDdasMPeH+wh0CpttM1zV1m7p/93llYcc
1OK4wM7ipfLQ+Dr3D/g6vpOpO3o7CaocjlaJWTPAhVB96Gj0W8UUeB5IYASDzDuqO7rpA5xG+ab6
hH36yEPzNpmy5rLUafTN4ibm8GFVm6IZ9uNQ0CqCNhbMiTedV6Kzj0gplc/KZG4IiRWTC1k8yc6e
pBkFlC3O26XfLh1N4O5E8BnKc4Djh6i5wgZpJe6jaDq8FKksPuYuFxs5F94jy6v6RI60f8Lb1xEt
77odXEWJOZ86OOL8WXlj91SFUQ003LJmT8LTCov4ZqTrjPNORPJ7k9iNe+eZnJGD1ljoJijq4WlQ
epblvEXpZzaK1wR84WtvEAupJ5vsNPbSu2mlMKMvaQapVlRPyvrWO3rPhq+59sAEGn1zN4Vtcxt7
UFconFsBLS29kW07amXxGpT5DrGuTLfl5Dcl4oU73ueoOILTFLv+RvN9IpLC9iFKCuDdFget9xRx
gDoTTB21PkFGj6Xnl+LIWi25xnUmv1pRkWCLtPlqdDm2T+yiQSk1sboVFqdDsAJVfDRkH3XQVOot
dYvNkbf2eI0wEWD9Sec3o4zaG2kW/s8JlHS7d0yKoql/p5FvhyfVv/o0N3DMIEhvvKaRdB5jlfCy
gXRs4LwixfCh6kr6myG2sl1krsXWt3vsL4Uov/B3zJ4ngcDuzml334klvnFbiwyRqKbmLg5LQjHO
EhUYE1LooLIxNdujwu7U8O9FFal73mNDtUN7q88px4MEhnLBXf46lyKlCiqPaDLm1zNbnlnTu5KY
/FdViqinaMwfl9S5dhSgmfldyaxP+5jVGT2W1QmHRDgSHL8u0yiXmxiY4LGZnEfhpSAvlLsGmH4j
8sWt/zTn3D27bh7yN5o0FtDqIZqQOygf83NtVQEqqP00DDaVN0si+qBXSxPEZWKeFRuQu9524oMi
6r3pqg7tNoNZ5YdjtsPRx6XI/XINu5k8azKO+fMcTpIioaE300c36dbc36p6HcwntXZTganCdUr7
bInGOE5D+6I4T1yMzNO4K/zAJ9mONyMevfuqrtsDyxocZHO+HlAQlktTedZpSPNmgw8rOnlLl1+m
VrbXfErnQGVpsg/Zq+7cmj8ktQ4b4uwJ9v34XKTcH0Ufb8w+uRvTGwK2fCZpNIfBDZudn+BaBrm9
sVPjJk0t4rGkaOkaQymBghHMTadeYrodgJu1VSD4tezhMXcPiane/KGOtnihUCCm0bhPVxEeI/20
Xgbza4nLjdxtyB95+dF2422/8jsMe/M2xaKG/Odn5t7s4udZA1NJir547uJSKVN/2PzFdnNiXZEk
0CFocIlk++BMafrYN+WrCu0ZMeXWBZ6zL8zqaUxYgBSz23OgBKQDAWPcWmU+EqOFeXF0Y0FLjoMC
PYxdQ6Y6du45ZXc3LWVRfRpG+wWk88Fift6KDl8o+WTX3LoIkjf4nVXCj1evb/Hcdfc+FKu9Mwk6
Ewd16/DXvjOhnW1MYyivJoyiA1sI46CWlatpqdYzlV0pa5wKizTr6/rSLIt/lSvaxZZe2/ySGfP0
4PjtD7ei+RkvlrhdC58DcTd5RVATJdaP2YYJ1+Py++JCf9oSMQFkjhq4W2FGQQeKljP+TQIVo2if
14zGL8NW3dnykwvVRQ23RIadbYTzVrRZEbTEG5/GPAwvNnwnXUUKjgAPOtP2SCGPCY+MeoJv+Rx+
izsTVb92p0dr9ufbpGVqdfDmP5EoLoJe4sB3izKYBy4d4Lxf7S5uNgypFFSms14S8p1amfsxzWN3
9QzfBcw5L3u5rD6hZDf/5XRheV4nah7XAT+mkqyHhk6decYYd2mfuBR8cjq6Yl3Ltw0561tJ3QSW
OatG4ujiD5XnOodSdV3gZsOVizA/+5WZP0JoIE1RYg9OnLXbggDU7F617a20PRWrlI+5J/2tMSz1
gz2Jd3tsnV0jjOypoLBrwwoKLkOlsM9SoSq4MmJC/swFyJAKCNiSWK2xwbVxQC9JbvEX+Dd2Ny3H
0kvmk9Pzipyz1TkZrLfE74ap/xoD/g9jAMY0/C//ekze/sy/Td/an3+10/z+MX86AjjW41KRnOph
gbLf58T/x5zs2r+x8acd4XfB4K95LP83FvXMwLinqFsnq/UPmYCSRYW5wHRwE3iwC+R/JBP4/yQT
KB/NgXiWMhmWdR76n3DoWTrGqVj95rgQA3plbCrrrVNjoWang041u23R7+tmecwri9d7DtiX6d7H
3GvW+3RMSvrB5CpewwTZa8OBE7XSN6efc+8YW49PHnghhLg86hlKDINbLX9XVMZuqS/AiMwIeVik
GUHIQy3e8EtMjmFh209pP5UQ1fr1nKc2GztvIP3vNl2ogpDjL7IFpsChCnHXo5NtsDk3G4SQ9pZZ
Mt04BXe1ASjkMPHNEaJonfrkrox6ldH2V5iF0EK65D11G+M1yQvjS9SUbNgxqh0GClN3dVQTwqA2
74EtDImTubsw3f6wjYwfMuQnFbF1UdaS7X0e2tvF1iC2qOxZmWa/avIlGOf9vtqW5trvbFbne6vB
bN+sfPV4tC6OnKnAcPv7vqI4eLCsSyK8L5Sv3YuQJUs8l0+4i8TdPFHcl2do1RA89H8UIFyKO+XV
r6znsY6KfqaaLHoHiHlymoouVykv7A/eG8oDoO1UT3NqrG9ZXppbgmzQwr164DAAwxy+UsAliPM6
BP1CqjcLHf0tNBvH5lP7zSwPIHvMB5kZxp6YLZ1cnGJeMCOoFzHL8iDLnFaLiNOFI/A4l33PU9gs
fnVr/Wg6aj2GgK/0iPOtop7oC2VjLAcTqHKBrAEWe1b9mE/2MfRWDzmibx6WMW5fVeZ9cbqkOlQz
lUa8H6M7J8yAhbi+oG/XAaeYe8/5Whu8N+X0HKkQO1dBdCJwo44WSD8cPgyzacvAbUx56a1cngs4
WUA4LESjTRU36y6PyydpiHmHJbeNt/jsrxy2yMt6IeWSEgUl1JvNFEQkZb7GyEJohu5Dz3NNx3Mt
xCbSGKFU2N6m90anYtCah9soAh2JNGvYzy4l3reqcMx3MDBsr+muDKBaWAl54qyq9sIj+8WhZTFv
p4V00wncEmORzb7sF5rTahy8luXor8V3p/vcaiVskVJlu9xNkExEHuE+TsXTfwWRf0cQ8YXk0fe/
POiTDpzXR/8/1a//wUM5FN//7gP7/eP/fOhjeTR51HtKR8WBo/9DHMEhxpnNQwORTMXaKvn/xWHp
YZRU2BXxSIA/dh3+1Z/iiPcbAVKpa46IuVtYzP6jpz6vj7/bn1Ga8XhiUSMIjEzzTw/9BWlDEMoz
j9ms2QC/6Ct9mJfwlMIELuFFsYG9ofqPo8fwCgqPE3b3fxiwfS2//MXGyXvH5EtjMKX5F18bsI2/
5YIr2oBrzyOhV7XkHUP1uvj1HYrhrgRLmyHQmH0zbH1o/fiewvu6jrBzWgpGqvWmRh588baEP3Bv
rsYmqbx9j7GgdsUZ6TPcKHvciBqxGObXxqw/FBzUpKIosQQIn72nnbXT/7goRtFkee7W6pBgT+mM
3WL7R3iCuD2jzLlrTOC3m9XsIRMaDKJya6JBLLJ8WTxkVK6J4+x4mwL9RVmS4h9gU0m6XlTfaScp
q1fPuOeG9tBrJEnQ7E4Zw4Unz7CbS72l9PuL478JaeywFnxbgUntuKV1ooe1ohsUjb8x43g3VPl2
nBmjh+w6G8A5mqndZV2xG/v6nfeVecA/8Rh17m0qyu8r03ifZkGD0npwVr6NqSf/Jcvyo5iVechS
D0yaOX2UKmKUJxCJTY6Vq1kHtdPxxdZ9ksmHqAAg+d+Hy7/zcGEFZJIL+NdPl8PPCmvp34ylf3zM
n2qr+Zue0Xz6tCy0278ZS+3fHJN7CE0V7zfuTm6lP+RWvaD68wli/ka3j0IOJYTAO8n6Tx4gPHv+
+fbVkyyfDEVTKSw+fKG/xvp9qyq9sPLyo/SitymL503fgdxyXPMVaMxTSzV2Ccru1SvEK3gJsR/c
Zd9BQcbf5e1Wo7FOciqWU6dhySTH7RMpwPzAswC7g4Yq96Pf/lpC0jtVDHK58oAvGxrDzDxrXo1P
NLOGNBPTIctCvnePzDTvhsi9MpV6j9OaMOoQ6yqnZOKzDZqO2jTY5SxryzasvYHfHDRj8bB0FugU
DY9OoUi3Gidtk43ZVu7kBmKZhi9W4rN+0gDqWKOoFUxqNAhcDX301VFFQgaaO83VCOtew6xTjbU2
NeBaOB1cYQ29Rkgnc5m/cBZlswIWe9GA7AJSNg4OiBxynLatxmgnGqidabS21JDtmq7dA6c8E9Md
CO5Jw7gnBRCYOe9Hn7IGVhrZnWh4N/y+bxawRE2kvgGKVuyZeibIquCY175ESoIDPmkgeAEZvMc1
u1bGQ6glxcFo5mMtwU/PbiWuvkaL9yOQcabIfeFPFwbN4pqBVcKq5WEbTClvyWCY5vfsGKNpZ3kj
QK2yyV4H4KgXOmnUSaKgoQSURJnqaGyfGrybT5YS9i0mIfBtRmG3WO6cBsBWnZzbKp9eQx8yGJka
/2UuiD5vqmqAUVwBeI5HHxV9ysB5Uo1zwU8JRSgnp41ZZLSPvfTqNzdJYfWgweUvZVbat5zh/YNp
5eKsyk+4nchhwUdm3d7BRfa27N0FvzzfgmQUa9JEZ9UlJ4OQ2lssluVNY6zMw41XuvhP8gzsj6jo
IeeNUN0unB331uSm765FgH87h0TGMXKFL6kFrc6TYbGbi6R6ElklztKZ2RxO4H/JcqfvdR0ShPGF
C50tyVZBGtGYSZ2y3VzsMTkPPQH0DVnmeQcOhL8fgt5R9hORAJumw23beOob023+QmWw+b0dXHky
pBywuTDIHOn+4/8Tj/Mjv0AjAPiSEIYzodiOlU2fXc+npB5oGbZmyabTAvbwYuPvzI52N/LDN0u0
XDFR8D1qd9SVqlRgiry1s0BS97urvZxPyOEjboBT0SS8EPgm8lfUbzH3H4sOH5VynoG7hnPSUZQd
I6rVokzOGExgvxGiwJAs65/2DDo1HKr64fM7Symi9FgWCD59blnuJVpjaLh2azuBDGPvomauQaVb
g3EG4xfHgvulS9VEnmKhACTRP/gnk5W6kv7ZxUr3K881RMgeeYhsaaRcdqZPiD6dVPr+eaVxwOSr
rTS7DRuxgOb8bFD2lF89TLUP0g8OITjvtclfIBNaX6dSI/v7QrmXFpfjqcrC+SrAF27bloOTFQ2u
OtbYzPcD1cw3RqHrf6wQS1COJehH78bkG00czcS4ltsmFNY1NFPvOiG67WKuyGyz+nb47lscaieb
HmTOnDOfaPT4iu5SZvs8io2naqXgb3UAPDYRR5OK48vu869VTPQnJ9HSeUGXhWUfiH70gorx7m5x
lX0n0FjDDYv+eIQjz6dnRR8Fbj5z1bOsZWzBj8yCP7CaKsFEtJ67Mj6PqACELL+MDTyv0a7eywR4
c+Esge/dW/3wYE7RYzyanPb7+Fik7S978m99CXyzB/5YWu4VX/1ejvEB49RL1HbO1sYGeQfEggdd
aDPSGES5lyrwrLK69rzHho0lqRAViXCugP6eO5GKs4P/ZZsJL8JQWssADoUKkmI5J/DJphkvXljd
yNINH0VvzA9iZtfhVbgb2TQhrztVlm48HwP9Umfwg6lQOaKm10HvZU28NVrxo4zmYGysn005VrcN
NdS36Tp0u9IqxIlGyY9W9Ihu9gUyHSL9OEgQjFH4ZkTWa2d4H9hCCxCHXbHPsfjjdS/pvCywDcOI
hZhqsdhg0nKqJ1bsKkAjWX8Uow2ZEFlaV+zs635+KtOBNYWbEZnr48C2V/7AiSP2czOEmxTDP/XF
4tlZ4FPCZ2TftxQnk8zUEQRLtjW9oWbGxOuOgQ3yKpF0iGlvjTlQjlFWJvwa071pufAB9Tu4g8fw
zRRFExh47gex/JJLfa0Tz/2ZWEgyamrMdxc+9VZk2RdsV+m3ZTHkjnu92yREfgNzKFk3wnTXwSrV
bMZ15Xkgx/wYpauEE+eZ5FCRZv3wqSm6H/HSh6DGvOVMb8hEX3FE6wB19hZgknJthx37WRhAwjnn
PPMvXFaQyZxQPEr2ahwCcIYHxWCkRwwN9VZ1wCI6YdU/O5vt0lqQDC6qbCPr+tuAcrVtvM7fpmJ8
ZQuKglXxtvfBZpKgHz7ABb41sTyYSxOyhKqpkZV4t20JnrhSlKi0yn4OFxwXDrchikAZvXop7+Gy
k9ueZp67yYP9ypDg/VCuPV5dcKLPGUd6ZggkPrgEznIz9RTOb0Yr9DD0julz6mLVQB0ufnaILz/7
ts1v4K25mzLqwm01GtB3HTXtMeLdTFEhdwj85tkN0+rCOp5GrbhhspIAvcm+e+d6rKf30lzy98kS
8uz01CLbTFibFjbfNucu4kneJ4DS49JuSBsXnr9x5jS6A3KTiZvOCsXMJnp1EPFZ13pRU5jcEtFL
78zGgyNa7MoSNjh/xMrUWBZjN2bpcOfareKKKdmsVw3WmY1aJ16D81CdK0+4N4pKG9IYdrELuyZ8
8aklvE4Z0ebd2jXQdXq/NM595NknJoXsIMyq2SUzvDuUoUrt4nb+VRaW9YBXvn+eWK4f69htvjpN
TwMJz8ItBFQwri67XkPVSUAI/pQVTGEA040bs+IBVgurOVZUsgVkmVNqDZaQigfh8W3lNP6o/Lvb
cUrq2nB6yBzDvG9Dotm5rNpDYyF4DlMWBswM9zMFNHQ1HsjOgnz11re0bVmXpuVImHxqWuS4TGyS
GHYOtARMgG2mDivcqzkBIdUS9N8QopB7fPrj45ox42UjoZAKU/7DMlFs06TddPTQ294kSBQB5fHn
pPOMjbP0e792ov2Qs98yJKyQtk0SbFgsYZAaLPas5pU3aPVQujN0fB+rbGdO9ous58M8zdG2k+vT
4kj3zJ5LIFlhlKcM8OBAUw1y0e6qsYp+NjMZ3Z5X3thU+W5MUk6q5jzfkPrvCCl04Wlqwrskaq7s
xECGhF4KbMKZb8OUokYo/kYMXwg78tXPeLqKW3cwnERXWgMDrA9ZMaXRRTppgxQ3dBP0hm5S2MV8
w4h4JeAjAj7gm9ECE5dY13yamX/XO5tRJQvSqMjs3dKl43b22GBvSIrPKauYcRiqLUEslihdNMaA
WzLUUrVxZFhZrHCLr2BjL2D5RswavqYbg/kJ3RUX97JifE/tCi3bVvcwdF8bbMe7tXauiV8ZQbr2
KLYUdGxz0JcPjVvb37uZMEFqlet30Yn+fipcY5+I8WcL12M32RbxrnGUW8R/BSOG0w88w+4RprF1
N7lOc40YVXZWSN4ffME7WZpw0xRD+m3CRQf4v1Vk8sLwpjCwEUSpidOr6coAYuccAD2KeVVqZFKv
kgM+nC++Ad/KztTtKhm0IeD+cC2kYgWM5+ywh8wr9RHnVsdaM/Fvlmh1yl0qPn0E0IK/m3Cxf+CS
Te+mqSTPhhP6KEnNntrUfzLpjzY3DbOMQS1Mn51go4ANXYkx3CmKZi51XqxfcyIC911cfHAAxelS
WdB40BxW+3YpQ+haZfyBV463vtEUP9zR0c+ssO/3Q5mM+1bge2F8cXYWiblrH/prwAx0lUlqP8gU
S+JGIODesGVpgL2RaJrhIr04wzTcNrUs79Z89FChlz5/yKCP2dAOZPwdQ7ZJiidN5r1Gs2Ds8Fv3
s8mpYg7Ife8H4hMPjjGyxRWsvve1p7b0DeAVAkpcmTUkeqkMHvmuXwaDOZVfSt1cY+sOm1C32ZAt
nneeWE+JbrqpdecNfKXsnCADvcGdE1vnsxzHLmOwQ9AfK+T7iksoYihJP4t0St2pw45H9+uwCPis
22F61u078+9dPIT6iGg13fgr1l09rm7taQGAHGeKfDLd6NPpbh8A8ndZC76jjlrv6hTm+BjFfX2V
uhUo0/1AKyUnG1vnh1rdHgRYIQQtljxz8AtZPMfV3khpG8o/i4f+q/r8O6oPsoh25f5r1efxZ1lS
0DZ++6dM8R8f+KeYrH6j951XpUM8GNfeXwL5nvmbTd5eAGq0tNFN7wn/dNpZv/E/aTuxJQUeYPsv
TmP/NyZnS0tFgpUYatJ/ogVZnyvCv0q5PMYUVj9hWqw4BdWMf9eCciIIwBzN5WizLF+2RAMSkKn5
JM/E0yp/51upkDrBhbV04rRP+XzXtiflVcLcrw2h0CDmpOkHDYUN9jbmTGYQzYiGbet/wAYLHyaH
c1KxCHOrkmEm6Fjgn97Q0wa7TizgvpwcxdiQhJYpaFpqzDsxp6pdm8Yr1D6remm7pb1ZUuwpehe6
c411fQ4tQ2oWhRvvWt+sU+0dap6irJ3Lo9n4gOYEVptvVOw4ZZCJKk4JMEqa1swaC00xzGRI4/JI
83ry0xC0jk+A2e9nPubVXqoU9drw1R0GKs7Twu1A77pwJvGE2JG1qwwiQL4X5bcjNrwH1On+fpw6
4yDCFBiMGRKeq/qRJ8wUZvvUjdJRI2OjYJ7ZzRqt00GcKQDN+3Vobsbcls9ey69ZGC6mASi8pgbe
wRGiJuZocTwhe8VvnjSMuIG8VDz2hnT2nMOKCzjH6jEdvPYhpgqNScLUFjnXIr3srWGQoRjt6V1n
nmm94p6wRGTu8F9P8abN6jUFM21+xYze3w2Veu3sqH8SXVd6bK9CP99a9CnXcOS8jKq7Qb6QoaRK
kBDOgY4WrEQjtK17hfFxyx4Y5n0FKsS28W64TuWlO4cWpRvqo8xfncGLSxXi6o6P2ky9ZXKArxeZ
j4qwW0UcyJJnYXTDmwC6+Qyif34Yu9QO/MLB3OL1gV2wy0CIKFhczkzbeRve+TWdCrbZq/tMWV+T
SZFoqlgtL86gC/Si8AkdodnxziqOkwm1p8K1lWVpeiWSZD5wHnZROHQJPOz+LJXerlDgdOOBWDfk
aMRBf6zCYwq4Ryfis18k2D/Y8Rr7Sin6f5BFxJWLnPj3PDenbhUcHXNf7uidxRUjLbXFxHWpuNo4
6Pq3FRkmoBAU0Blx97oW8DuphTT2scWy0l7Iwk5dbJNyouNUoKLcwGc2XhWNV6caFhOulpo0rbL9
G9frGj2vLbtWzGOQU/p4lmPDdcNliw7oEACmYoTiA94T25QaYQ0dGmzeefaMGa7nNBMl4N2osSyW
SDx7IfbNPRmuiXQf70nlDNt0iqMYZcOZc/poF8P3hifLyuzpiayVaVM42FAz+SIgcqQ7006TW4dk
/gVwTBh/ndVK8A15lMRNyTCWbCi3XPj66GNAP6yvvgRkiZNLtGPAay3W/O3KsF9nX5bpaaIcG1JW
tab8NKm5qlKP4O2IeytR01OfJYNN8UhkpPJManhM37Ksb9eSLOFn0jDWqcOldniFjp9hRC6zKHor
RBLlpJ0FpCrYcQWX52eEcV5WwbpJfIYbvWlxI3LtpeftmkIi5h2X3lNvQ1VO/Yeb+RBW3/gd+cAO
8qGvbpK+lJjMyjDrsfeWLLxPKellrJOxOfThlzIbEFrMBrNzYPUtkq+ll9f/fVP/O29qNir/O/7j
lOdJiWX0rzafPz7ozwWN+xtqj/V7cwDLEb2F+cPnA3HZ1skemDq/G9txFP3jLc0KhcwQHegu34R2
sf+5sGGH7JBuxR1ETPGzw+A/8MM7/8zNwQ9v8XqxcdijQUgQz39/SydOotIcS9nN3CA6IxqAorDR
fm5rsjLYfme482pg5q+zBiytrivm0Dt6NlJDx3B6bEURhoFX5UR6V1eRV4MvANIct+wFIatQB5GC
prlkftp+bai0sYOR1UAaLCH3PspHN96hf3qkKeGV4vskRcvOgsbmO6zDbrXppnY9rWLtAVKkzA1r
7sp2N1LVCNN3qui97MKag41nNN9hBbofn/olKF/KklYTPk5c530XLB69klsRTcq6860+3na8AO4n
hR5djAMmD4L9bkcv+4bRzJRbXB7JU52my2WOzf7cRlZx1WJ8uXPnihYF6H2RDXzVjLyNk9bX3K6R
rqOp2dG3thyjCRuepQ15IvYOnK3x6MVVUu3tEsmaFIL28H36+WabPKLSJr9c2/0wceRPwqJS14/V
e0Q32gNoIn/LKUA+DtoyOEIq2sbCeoy1nZA6STiIC2fCuTbyRwkF8izL6WqbUxfYn57EenbjD6rC
6oPSlkUOPNmtKAq6wZy5uZJIwNs4xEl0T3+POk9xiUuq1zZIcyJ/WVXnEGDirxRj4R5mAQs7O/GC
qHW7K7Mm5FgOcwLEfOBou6WjjZf0JX31WYhtWm3KrHP7ZtQ2TVcbNlM25lepTZxS2zkTbeyss/h7
qq2eduVM2zWab2EeLFtbG0IdbQ3FqGUArpiLp1wbR8ssx1WqzaTaRKkj+5c2T/uzMbOIT7hjnzkE
sfDn+XxetDW11iZVYfOdYnOFxgta+8sKk6nY5B7Z6yAtIaQEZZoiJ9a1uJUxb7zFHH5gsp9AjKj8
QskG7UOs+/yrqw20nqXGzfrpqkVIXc8Ko3yQ1qNBRGOuDjA7MOJaXNGuNudamVK3S25tcIERcOWy
v69mub6NLbLgzuj7+EbpsDQFnZirpbYAN1k2HQZtCzaa4ZZ8THdj4hjGPau9w9pGjBsbI106G0cs
V7iMyaihgWjr8RCyY4PW8mIABUW+u3raoxy6t2pkOERhQyQc0scYO7PBBkZof7Ofq6tozHxXYn3u
ahcPNGbo5dMVbXXvhdvme5p3sEwXiQX5AfonivhtvvwwtLuaCagGQmB+VYPP/AaG+1hrN/ZEHGcX
aoc2w8IbD8PuwdLubUP7uPMsIoCovd3q0+UNMxIgQUt/EtqVgxXc1Z5wCqfeRu0SH9yihePAmhiC
y4qRvNeO8qZnb8oKiWIHBndM52glBea8tNhNU002/Q9vOsbfUOaXWjvXR+1hh7EgT4SF5kuhHe6l
9rrX2vW+ZrNzrzDCw42eTi3VJ9mWHMIEFaF/QQc3jkaz2OdJibjE9Ft1ajKR5g0IdttGtFb6uHya
8Gk7wunsfa/AsjKzrj4FKku9VxYJiBjY8uMiveQBGehbqWp1sqGBgHcU35x6tPtN3Jr9e9fyI2u8
2batc+s2ynHCmJbNJW0yb4yFyimbjfPHhccuBkHNA6vwhwVuubyvg0/ffcjzGSmsv0uWeXn3F1AN
dN2ZzVPTsk8wARdFEMkeKvZm9EH7+VA/Av5kpVFPcXeoOd4xLtnEQbo1rU5QsZlPk7LPt1Vd+tc+
dX8xbk1BZNE2NcUeWF3bE6iTwAE8ykfKogoDYBLDHAXVYKeokIlj7MVKP61n9cV+iSEA83Cndnse
XuIc+oA6LiPY9aI044F3i9F8ZEZaLZsYkpO5g5dvOQ9Z6+G/SavZO2aDl653s2qdy8wL+0m2IbdI
NnHpnVr21a+dSNqbeC2WDqaLtL/3XP1JIIYmijkaha7aTLAsrw212dY2RHq6qSCD3UBnxeHop2UE
3q0/LYmMINsM+RMNpxIgzUjPd5yFxBP8dYrfak91u9FSBXClKP7m6VIhhnJEHmwCvbojPEA1iatq
F5rwNISnscYINMlxhDg+r8hmPNp/lZkyp41U1nTfj133uMxWQwgArku7WdF+EUepX503al6HrybV
d9+a1kzeeCezGaac6h5Ft3iAter/Mud4oP45D+XVoN3rq5Hl67kw3ROe5PwnOVXnh136doI2LZuB
E+hIiogm75NdjSdC9wV4AGEt2yXniLfxQ36LpNpj72UYFxtmUpf/MIA7oEkOltVtnDqZLmGjnBfe
I/6unleE6WWxDGLvbs1BBXtZdGqTef7IksRXPIwipH9srHBFGnS5YomNR8CY2KQsWbRvlEVnZ5nX
UcRV3CsXpnKxYglpsh+qb7Ir6tpT3uWTFVA0FJ4ykRVsomJuVuClzcPaSBrKuqnD2GTBmih2i+XD
dSfw8mZPC+h7L27ePUWjYQlJGGx/5Ef+Zob0cdOKdHykX56eMtm1xocyl+5hoZkw3Ei6R48YV+r2
6BpT/e5Hc+nBawmHUy16ibMiSZsFkniRfm3oT1Ebr5L9NVXYInAfy4Y1TJ2fuOfoMiP5BgNiUXOz
4Tv3d9JtzbfQ70O1I/6TzVsxGpTt5Cq5QkExD5TG0TowDBisWfWj1csYH5ktxiIgLOzecQBrYGn1
DnZtRaB7HDrWPFxwAJrWYGZ9u2tMNj1OauFAjulZhpleX8TQ9dvOtv07PK0Ihi5a5nZ20/rUuaqF
QpKX7RsUI90yFA2dCIa5q16zBV/ErqcTryHe3Kw/HQaoe3Ib9ZYDyXcVxf6zG5fFN5o6qr2M2XuS
UnbDgoBIhoo++RlPRBur6ylxTffeX5X7PtptzjKnZvVsRfZKyYFc5Hd3Imneh0K+0H3BatrjHA9Z
vmXRWFZWdaSPjX/MgDF6R7okl6sHuHoMZisW30aKaoIaTv47nuD+Yvssl4J0tsy3YWWAJHU2DVxL
ZgetCR3jh99YDUS7womIdldp+IoeWz6zaHO6vSzj+XbohuUwpga4mLXtoHy7knNZlD2a4F3oL3CB
5ow4lArswZ6Bo3mgdWvpfRyAvnnGBoDBzodIubVx1DzQuWhsPAFEqEFg54zcjuq7764WzvOqjl7g
f7gQtooJqVYY8v+xdybdcSNnFv0rPr1u1EFEYFz0JueBTCbJFEVqg8MiTczzjF/fF5SqLdHVkmtf
XsjlsiSSADLwDe/dJ7As1aEO4N73T3UjJ9aek7eXUcLW3zCb1VSoBCm33l4JLVhbLZSbIJJttQxb
y/6nFYWwKTo29yuCm6pPPvlJv1tG7m26XEeSz92c5o2Y0V4HckDTTJnFCtczmX0DQiQv3QeI/Vqw
NcnQOvJLoQUJR4vqr3OvDD4n3pBcQlMPtnpoavQHXntVFQPZRzS3zhF6iLv0dWrEtPcPzsS4bpNV
ZbtzQhd9ZSb9+LFGq4b/1evJCQhCk5VwUUhrXXrTdIw1URx6yxBX/ITJlQSs/+JNIX7bsGl2aVF2
G2hj2b5MfIXjZ/pcjIzGlkKK6tlXpX1WZan9U+hhtf+7S/5PumRlMGX+2Tz7U/McfN8hf/sD3zrk
r/RYfX4ZWoyfkTb8X4csZnqGpUvXJLXI/doG/6tD1gWgDMjJ/2qN5ww/XVe6KWzT5sVk/pUB9vt8
+rv5Nc0383FdIcXmXYu09gMpg5ItDPLRGa/J8dEm6Nx9MY4bOAXuAzwthbQCWxWLIr84ggGvX8U4
ks9MS3UeS2IiWcfkR1nkAzPUFgFOKIa7gPTyc1qImkTjnKkYqFnkh3rbYShNLcPr7zSbmMxy2ULL
ACYbeIMLTqpNWWpaX2mzeuJpN25qdOkhr2il3KUUInfe6KXGsN31FtKZbu9jTsfV4tkDoQwwc8vu
vui4yPdalttyXRiBNNZ+RGd95FoaCsI18A2dL4vCuZgjgFLpUxca09jcVSlJNaDCQvKzWdeVtpzU
smcWdWEDH1ymJld87kQOUL3VfgdwEZKJblQkvaVBdDtQAjdDVe7B+/ubIPfaZ5dPH2yHlAF4OFNw
LODySzcnnRy+3DDZMjtE6D7I5AZH1cOq7nu9K4/yK9OC4dlwCvwYsgXaqp78hVjzx3sN2B4QDIw2
kb/xjMKU9haiWNBuu6/gDKH7FDCgc+MOztSdlXAEXBe8xmCLLgj4kGQi/n0i/CcnguDDyhzp/99w
7fP+R1Hz1z/w7URwyRozbZtB2g/8CNcioYxxNdQa4mUl4eD/mpcpRml4iWwE0O+bK86Qb/MyA4Ez
/jp0RMzeDGx1f8kiYagPCmfcFuClMeHBN9OZnCk2ed8rnMe0aTrof+S0l+lw1KIaMEss0d8rM35N
s27as8OmUiX8mao1fi9g30vZ96rWs2vtzJueWpcCpzsbIMwe4okJx7Gcy+KgCSN/j/eLutXLWqUt
CUGmiGYzsOa1aj+MmN5uW7S19aIaWSEdqP6S124ux7uydR4CtCi0Ce/1evNeu2dzGU9Vug/mwr6b
S/zovdq33iv/bG4CEBwSBkhf4BMqfYrcoSMIvDTuaG3oH9qu8N6auanwte46Tthuze129DTNzQcu
q+7zgCwI8FgdvCE2pUNxfRPVbDXYZ8InXYAYo6rxwfrDNcRfyHQuKsI3O9W02zyLUCXYXeqfOk1i
Vnvvjnz6DoaRuTKuZBDF0VLHTktl3rfB84T5g7Qwr16jTgvY6ihkecpJnW09Tzhh4VnJ/SiC4AY/
PZ0MqVO7sE/8LYog54D3pdvqZFeSqsCZe58CTUVGmwWJvRhHKh7mGLKlk45hAKwywLmvLBhB9o4O
NFQ2kh2jGJfsA9JKy0PrxdE6qoU1zeAyxD/l4B4rFgXvM9QMdUHhwJ7LXXTond3edXYKy2sMiMDS
9BpGh8f+yQ3TJF8ak1XcwwlqDviE6JjkwMVxE4SCGszSG2F7tk4U9MRS0BpzxCqm3T0mLbo4qzUa
hzFjblMtTeMwp0zbLlAGy2tImO+jdUJu8U0WzCXgENKaKKsoV0Y/ELmuY3A6NFGKi8wKBv/sNMVb
zd/S7vSZ67fSUMa+EUGeGLypJjBGoTE1LxmsIG3neU5C2s8Q7TuVlevJHSO1LzKLYCDgmmerryiC
qbs3rqYqG7sQ2RcidxmxDqHobyaSh6KHUufV091OmkPsDrNTRmFbm1XOHauS4JxKIgGSV+6uJLAi
SKuQa0usbaDVV/pUkYZ3AjGUeie/Lt1VKnK5EEbTPfVmb+2dUchPvsPXQGO2ipLp3qgHnzA6LFDL
Rogu23mZmCWQdCTM/qxl50ob3qYRb4gKT/l4q2o55woWftwv7IyiFFNvvq71Il2WjfA2URADibcb
iTgNJmrlq5S8HXGUjSuuc10gds6NO6qbXdLr5tVUGN5y1CtmGHo27hi/ct3bYSjSRQfTcZU5FU+g
kZX6SWPqa63qusUVycZ0g4GoOUji8NYhQ+49A9T+qlXYGfoyjbelyYAHctxUHq26bA8yatM7DF1G
hsPJMrckAjV3mlvfTgEfzBhKHnKYT0JrSeB14lcchcYqsqxgkRO3fdFamZySfrCXdUZNHg6muK/I
FiXAN2Xs6NLdL8hSQ3cUSzh3ve8QAoV2smvjszKyB9eAtOlPM4GR2iBq/DvC6gJEyCJaeqj7llGo
d+YCOouzqyYrBQduzVc77y+I1gLGs6O7t3PYizKxuq0jI3lnFXMnm0wxqLzK3FO1pGvLdFmO+Ubd
XptQHNblEA1XhHUB8EwM49FOIXQFMQO6oQggh7SNfYFA1B6L3kpYkfs1ZwoTcWYboelpL6BVcxBA
sT/d6DHpeig6o/PUcTbGPviGfDKMXau5SKKE5g7wVvxh48kJW1XGCrhnx730w7g8pS1SdxzSc7Mj
n3UL4kfro2kaPPCvpJg1a4KX0UMjIAhuibQHKDQxwF1apOEStaQiPqggCtyXMBx5iTiqY5oWAgdb
BrhZrkLmhTdR7fSvnW4it8ziCUyH1Nc6sc3kYNntpqqd9JHpsHMOGp/5gs/tf4xITpJmq53MeMhu
BMHKDHZ8/cISP3mrR6N5Yodv3Nu4nW/LMvAJJSn1TVLQCXZT47B4NEhGTOD+rDESJRy6Qdjeh4bK
D05Qq2dV80grVfZXTKyya0cUNXokU9zUtQnxHeMen6p+vPdFOrvjNBGesPPArQBlclWbibfTA5N4
x6iOV7nhcGQm/o1w62gXYoo4a3FrOygjHZtpmvJXCKABCXlNMB30pAg2KUClUygT71OQMY0DvmvW
X4AjhMjmtS68kl1c79CzlgjVxPB72rTxclLFdFGdYjzgRXaFTC5k5Y6f/FPp9/JqogW9YkSAEjGh
SOV5K4M7Ym3FvfQ7iU0mKjANlUzEEWIGn4uyqBEi0wEEdY7wlYOp3PFGH54DIh0veF/gmrYW+9m+
V/ES4cyEKaVtDgTT3zYtCkboNUrAHdVLa94FjVYvYv1xxOGU7XJM9+FnA1IGyv0mt1reRLHuRDdT
jnV8kak2XbcCnPKoMAWuC32YXp2mg3kej0BiqpAjOCCWBYx+BUbZh+u6Rbpw6REYbAmg9nFJ0TNw
KxMg6Flyq2bOkpmRnedrxaq0qNT/ro//k/pYAtL7KT7ilFdN8I/lM9am8EfY2rc/+ocGzPyN+z2v
iL/af+eS+A/amkFqvWDfq4t3oNocOfGtd1bWbxiyhILirSv57hr+o1pWCj/hDEiT804YBO9fwkjY
+uz3+66HNnAyS6y8YCbRp+nK/lAt2+DGAA7xCR6QbhDPBhTBXk21j/1MdhVnaNMVer5wdDuw9p4c
fWOfgfN2WF3VkI1kz0tmo6YBcDoaZr/caUku+mpRdFkKKDhQ9StSF+wrHr4yZr7ilJuJsW+MFrrD
KKPyKSkste9CgdWmB9maLOIEOWxKKXjlkrL9lNVO8VToE4HzHDwhAtVMOFdgHIxnklzFKXVTLVvm
mW9ZizYH67iVKMMqTLva/Ecwc6WQ3EK8UmXjPrRK8IX7YjZINbUz3PmDybhg7v0r9pt79PUpA2QW
stWNzxIoJzu4yp2D5dr1a+3gw2K9g3WNtZIGl9xPUKkbIxOFZJjTYlqXH6Pg7Uq0ofSrnS6UuOg4
555tOcyeLq3d4aNRnybgaecMpfquVjrZHVZai5MvS35+Ip5wolmcdMuyDAtAy25Us+Zh6vcaoR0H
22+QuxfWSfGkPKzOi0FV/DZjEPkxzU3zefT5c7zR+AZM0fPd9glfTQdDd4k8xHLLVlnBtADSyU9t
xHxNEnWKp4QQHo/gBhMUfNvrmBFYCh2zwEZfxHbnilg59sV9OFxHXtjtVe7G+yyktlvY2nw9rcED
4ZwOKZ46nmv+zdcbmtDyVzCMPPdBtvMdhq47nLmldf1IpTwOV/1M4ocFKqN0RW5lHN5qqeRHyMeI
v4WEPX51amoL9uUt16UHjQGRYtCIhu5HQzOXtmb74bZsUrPboV8P9M8o7Qy1QeasYXrqp7fAa7kS
GMPdhzHp75qpNjcjIb3GMvGw/k2yjtggUz0ScFlqeA9SeclQej3N4c88tbDUNvFgtN4GlRp/0+RJ
frV54Yd8JzxEjY4HMLDmnCy76XgaZAUMbOGC/FNrF9LIHjVJa1wnSO4Yvfg1D58m2Vh73ax3svsC
PTc+NX9NUKI4BX3Jh9CGbNYtcnj4Eu+TjyEvjgqC6TJsouEypv3ATM4jaiG2zghWLei+d3YE01CL
OngdOE34vkOm3hNzFexuMFsyb5H1KU+Mx1LhdUAE56+ZoHHvuvk5GWG3PuEwHPC+Nmqfwjx7gvLF
X9aUerh1TemuScoLt2MH560wRPFUEZD48P4Ih5rN9Y1rsmTmD3s0P6Se1Q13vWq5JL3EtDhgpDyn
k8RWGUR44qRluA8wFLhwTV4ohRzB4YFpyVM8JpnFv37/SLRJEW7RkXHxRsIrtyVzwX3IHvOJlrXa
4WFJg5XF2/sCmt57YO/VkSBcR/RQUemny6Sy+XBaSDXWk3TCbRKY1L99mPLj6KGxD+uBG1rqyF44
73QeME3xIa/jjuvjkeZy6SS2q1GfwTSG1NXeDnL3qs8T92oqLW5hE478DXkhIKmxqMR509p1oM5R
2cEtBEQwcp7S5K4oh+ydZVZgzRKMpWY5aCvVB0B+hzzm51WEa/SbqR7bYFbh8gmTVco3NClOrFTm
fXA31kNxjb3RXYeE42wVXeUdRH+DrVWsMc0UCX+PYaXGPqYiW0UNR4aue+LSmEXLFUyN4a7gQccE
Te3zFOteuXNF7W+p1+TFVjzzVkyU4oY8rmq6r4kdM3ZDyxGpkDleDXHME6W5khuFMEdcPH2aioOf
26QiqwxL9YHpISY1nea9NRjzL7ueu5SEnvFch5KjWXgjzxTKVR7wESVEuazqxHzWe5dPOPA/cSnb
UbB9IgJ5xVKCxTkIN54XUeOXzDOe0p70WIuw81KcQvjvlzQVfD8RAlVv3bnzk2NjHB4RblT89dL3
6lc/znG5BiZPNwLti5qfvSo0RXQ0irbatcLWy837M2/QMJVLveFnxk85P/+tbZGAHXbug8mEm59T
n4+9rhdlc9uVFO3Ex9acb1XdOKskUPPz6M5mzqJ03AeyrrmRX480JhIhAgG751Eip6VqQXjUpbaA
hQghohCaOBvMZdZJgiqL0S6XVyXD5v0Tl3aO8UC8z0DmeGlWweb9ZM3zQFhkvzrlgwhBRjz0vj/G
n03q2BCN6HxKia4Pt0bQmM/w0N111JbprQhauWQv/crWjFV8gUJp4ZT6/HIm256MWjI4T/1kcpAl
1A/zrt8pyA0JgkwEN3IMxh3Hj0p7hFstJcTCz7McoH4+ucc0q9F+SNsbMD3VoZvcTlHyz0gPE9tZ
kr3K4iyNq13WmCm3KGOCRITVwFnLZ5KQAo6YfKH1ko5DlZX1mmfpQ+6L6gCGGl/HYnT6gTpEVRdp
OPucbS70PEQ3F3qy4sg7xjmLzIaG4lWd2sD/CRelEM3J1BWW6BYMDwv54FNolyYpxpn3pWRIoMm8
hI3smsuqsfGkEZDeo3gTqdbvmgbuQdAWRzvC8Oed9QCvnus2nzMap6Koy43GoPNcoDqKUvvOk4ap
fx4tskJ4T+QpoCcWASmnKpE0rGCs1aQAdSMTKdIVRoEJ7FHdmHQlpREti1yiUhDoHxjoFM5SM2K1
iTPZ0RBDpdLboT8Q3oCXX7N70m5kVgTjZrQY0e9cHssKP3lL7y2Jbjk2yphunKGxDzUJD7d2OJSw
rDX09mkvPtFxkHdMrOkNNhjnYGN1XCXCoCgJnHzNeKaYYSwD2L6Y7LFq6PRrW/lsSGrNHJ4TI48+
jXb6yYjIbrhKkArdog0mhL2pe4epWeVuHDAJNLCV+3tA4hiCQeivEw/ZujTZsTrVSDoB+/0dS4QO
ARdBSMAdUQ8aRgSZUdXRtVMF0XjN9bJeo8bJNlPbe7zHQ33th/0n1yUcOQ7tamt7/ZeOTYkJUOB3
vxzGu8DEayiSUm5UbEcL2ZjVLRYjpmluRnLAkA4vUSsvGltv0okBNzphMN2m02giimjTTT5qxtZz
CXIo3JCdTFlfShcDK4o3KqN1nZb5dTN585YjpT7pg2IN7ck7tGklDhgmtJ0JcnAfu61xlSuyo7lo
GRbM0rwfrDxHzFA6a80lgjDixJoxBfEZkujKpupkqyVueAlgrTW6bOM7mrVPKjXe+qgEFbFbO4lI
a0vsFjXrOEvLfLfdmYQ1LOpw1J5qb2CsVlTu9US8URumctVkmX6HTsCBR5Y0n+QgNQYy0CoWmmPz
5yBsWL83XeJSl8DyPjRsu4ixbfLHaM6bxRCQdiHPt4wvMItBZvZKY8JXgha2hA26wwAZYo6bKI/T
fa/b9rMWp4+DViKnFHaSLruqqjew34w5gqfXkXg17Vb3UAqaTlwuOfwJNiFgeevhhNp3mflaBD6h
aY3ol6LQk/m0EvsxqtQzMjTGpBDih0cq4jXVdUUlGOrZCpd0vG4Quly8khOFk38ey+WMrDV80fDO
QaSlCJlWtRxJ9+kT0V8FrWaLRQGKgTlhbTkV164xMWf2cSJIWk4qxEl2ic/+LsRzC3IgQtu1s6e6
AzAXD+zOIlkSykJKnUfEeUFktDdVi9xXHsb5QONgqkKL7Jm2f9DiWjq89jxpLcJWBKuqYI8XQWWw
rSq/Dms+FyHYiAeyrpL9BOOPkTzUumlqpnUb6PzPyA43lkz0T70/ODziKs2htrHRp/DjIE1D98Vl
lHvF5P8UdE39WQvc9ojY7dqKs3rJy8u7RxakkwVXW9WCHajXHNAQj+Hnmlmevk9jC1u4VopJsvzH
krZRrmpLIo2ERuXk07gBmG/cnmqW8LjFYAJ0esKby6Hu4ZvDkK31I8Mj1C/VBJOOTJ8Ju3xiaPrC
rzWwAwzJ9VY9OQERGhtJQIu1dEJHQczvPTM9lgxiyw2+Dkx5upk2TDEr6UJmaalBg4pBIJUsCSPE
Ghm8m8KySMaDLiZsDrIXF2pRwmRILTmTcUh99t1G7E8CgunPP7bOJo29pIFm4WX8G6g88JKwYHi0
89gCVKs0z9XweTIADjwCdZ2QDEMHrVZ5ZiaxtehjXr4//wZml9jH78BR7PKEYTuK7+KDgasPLJFP
svF35oAjaeFltY+z2BWenP00zAcbZJ/bUIWBf2wKb8oAj9dM4rNGXBy9Ba6Sk8X21y+Lqxxl6pTt
Fv6U+Zt+eb5jFFv/z3+J/2bK5eG4MvxdplH6IRxkoD+EOTVpR3O8bJj3pUStTBRHYL6Kp19ck3np
/2GgwZcnyNMhGpSL8wGRlpFq07Lk45qMCa1QJMqRALa6dFIs4GkwEh5DJLujLrHtaXsxl9+ZkRDl
0hklUh/DQvg0LfS48YNdM3fQReln0RtgIXqYTHHQ/uIb/vebOK9STTT+Utdt8fF6dS5JSAjWkl3m
dWjZUH+29TKwYpZ0FdPzcpkVaba2hrp8JmljvGOrMdwx/GUCkA/VXYoY4Rff0Tzz+fESokGARYCs
wlaC1/CPd1AzZ3gOdcOuQkBFW69Z2HsZST3AkaEOdLS5/e3RE74aAnpNQZwg9Dnydbai4pW8rOti
7sG4sj//xt5Xtx+/MQuLExnZwkJE8kHwYXc6MveqDHYY6qlQ/Zzeq11gzKrsgaqI8fY9dnXH2I85
ZSsUi7yOD50hu7sWVXW9CDqkIbo+0i0b73WxgPi+1Yg+XSOkoHwP/Zqa25v9/oReiUvm6nyytdRj
WhLbsP+v2TU1r1+b0jDth7t2mqcA2VigHfFCSP5dNA3nuY57BqLOszXVDplUpl3QAf38csjZ+fHh
ctgSNBjOR0aI7sdE5UBo5RwwpW1VYHIGypwlKZFUc6uTDXz3HPzuFeFlnXafyYnhyZAGfFuoUKb7
wbW4Wr4SdCcQK/FFETPC8WpIfh3sBH75+3hIyWK+2VXElAbnth/u8lngvAztosO+0cFgmcaUrw6+
g+GNFY+I/Bwagtf3H/ZvjvEvOMYQn+VPJ9HH56x+rr9Xb337I39oNQxmyS5LM90xDcOVc3LRtwk0
xt/fsOpJhBe4jAyDWfIfE+j52PzOz4TRiSR4Rtt87gzxV0RbPJg/PrXoM1yl874SlqkcaX0EF5de
4xAbO1jHVBZEr812Z0BhArUvqqqanqRcoF/yoPfHqcq9U56Ngm7M1DUcEBOdjLhP8lLX0kNd0/wN
BIINleHtHI/dCpPNzpyrNCizpzgwsGZv0goNfn9q9DgEdzdKmz013Bmr8TdNnaTWFSd//RL7/S1k
BhsRNCF0SyOw7E0C9BMzTemvCjkhYHImyL5TA1doSVJkhkSSzVw0bVEuQrnLBpGYBAfriEVt+t16
l5ROW54jUr/vq9Jzn+pkUtDVWf8K1j3dnAUKwpbgj9F9xNVr5HwJJiHrwU1kuMXfoWeU9Vm6BgLj
3MSQjp9K2+5Xmpv3X8LOYPdpNvYmb+lVwiqo5vQSObBlVoEG3DbXAHdMabInXyn4YtVm+ShrRawH
Rm/3JXedl2QYT45e0Y92MVA/fvGuu9ZSN8Sn6zuy3MW6iZS7HMiP4Pcot7xto4y8UX0cSW3u0YAt
kIO4hCq1Ocs5wkLHRS+YwfLyT88t88WHgfTWvazGfov7bLx1qbgPrGhLkkNCJBQIV7VwFyRR+Mrz
YN4SxtQpRppSuwlSzMiDaTEjzwdB/EaTXYLJRgzitPmZZa+97AY/QJnhNPLaMDv5WcuTGnxIKdVN
bmBEdwuEG6mNU4YNw3RMGhPZb9gStsm4tF1r816u18g4VPCmd5QBcFVHguK/aPREGydMtG0J8myP
HG96IVbE3ge1KO4nhoQnCAz5Va75bbo1iHe/GdrJ6gSgp85opIUI4tt/41kxuuBaM2VRUKPqyIoB
w3yLvS8I28sYldV9kq/sxiupsnGiAcAXDs1R10NRmtY6rnj95e8T9T/a7dmWRaH8/2vf7oL89Z//
gGD5nPGS+uf737l//Z//QoM//8E/NnviN0ifLPCgAX/1ef7fuWqL39B+GjoQQPyks/71O00sYk+W
gfM5qlvyX9JYg7+OcdC80PuLslj6tB9PWNKeINnrKOMMA/8p3sAf67ey8lGUu26+0+w6W0SIme7Z
VTchoxwIgKE0H/u0m9NpChr5tnhMfFPb6719knmb4OSfAuwZtZHeul2anVEwPZAoR3ISQ4II93vv
rJCRqn1FO780IOFsKA4Avdf2qZg9briMztHQV8+uSq9B2V5DAWCqXHirhoKWYWYKs7ZrnUU3Z/Hq
bXhKuY5LCD1wE7O8XOgctDSTEimTPpHrqZ8tUSv63/45h4gEM6dCYkIUXNWEb3VCmgsg33HNwORk
q2HbU5uwXsne8K1c96K7Iw2XuNqw3TCGvm7H6UwO+lH359ThSGOUGT5DnshXeTm9mE2M8V685Lb1
WI71Jk9oWao0UJ9xzZDf6tDI6dSIee2BP9WcE3aSx7hLnm1a1I3u93d6FV/PV6CBnLDCKvjGuoYl
gt9EG5WM+YpRKSMtHyVY13cXX/V3TjbQ9UoL403ivkCNcLciMHaMb49xK/P9NG8Ctb7mwoAUMszw
IOeh7RAPFwsbRV8Yj4GKD4RcP1dl9EyLfbIDRY1rYXYy+IF6I3zLm/FsJNyrUTWb0i0Y9xjxYWKd
tRiaAHGVpHaVORdKBuTNeggeAK3pwTqM3WZJ0FZOB4mH39fmaxmkz3jsAGrgz8MkC1Vp/lqFwW/Q
yunc1/q5kVgjA9TLDqsXrdOPhY2fpIuDN5Xw20wRXsfxcIQ0Yu6c3LXAs/ET5sb4MHkNGdKNhfvV
VeCLar4QZFiEQq4xXVVmdMjH6aEySg8X63AhUhX1YtYvM16ADINIR6PMXxNE++Lk07EDkYnpvwoJ
zLMfw0H/3SnVjduHDKnB246y2ZHHy/po6C5Tae7YrzY8qGrnp9wjTXcABTYdNIN2OrI7IkcWiuTS
VUIh2+ZJGOBMLUqZkjpQ6w+ZL15c1TNXHfDkNH6CVrC7lFV7MYbkLSWGbKlbGHfadLgoTwSLOCRd
IJGzaxpz7lKIMFy+X3eRWScI3I/QhaINTdGpMA17Q6gYKhXuTTDgGOqVRZhVNcvUeBzBCpwKqRVf
Ig8mix0FgEQ1r4PaxWOXDD66ttIwlyNM+11pj90By2O3r5H67IdO027iYEzWJLUSiqsV40ZHSXlI
g7JeSi1RL7ADv4xdZV0Jh9aUpyZHf7oinAZct5uWULPiqX/27Jzqx4dCa20jo8we4sx7SAdofavJ
qPE6stZdElcG1jX+wiCzW8YDAT4BiAToXauiGQmUNQZstpVlWajPWYTh8GlQ19vlKdGCc5Yj7+s1
4yHXhE8EnGmuu9Z8HrKxesky2fKpjIJ1gmfSsSFHFpNrYTxJ25Uc8xksiWvTz3j8p0i+5AI1WV2m
SMqA4FqDJNLZzrlvRPEs2onHEMYnsY3sF26woROILnnoxth+tDXr1Mqy33td9ab11dGw4sN3L53z
1z7uH1mbnnOsmIxGPtTJnOKuhBsE5ocS2MTv9+MpjskOV38f5zuj01CitWXDrmw4hWZ5PXnC+sUY
4qMOZP5qLi80tNO6IZyPVTngkDazRjvboSAm/ULEB9hdzMgVB/rPf66PYzO+Egpt/EGMOyQ4/Q8D
mt62BxV5Rb6TTfzsepyG83Ec0QAs0UwTGsc/6Zuff80PmvD5WiqaDTjbDrpW/vvHa+mrzA0c4oNg
eZjBGlLuBVNqstTI5O41AvDmnxd1wbGqOd1+/qX/bWjx/rVJL2LULdgKfuzSaZ/7KRqdbFenlVpF
OVF3o4eOk+PiGOVRvNPd4aUHsY0LugP/3NV8bskKXFQzDw8ovp9Nx9ZnxoIvlpo8hW3XVvDe+mNv
cXwzByuWMVjYMo+uSaZmedndDan/oJsBDflgnFon0ZZDnrtb08yLJ9+Eb2A4HA8//0n/5BGi+cLZ
TAOq48b4cGNlErppDul/F8h6Y+T6WXcn1vygcH/xdWhLf5h7zFfUEDSjtokWCqXUj3fT7cks4f/k
WcUQvwe/cx4FmxkdoBUAFheOrBNfN4gYb5NuPNuNnt4Gs1DHmPy3suNcnkuVKKaAgOJw9LUa0Uvf
XjTXOqmq2wYOxz3RLynJtYHFBFMOj74px23qS9iszE+OrV7Vd1k8PAzVDAuWoXFoQgczu9UgasjC
Ny80rQUMBO7i4ORbTD5vXj49OH67QVTNy7tQO2aRO9ao4dKHMzxLjo4xaIgl2vazPRIuw/ZFbFxH
+1KZ8bi04RT/4kL+yQnDhI/hgNAdW6I1+/E6TraWlzARst3Us0qmnBg42SCBWozt1e7nN41C+d/u
GQ4Qg7sFOhUN/49fqyLakpXPmLGc6u6MOjxAef3Fgfn+Sfp+HsZzwQJeGphIBI33R55ZGJRxk+g6
Qky3KzZ1OMglib8v80kfTmrcNpV3oBfbuZo89Z4brO0sOWiD95m09d8dC6MkDqOK/IdI7bqIl3jg
cjoVY3oNJOxtsnq1tr0w3iUKN0FkKhbDaJiuktBaQzL85ADlAq7h+HtjDMdlgm5hIQTICZBkBU0d
QmwaaLklaa5Z6DJ8MzMewTKMr7shPsQmDEnHiihQsV+g5y6W2Qwg7PTmLs9ksDbUdPzFPfmTTyz3
gsGhzjnM/Ef+eFMyWTQQMdNsJ/AfLDp8YcsQ0S35FjE/c8AVCCm3VsnonFITDBTBfvpiIlS1iXiW
vZgdr5W1m96bcTLsIlYsph77COcGesGZkWqdPDQTy9YzTwGTkhXGYZRVjG1XdjQ+6LJ/meo5Tim8
Z1ZLVQWyeVlpwzYOdPDoXKYCwPxWJf3WLfo7H2HvIqp4PpFqzLv+Dp+KRrZ06iXuVprTg1tU3fXP
L9KffEh4Z8z/gblHv/fhGvV+aSdNjxGhZ8dGicOguefbMaDCeYX/izsiBLO9j58Th7cwxxo6xFn/
+eMtKQ2s1NJos10l62xNDEG+crzoANISdQ73Z8p5JKeRBokYXOY9ERWgn7DRowAkVYv40swtlmHa
EdgIIw72fd0wnnZ+r2NxBYf8JnFT1gsu1T44abVSRf1C8OPdkADqs+eXMY+Zr+Jnr5+rVIz70aRf
ly2y9SGXS8rVdddExLZwS9/by8kY1Co0+Y1uFR8sDY56BFVkU3jYHRKGZfsBTdl7E+RlQ77qGzSV
GYqWsKGRdOYEwqmk1TOn/lI1PvtgrAuu6i4k6Z2RJx2wK+G8t1twpEAK53/Q8BAT7Tk/kEXbbYRR
1ev5Y1QPJrnV/cXy5wbCjDU+T4W2TEqqJd2LrocydlZ2we8m5emRsE4+YkxcrrAovFQNyd/sTJmD
h9ehomdxB0pxNkOPUdChXjPA2OfmDlkrOPfoMKWzfQqFzYKIlgNNMYHfvFlCv+PB5NNh9c11Iswv
Qc14Jxbmqas7LPfVuJwbo2EiIAvucH50qOyTxniUVfir9/F7lseH85BaByQAECueqJmU9f0mLhlV
VKJBSXe1Pb5kdXdX67z3OtosEMDRaq6/3lvtHCvMpnGp9N4/81nQbEjg/V/2zqQ5biTL1v/l7ZGG
GY5n9jYBxMzgTEnUBkZSEubJMTnw6/sDO7NNYtVTdu5roy6rLhIMBOB+/d5zvjNt2owfA4IW5n2V
bf3cD8UIiigs+hgxlSmqra+G+QCcSuOAlkNGiUnAbKsifkPH6l/QHWC/j9kX+yVhFMLfHiyedW1q
rDFZP38aLcotXVrkC+vpEKi4x70gqKxjDobshwl9T+DBlNleNjz2yCQ30mRMLjiS+iRYwEy5tx2k
gLCt1DaVuRW203Iukwmda0n6m6ExmKjnN5dgs51kwu5xOjjkqXs9solwyBweLcwAazXfe3/tr/+Z
WfztzIId5adVNnzpX/7so12/lN//3/8501Qb3vL55+4aDbH1h/7srgnjDzJN6ISxoyNNZ+P6SzXv
/8FZaB1keL4nHOMnj6nl00LjELM6zF3XxLb+8wwDAyuTB8cA2KavP/UPmGzGvxQzpo7JVTgcKnxK
jY+VLoPTRELYjE+jgVoysCzDu5uMeKGLTJJg2nr+adRfM21Sx6a1YTJCDfaBfI/9AdzWuLdao93r
PUnGwU+38d+cGZHaftw/TD4csx6m7+ZajH9451XnzE5uCvfoEQJT3/h+rt+IBejyhjGEwxs+EDBh
2JrN6xLRoCDXWWvGLigxx0XfRFUZdx0pRC0iRDRd3mfC+uJr+D9Tz0ikM57LBHKJBCHXLDuMVxpK
MScz9RvikUWnhbbba+IAdn0JbWikQNyMYrKBpNS2l8unZB5jbDJamQHkcYoW3FOHCAfXDbG8BHz7
J6SQxhqEnm2V9B+ZnyRECvjM628Xwx2e/Jph/iTbckSZaBaEwk9Z+1rOpQ7X3IIQPdpokQO4ANgu
Re4APBojMylOPWkW+Y4AlqKg52nZd3CmASyjsq1k9IkEGG0v00We2jgz9gOSs7dUTyQ+fjB6btad
jbg+NbXbPXpVqm4NH9y61w39OYqS8aS0UQvByTLTKEDiXa+7+FUVJzstzXKaC5B17zXbf9atrEOA
1NV1uORF8sWMosbb6IMzXbS41u5gowDm8pK5207pqK5ib3nQh7i4kfOQkuvpVx7aOdeIdyLX7FcM
+hkY2aSjXHRwKg2Wnrr3Ov2Ze/I9IfdGorx1xsUDhW9JI79gYeuspywGL6IMLb1BpLLF1GjSECym
x1nXAVgmkDmU2zh7lOXVrvH6JA8M6Q5BZ+nudoG+ciB3sgHX62sb5GwtRsmmPuI5RZ7Vxu4dd709
CzeXwG8L/RRTVp186MOnxNCLOIwqvfjS0E16rD1Mju0E3gDfhNY8tAh5rq3KVFfWqHvfaJG6O2gw
7bZs+fSScico6EBtzbTu3Q333d4t7QSWp0Hv9pLz2G/YYFXQ86RtsLDQi/XG6dpn+nJ2pm7YFnbq
7+02Kba9BrXGnFKLD9Rb90lfyh21PJICmSY80sQ5RLsJOxobFiKyLw6/JNBUwbRK+MPW4Qj6QsM0
Ccpsnr8D6Y0uLXCuUCglD3DCRpKrKM2emXUtwO+IlT6ao5shBpqsOQmWHvbXnhkX1AjP6TqxMdvS
MwOchwWGX8ufwyIu4vU0EWmPjmLf3tha0R99JY2z3ziwyhT38Th6i+w2aL2TK2LvqjNWBe4eTd0l
sMfV9zwmu4JgnGxD6pf9BqBmQm5WTPJxmZrqyi98n9u3tPkadhftcHREAdL49e1CSAxIhoneuMdf
acEDRuh151UgY/ZeXrvHHDSNn0zLqzcuahtNnX30ibTZYH7GT46Eub5mJZyewfoL/ECCxJNNGS+V
Eebs1BBmpmqaAbNJ72sVef4QOtDOIDUTejteWyWwNWXg7NuUoAwg04x0qa/m2utNJDLjeKzh9joh
pkR87Rk2ZxiMNSq2MY3Nm66wpztXEn1AmksyMvStuuLG5sXYTyZ6dnzrY63hwTSQTDb4W69dlgPq
BsSHgPmK8hOjxha6vNXXW0UGxyVqSavXiK7oQs8CH0w7un70GFIWoTGkdqjX/P9dnlF/K405OY2L
Iy+Elia3qTnlT01pVI/C6Q2MkQPgu2bCodnULL5Ol+dvWdzDi01tKlw8B9K9RbxZaF+AcJLciz7U
vzeRLKXYFMqYL6WRdHlsvfS/o6prT3NpTM+xSGDNzUw7iAxqD9hkw0VzMRTEQ50cdDODDkc6on1O
fILBvGmUD44FYRcPiJvcgX0xP9djmd5DNymNQye7+Na27Qb859znNCW8pPtaz3pVbmwIZ85erjkE
kTvkLwnHWwjGoIgvvSjHehOTCkdGoyVQfOa4Lm801Wt5CBqay5EnPP5gfffvUeRNu9Zzu6+u5nOJ
2NeXK+hxFuMkKzvK3FTbdgLhzNqgjpmXR18gpBn8w0PHOs9LnpP3QiBivea1r2lTPhNarMtO610Z
seOjup4xN2z0zmhPvprwTo49oMZeoL1ev7aDJpJzybwei7fFhxwNb9sl7ltmEWw+CZu+WqusTync
xGPGOP7WtxKDq5Zv+AGQMPsOcYvIqK+yiKUf0epVPIvoDWLJ0Uc6vHEdjcwYtOOch6sGRJKdXc9O
7e1tRvP8wKLMGyxkfKdTKqZrVI06dTWScHRqAD8l/6RC177SBm7vpGmps+20dhF0TVI9o5Ma30ar
6M45AYKhhAaHEAiUYaHl9RtPqUMW5eylLB3kqoktROjkqqtHADJsp/JsiVZ1G8dKPODjHWDY7TBr
cEunUvrWbpZEZYUA7PRPbtb31bZ12/zV7r0YezfdydXUHQMzzjptXjZ9wWBiIxJvQq0iADU2eTpq
wUD4z3MKSfUTA1K+ruSF0/p4o+l2fj/r7kOuImefZSXZExYheQvBPIl16VLaaJtV5XJDi8E+UmLV
X2ne97t+0Mqw7nW+L3K3CPHVrKz6ajltye9Mx28m+ahboAr2uonK8iLazrjqWM54i7p5wfDOoXlD
3QV0vhA9BmDki/kLMJPnTjMItZoNy8Zc5jenTESat+Gt08AqgBRNAgJcyMehZVbeTwm82Xolz9or
g1a942hXshqSvZVSO3TdfeyTKUpR5FwSp05CIDumeZWaEJZCwuiJoGcqh6PFKW3i/dY8rwhowNuU
qfZV0C/CA7xo/smzu2ktMB1TEjDKlGh+x+zKlbgr3uG7/srh7d+RvA1houZGaQuZd2htxyuUuw5+
yXeYr3wH+1KeyM/mO+53tFb0LxQy2JrvQGCdZ4Do2JUTPGaSnQBwV9Ue8pb7GaopSiK2Vpv6qy4s
8aAU3OH6HUFM/949C5mz0Ca+1exF7RbZhfZ1rogb98rrFQj0CeFue29Yk/e1jUS2r92YMVae5pD7
jGjFuHlttW87CQxFi0vcBYmxsGW0HoCgFHrRrQmysTyJJvXBvXrND7/SbawteqwfG5EVelARvrTp
rIFYLDUQDNWfXWDjQD/ei+z/HOv+5lhHq8D9rRTtRn7H3fPzoe7PH/nzUEfGxB/oFJFFMPfhkLQe
Tv6SopnI1JjOCERqK0fM5Vzzl2jCJRADvBdqI53w5VUd8Zc0DdEEfTk0xoh9bYSQnPj+wbHOWqFo
Pzff0MJZDrM2E+2yRevt47ku7wZoVhBZb7PcR+4eII6lvJSUVjd+1Ng2r3srO7oNOjFTUeSj5thM
Y+oGeTTWk7pusZVj5MxbQL99mq+VJaOXQn12BDM8Joy42DY4o/MDdZA+3fZFq38rdcCG0wapRioC
CYtaJ2vKqDGo1ImZi3Ff+ywRDGKzU5lVxg8rrnA0+iiaXzUTbxejkPjk5US31XWMxrP3intHTBE0
nXoJLb/Qb/Dq1WNQWe4wMKqWJR3EopEEEBCU8+Tp2ivzlCQscQ4AKfC9azcZ02O6LBk2P5BEHCWH
rxMmma1Ngoa7kZWb3EtP5CC6azXfjsMS+Ujk2Dm2FgGTsBIZnopt1xZN6JODTFQi4Z2UZkEfT+5r
Oo39Uze6SXbtoAALMXV7N6nUOSjP8MB4p10EbaQtEmcV+conIY7D8vzgOWxEId/E/CWaGdOuuVAD
APQofoA7FfkMD6E5BTN//jF1o+RMtxZnSJoa4FVspR/jyhppi+aEMumYN4ydhy2DTSC1ms+zVFim
YoK8AgHs6KR1JD1uNEeg2SqjRQBgm7xhA7aERyJb0rV0V3Cbw4wCXoYukWbPECJa95ZPsu7j+Viq
kJVdhSkWB4g0Eqcis+kfUJqJR4NDcuhSm+55bLHztOkQUql5dy0NVQTFWBuYWPf1HdwVAlBq5nt6
2Rp3GmePbTWW7imygbZDinDcb1Pjo3ZGz3ntmcbCgXMGFZxv4tkXxq5lmn9F2gb2Kb0adK85Qbqe
SF7yHfZqsV1dLE1QjknV3NoEKSI4qegQcAzBRwebXaSU1UPZ2QjwQC5hdsZ/D5CtMWzLDkv0eNbd
0MV8V4sxeg9lU5Gv4GnKbz4VcmQrQjMO5jTxGWVKfXWfW0oBkXZNkKOnrI6kf+U2cfKtRJRAdEnh
5R6781xqVyNAum6detfXHfShK4jDydmNqunFLBPQ9Hk3Ddu5qZAuKphNzholUgGJBQWSHChQoY76
ul0QmmbM1N7TEmv9Qedwt6viNL1NFbtpkLQEOW5qGZW82ZHABQZWI+1DmZFgC3UEefvVsqRDS3CD
bQU1sQ5W2IzlaAR6pUkmQRrJv7cuJ6MOqdBQehe1lBPxh46+lzjmwiRGnsQTZ2sjNJGG86XmpdfE
OhYj3YmoSKiedRcHSSGmLybtgX3vqzY+2Xp3vyhmLXf4zd40jv+8U5pbq0AQAAC0rybAZ0dVX/a7
eJjrLyqqdVi2GMYel0WY9d6GC1/t+S/xdvtaBX6TlWh+sFtf1UfTcVGKp0VhuvtCT8y1y4pv3Kob
+QOBxZMzuOLKSp1ueRhzc2xo6yRGfZTRrELRaCDYu05Hi5CZdzby/2oT2T5A7wxY68YZkK6SpJjt
F2WJU4auNQ/FpCl1pQywix5a/SXkSvle0APaFkYckRbLd1XvYrJpQnOxrTtkKPq4s4akCBnrmuca
ItrWEhleEi1d3d52oozHZrFTeAOFyfec23H2Klsve8n0XnuC1D8+d/AW5RZ+ks27Zqsx1Ai2xCDN
rOIo4xj/P5avbusmXSzP/A9snF3a6oMF7AHjduMKvConFMOOWcIB9pxGR1RX2LjtBjcJzM4Fu+S4
kKU21diMgMelVW+jHnoqUlynHOxLXTXo3UQVFY/GHFuf4BF8xoxCmZt2Cn09pYx5cMXk3blEUIbM
L8jCNZP2SIaZp2POx5laaE4EnxsB3D0Ydfu6KM1h3JQ0FI3LBE/8gjPMzfaira0vbc/IWim8oj0p
kkYIarJA3M8sEbzNmKnhUnIkvV5moyMyASBdULN/xXcc4iKJz9Mu5mU+lJbXe7hvbS2KoxO+zglU
msiN3X/qqf+VEBXj2G/b5DdJWv9aTb3/wF8t8jVDDMYhm4lHmBi60f+ppoT9B7FjBqYigToVDxSF
zl/V1NpY58FFoOa5/J9V8/+X0F/8weau4yahMuLH0VX8g2rK+Dhc9ij0hOnQrUd0g0Lqw8Q/mjQS
HSvHOY40CEm9yZb8Pima6IRNgX7k7HTEAGXLrqHvujMmFZ1E0TfPPq/rk0PAwbNN3/Uz8SDd51jp
5vb3nfK1D/7zbIy/Dt8DQgTHwdbAWfLX2ZhPalZkTL59zEa7fnESW922elJdVY7C8tSmxczIWR85
ate5/Te6C6x5H64uVgWUQZKKixPChYn569WjxIR6M6TtkRfrS9lGoAXA3fuX3Jf1ygV3vCvo9hUj
x9n1zsr20ycD9MtXtVTLN2/ocEk3y2yd6B1029wdin1fyCHfyrZ277xEABRTuHCP0VT2V0ZjEWig
NzZZGGsEsSp9g/ZgV94k5qw3gWesW5nA+Il03/NClI7Ez9J519qN1bsKS5Nr0mCiOVVD06C1KljA
O9hv0JGG+6TqKkzSdgUvo6fpsyMTknxGP0rw7ae2/lmTUtuK3HscGHuiGKbdSM3lNtW1pNRBg7+a
SWVtjYcZp1WQa4tFgUUttVnoUzFURC0V0PGg22qq+UuVCQTEGnFVV86URaEr5/4z9S7krlSH4bfR
jUSB63eEuyayziQeIEZUPsJDzTanboMuu71fHdx3ekdtGDJg1J+LWnexanq6DAUkhO00WDLdjZaC
TJ/yKt2rSMRwG9vWLTYLEIVHJinJtuq9aTgyeqKzDRepv1fpIJBxWhOiIlKfdUIs80gQD9VD2GGX
oC+6tePFOldKsk/GMf1BGiM4jqFssKU0RFQccDKYGm4KCq/Jcb6glRDbxHGr27ySagecyaQic/Ck
2bLPqk2sM+bQSUbZyX5yQBGZ2n4xRfytTUxUZXq6Q/I5hryp/hF2a3m/mPNo4Q8ZmGNnCGvpTHov
idc3h4VGAu2Ipj/MBLJTXJjwSmgmmBhzYVOoPhjbqtuLPjPOkSbUiQoz+mRlq0F4SibaKp6TfCdr
Y7wxakM5EPq88jsmtpwQzQVRU+uk9BB9A0IRiPnFsRB2SjcLefcekvdEr+G/470Y4LrTgyHLVDU0
ATjbBxG0oxgsPEjIjWj6/FuV4bnD6CKzvUkH9hukk9LAypJQzW6aqgFUAHRSpi8jVU5z8CvsbbDu
kAEtw2IdC+Yx4xeXtA1sco5Zvyya1Q9k1QwcBTyj1cBoRkNWIMejyArQdjHe7gdZaVsKxflCu7Wa
A5rzvbEdRtyuDzMh9TPJGGtgjRZVK+6jkmUcyiGJm6+wfSAd5lrlVPSwnYrzxpTrhwXGA1tBX13J
ZErhuMGneOlqnJWrnZJHXen1EaROfs+oZF0MKcDh6KfVDeHmiPaHuvUDzfS5mlw/G40+50FGi0E2
kNNFq+3R7sDFupDhoXPy1ysGS4e2VsshracGSoBTP0+jiUPSd6hgQpQ/5OF1MCY0JE5qeNUzOegX
uPSOfo1kE6t1Azj7BV6L74SUSsvufSmnMc99oodrYhsSrKO51o9rbPHyicETDUUyCa0l7/YqMqNi
CdkJjPkFMCY+/pMYmYc2pzzmxM9zNEM6XKcBMCq/EGJTpEzONKd6GeYeK9Isl+5cr517Wnz8xcxW
aehPA3ZsJiWy2bfwD2/AO9GTcuvURFhKHNUdOXBYfN8HBaC9mau9jw9AhzFKEOtUQb0PGPT3YUOp
SQYP0/sQwlznESBpGE3Y72MKtJjREFbr9AKrP4MMbg5DDYY2DDjq92EH2AYGH8k6A6nXaQgiZwYj
SLxqpki6DbcfcHY+dfVrZ/RPZAC7xxGQhbM31knL8D500RB2gtd8H8YY74MZpOJ05tZpjTHo+SWx
xggtvzZXV8k61zEhqBAlkQzOmzNWKKhHy0h2iIa2mVlrC4HRjrqyi6w+M0BLrob3AVLfwhhQrWjI
CFwnTNb7rAn9ocd8gglU/j6MWta5FGG+jKiM93GVy8lXrMw1zsLz+0ireh9vGe+jLtbxOHBix96p
iAW/K63u838Kx/9N4UhsrKCi+P87mK7qIe3wObz8XD3++VN/VY+CEpG2mk/xgdQFjcX/VI++/YeO
LFSnenQNmnRrbfRn9Qh9EEmBqWNrYqNAMY4l+c/q0eQX/reS0CSihRnlP7KJWh8kFgjjLMpjwHjU
thypPupFIWVMA3G08ujQQQZflWnGvZ60CwndabOr20ysGl1Pf+00L3qEcSOPCBmjkyZT8uYYxMH3
9owrdvVqT177uA53inJD40J7FE3JGC9piPWq9d4PjCRTN0alDd8RFxpXCrHwJ9sEAtuUAnUu/sUL
R2gaOZXpjSEgIRkQpSqnfV9qy4GBgPswVIO6/ukr+zdajg/NSO6ATW6D7XAb1nzCVejys3qLPV+y
qjXNkTdS3ULT9vcMD0kT6Pv1c/F3//56H+r19+vhzLUwriGeRhL86/VgeOkqzvPmOGnS2qi4eF35
wAHr5J9U0Tf1f+Pv+C7xhtfVz86GD7719Uoe6EsCIJDQGJTfv15pARSzMGYrALEjwjCZo6zbobYX
VpQ+jGZh7+cki+7/8ccDnsfxxuVhAt+2fvyfsBSZbnYTQKriyJkd1Z62Btd1AOSdcFCOnP+mxP83
NxO+MaoGvBS2Sxjkr1eLfTFR52TF0dAnJ79QBCw75QJWvxkK//H3n8xYNaE/nWXW+8mZjot4FiGR
2At/vRgNhCIpKfOObaIKuEAJopqwbUuko9IAlD4n6mZAV3M1wbI7kM7YN9u0c7t//JkdHSG5hxMG
vzmLyq9/BjJAby4HRrftkNObYeJGky+OokffbUh7/f2H/tdnCLPkOpZGI0v+08dWvUSxYvUUjsfG
WJa7Wsgu7DXeYGKJ8uQ4dykCR6/yc/E31/3XLxYjB3BYFCsgP139w6k2J5Ijjd0mO1ZTOzId59uk
HJqmTZUO2T+7lu1zPMRhjqCNr5fsjw/XslNtMsbEpxWPsCaEZeXRddXlfI6hOj79/n5+WG/fr+Wg
OMYyihQcC8evX15W9ogFGKIelxk3QFgztjsVqTUa4e+v81Gftn4mB+vGyvBYH1fz1+tQ1XSSDmZ6
jHRnzBgrMtjf4AuAE40a9CFJU5KDlezrlNMqVMktkofkbyTdH56d9bPiAmKhI7vVdOmf/Po3ULbn
aev0/A1jh7XfoFzfxIsWXyJrJrQlFuhKXGv+m/X8/Rb+9Jqul+WgwweHjsMe+rEhMsYuY9bIS48J
IYefZeaWJ2S78zVB1skeEWxF9J1WKyLiZgr0IJqGeTxObqW+Ef7QyreGnIZTHlXRIV7pB0BL+WfJ
tLvff0P/7u90+GKYt1EdkF/74fbkjhVNeEO0A9Zi93WeB1ty6ivQO5AHO7lY+9FCbCCzesSaUlle
9NGci41VRdFxyGv7THpXdFRgnK59ze28nTsmdUbYlu+N+9//rf/61Aqdu6mTXE1F8i8sCd2vUOQU
U3osfX3Og5yMsRwRQddvf3+dD289Xx0FOV8ZcgDBvx/3xlQzuSlalxKbUtONTxfONrCBnTO0Aefh
99f6uJy/X4z8YJPd0aFz8NECMIvO6WyVsZzXMg9jEY0rL3QICl4VaPZNHDRqms/GoLxnraziPdqC
/m9u7GrY4i349XGlS8XElRYhX7T4qCQtZKOZvBnRwRsmOR+9gmHkhsGE1RzjoVnuAFborw4H8CBN
B8BFc5NkMf+Z1MeNiyn33KGFP/nDMN8CkceY2bVZI4MW0XXKdKxcLkXSEY+Stub9UljRj1ENxScx
F8uFdBTE2H4r3QevxRtjlsI5j1Jnwe2wJNw7Q+4+AFzVD2CJjKuE/LUh1JtUg/g1LXdzHFnDpuDw
d1MS0PlSRLP+utBbuoAXQa3iqyr6UQrNaU5V2UL8p20fHRZCLTs0i8mAT8eDtUY0AkGPmwoN/UtC
tOIbZk7raXr3IyhYTbi6ScX8UYy9PYVlr6xk24ksuTDPK0+2w9JiyDF9HRIW77qLnR9IPIUZVCVl
I7oIXcTBlPo4wsiMtfeTrVMMVZ7qvgmPA3SVtd6zaCcp7gll4Hnj7Y9zWGird7tppEa8bcfaSSae
97zYESZo8K8Xb/3ZDsXJJZ4diyjBdFXye2mhPfq1NV/YZ4pPtPqmm/fbG+FT2JpVot81Vpvkp3rx
iuQYGbFrnUy9TC4cx8sBV3CSIfl8X60wfp9lv7BCCUNpX6saO3BQ04LSg6IwlsOQNty72RHrOEzX
E5zPqf2ZIz7WHzPWq9s1BXFNQeD3TEmaXNye5Nmu9dJXqfsTYyQp53jvL6BHNzBrnIcstqwnUYF+
22gm97a0zPS1IABrZzDVeUHvxbCGl6aQ5NCWy53DnAkAfy7VrT626iad4W+Enm2kXwu3Z2lajDVQ
l8ng1lqfw3LNqBaYbWPAwqJPw0UZFDBGSQOsGpkObbyyXy7xNIObjjh6zZu+G2FEOhoK7jWzFONT
R8814wMgx8ymhVBLHrCt3iXNSzLFOqJnwdPr5PSZZZSo+jAknBhcp9Yw8a9WRD2250usFdkpF8XW
X1DMKfqjN7Co2l2fIbvFR1pvW5o1wazV8i6GQ3PUhazOqJhtLD9FykyViZxhVctpgI58sDwneox7
b1vbCPVat8ovDMfzgKxA74bJ7R6GLyibKlIkAWZg+ASvXWOXxO/MpNrkDDp1TS2o/0wzMGDV7Jgb
lgFxk2AiuKvmJz8db9IYHnVm+LskIT6GAKD6hHCeKbQ2MKItJ3/TlnysIhcygFdaEHnZDxuzY6Td
O/azRPx9icv0RoKg3wB/UeE4C6ZyIPB3zMWf3MglF7RrzHOBVVcfcido+mra536pB/mCiT5ZaN76
jb1sUj+575L5ldTGl2bQum2m4V+ZXVJWTMRfR/z8X1pUtbjdrKYIZiXY1YbG/Fpa9gm6Mt1DM6VT
wwg7t93HcYzONIXjLz0AoG1iz+qUFCULsL3WSKU5X7upZYH/7No7ksu6kzY6ebgs7lXutbNoNnZJ
XrKfr4tI3H0nSac5zEZNwi6wN/o2zAKzk4Gj3dhEWuxdDU7BH1QXmHkQXprLk8MYdKemIhoA8ZuA
XCHC3lAo2Uk4uauC3dOLJ8mU8gnt4PQw17BF6dI3IkZnssyX3GPUSSfV29l5L75lJaGKCrPMMWl9
WqURVfRFxvq9cKbp3pvmeWstw7Bd9x/SX2rI60HatOVt16PO83jTiiPeAUoBMyczWM7UIrlANZ5X
boeJx0tZiira2nbEjuDFvndoMo4+AHeAdFDm7fxFR3Q2jUgOZGOWNyg7PnnF0oYGind6awt52XFB
anbYu6RY7jAXkDvTdPmuynLnlpZkt3O9If7cZ/F0tgYV9mk0nbJp0PsNnmj/K7xzeu9OZXaYJ1kn
j5UvkxOhJ4Qqm5PoDstY8mBm1A4cEQrtrpilty1n+aWqyV/RS8KJBrsSP3pbER3kVob5aJaO91lN
i7/sdSfVgnnABxjVA/VYBUq3WRb/GsSpS8Y5knGrrptA61sPmc/kH3xlmDgZjUF+b0wEF82Uzae2
ty5eaesXP5LEdNtMMxB0VpQwlbcfvMK/K6I2Qv9iRRaH/yyxaVNI41FLNboPfeGf+FL9B+UQ/8Um
TAhVpY32m1r07s7rNboG9OlDUbcmHUceAeKFmhXp7OwnTMY7l9wRUk9T+ymfu/o27uGrlJGRHaOs
NS/cwRRQyUjLPzL2o+PwYPvVhaGiHkSlb97GbeEckNlaV34cE3TWLM5D5LRGWIqpRkyA26pgTPQy
rDmuLDRtMHao7QPR15KucOSIfTJWZgG9E4123EWgoHVlXQ+6qG+IeqDs963axSOvZdV2zrXa3qTZ
WOyLvPKendyliVO38ZnwGlGHUWQXx1nz5+89x/Gr3pqGu97WlEDJASA8wFjCnr5231eJoHPNiR0w
FlQoDgBGfSoQh/B29c1lysritnGd/kbgKj9YbZf4QeqLQ8nk6ogBFJ+bEYlzDdXykg3Qqex4LF/z
ChnzNm/89rMdO+3OdbP8h++UaRQ0Ht4IcubpJWWF/OR1zdeSX70O6tDx+s5iouaNlvGF8Vw2sQh0
2jFuBmpZ0jpwDjNADW3a/Gdg6Wmg19hi8Ltt89J8mzS/AWXVRNAFfavbVgBjLujo61fPqMYTmFpk
xz57IErIZT87hFcxvO9vDX3sXjOZs2a3BbsGi4DMYwY7ttfmzlOvD5XXvbnwTtEA2ZVKfiTa3MLt
7BCqxHZfcUzqtR8A76uLwi1+nU7O8ETA/Phqy1Q8x4OPEbKqfLTxSl8EClRnLgsPZmCF1Vhz7flE
x9hH0+aOn9HlEBCGdzDUxIhSJ2tXC8GUGwFVFM4jc/ZCZHJ0NUBvkBVHzAZ/Va8OdpXpF3tKC9K8
JvYMNOUzjP9hcF2qyzpZ8bytOhj4WE9MkZoh7G2zZjmbl/gBmK3JiNQxiZ/zFduIQXeI5xJ5LNjs
BVJv4es7P6/53tgU9pbe9KcGEdBbw9lolSkXYaWV3AUp0q+RuT7KdJT0S+I1ZgW/TqqDq1sQqpk+
v2hmo/0w8WBdMTWKH51qyQKj5tcqW/lPRpVC7x4c+RWJYUo5qfsBVpgnCuNo20euTt5Ve+9an2Jm
C9CSWV6jIuKhKiE8VIw7hXbvjQpHpVctAfPmHTSyVaRH6BGJYOVGUZyEHmq6jVFJwqo4YyPzW9Hl
Kn3NCzOpAo1z8mZIgCDNbnxAk2fuBnf63tPy33OWt4MW9e4uJ98xyJGemV3pBEY6GqRyDjtBJndA
3pQWehGPs54p4zw75X5YDKIA+cVJPYi9OaOKLMu52Nt9qh5a10Q6M4j4klXjD61B79suZQXIdzRP
6AF11IOJOqVMwNBw0R4w1UgsXiOHfZP0+mvekwzGGZ9dh0LoZA+1vYUvA7p/6gme61V2lRsYyV10
lBYFV8Ch2oVYp24mVzeIqVfuwQElGujlKDiaNGHB4JYNAkiMMjCl9wVIcdF333up1dtGq5e94QKk
L1v/q2RQvZNz48JEonewoEDOpu5usLSX1LV3dZQg9xr866rsTqXWPk/lcjPk0YlMqKdGRheWXBpG
JFmdXbn8IJziEw70e1JV96gNMCVnxYuvpwDzcpqUXu+/Go7eBQtcr9DXDOeJUCK51WvzVfkGhZUW
s8gn5rFwASAhe9hlMOoVYnw4U+5bOfqEtZd0tTcOwJNtPA3D58Va3hQiT5dZHSaMIp3gAs3xZx0e
3YKoUOQnjHTkMsyMv+vU2hvLdmzTL2pUJKv3CZEVT7oYBxx6LSTmLn2ACJ8AA/fzQLbj8EUzpdgq
hJ6H8b/YO7PtSo0taz8RZ9AFze3uOzVbXUp5w1BmKum7IICAp68P2fX/dvqUPU5d151zWNoINgSx
1przm9QwF0Z8BE3rbHnMJ/MknNR/9Tq3QtndesGmS0Z5TFuP9ij4AMoJP0z0vh4ZlpMBiwAD8998
UYMw5C4p9cMicPlhegggTwbMsYl5aEg4z94e7NE5Y0PpOtLXGf7dF7ZcPs9u8+yd9EsPiWmGafMY
k8cW4oPJ8WHQ1XQzkAxZYe1IwEBdm7MfOvhO7xu3qleguDujzhizAU3FkzVScuYhpILejt6COI9+
dpHHA8hRGTEQ50AhYgcUUhs7qCmLYm77flOzvNBnWmYaU91Hb31MgRCBy9oRjy7OWTojIOYd9xK0
0XRjwPla26lvbBWaUvM2M0Q6bFU4UXb0PsvS2BHJW1lLdWKlevjIZnu8y7yJ1G0rR1AT48ZP8jF6
i0uDJnfs+taD1Qm1JXaESgQrhPkN0ZcnblQyLCVvqMB4JaLpvrTVwNahMDxz31iOPLK356NBPRjb
pKZAxyeB19UnAePexKrx1UOKtkkl2z/IYM29kPM6t4bqWDVxhtetlkc7JwY57ZzoBKqWpgAgzJsA
gcr5c1LzebyhcY3thIXrGHkOM5ucsHTTd8vXzx8Jg9J+MD3K/trPwr0vxHwg9rx570pFDaalTZcg
cMa7cWbbY1BsMuuZKw/wHRcTNqYgi0q1u89GcVNoxii6DjZ9Tt+4KFMUfWmahHsj5E/EPg7IYFbV
3iuZt9ep4gTSjE9kHZmvHY2Xe5EW1mvJbJytfW7yN49aHqWo9H2u2e/ORsJcP+/nG91Mk1pr5J1H
t6QX3gjKPhSnTb0WU9bu2apR2/d94cvNkC80pHSmK0LzksWgB3IcmWBPa3cQ7TGPzLLk/jdn4xLW
cfNO8y/dm3lGRzGYz6GUHeGaRahoyYBZJaodCfhO5ePoEsugzFvCoMS5zmYmZLOgeRXN+enzvjPS
at4NGd+AM6sC3W4xXxPVkbA46AUB3ScEzBq4OGiKUGZdi365JkXPlM3in3xXGvLCwGWjSbkmEWi+
sSsL5enSiiMnbL7xp4g80QLkQ12j9/Jc7gDlLvEp4bB8YJF5j7EdGtswgXQEtZN+/iKV1UhyXkuT
X8EKJI9+tfzfWnG1LE9zw1qOjxCDD9ritESM0I6G+ZpYAipIrvJwD0jfekgMtteWT59189l4ssix
/TnDYzwPGXeTM/OhmTbqd1qJFZn0pGw8KyB+l9Aao9NACtl7lJhghpiZNysj4REGN89sclTRKSJY
+z33O9yZxPg4q6kbChNBUxFZDxQHnGGFvwFaSBzn7IAxEe3DKrUv1C3yiwqXy1uaRX7qay7TgIL5
YczhnX0+sHaXo4uey+a9DVIODRp8OBVqio6Klmu56gOje58nMPomHTnV8nvIXfIzi++3XnTDOrFS
Sg/VfK/MICTHNgr23YBGxFR8O0pFPOyaWWnUTyEdiyrcKzmobVx7ZG3QAr9pyiF6kyOm8vXszda5
iG3rDiMBKr4CQcdKUfmIDWr1cG86guYHY9FgI5a7YGxozYlG0FL4VPzlAS7b1Rj23CX+bH5Dkd68
M4o0asxaDc90LUW0qalOseKyPoIkq/axFxtomaPopx81nHColntQmoDj0OFGJ/QcyF4CZ5qBXQJc
9AOfsi/AAfAB0McRawoM/drVqf6qh4ApVMeGXNJKbeJtwraCN2OTtRerGyoCt8BBpOYY/GgGN/oJ
XR0bvyAkYoVpYbxz07HdTcJHERySM4tWo43eMk8g5umkIyMCO2hwbwipqqff2s//5zj6B8eRw6SI
lv//LHR4SWWcVumfdA6//9LvOgdf/MtGZ0keuIAC95uY4b9REs6/vGVOuQxP8eGRGPD/dQ4hsY3M
b02EDH9FSfBpTsAUkKa4bXv/EUoCMewvbfaAwzs4mDyaccv8dBlx/GEuHQxkwNRTbB2CYKrIGhpq
XEBL/tBcTe0lhTlFt/rrVAWEFLFdTp7Nng2Ni0bsTKxDf0uZzBoqSTgSfmRFWwk07T5ZEpDkkoVU
VyQbkbgcHHkjPNF0IjJp6tt302lymW7IHI2fyaipXmyUnvdNORJ+NtiG/CGiigy3BGkcXS/xDux6
AcjbnXh3Go8fIv2ByDuvNj5y7evn3KlL/bGMlPzslCIVvyXteithDSGbzM4mHIRg7w1RxbjUBYa6
io0eMp0Cl7uxE7qgbHjgPc1JNWxx8yEQbSUuqnKBTKKO0LeW1Ajx8iT4WuQ0yc6dGgIuC+KjA2S0
+JLRYFkzFyCfF3cX+vtgHMXOajFERB3O1XKuzjHyupUIZhcQlZu/ygzEkrAid2OgkCEG0BlfqEyn
B0IULShe3UKWacrmPqJr5SNaS9wjXgLjDWw4ORvU8c8JHV787MDzKV+G1n9puhROge9pPAqznAkd
0VlEhkkULgQ6f3aVfdemDukgBlPKJ9kG7nvfuGg5vWJE8xy7wQVJt/WkR2e5yrnFtUiWbLMwx7YG
vpxck5g4HvK4GsHHK+fzbbOE7XWOg+7QV13TUSlVJAMGYmALESQhxH5DtmSnjVVfny1cqs768z8L
i9RtOEqe9FZQnvi5KSn5HeGAubw0S8iaHZLDvhaqJJWSDkK6/jSGqMFl/S+SGHtBrIk/DOocXSBA
pfDF6g2SgmSAfoVb07WegJZwGp+py6Nf9/NeqxCnSUJKQqNJjKImDGgMSd2xjYH3znmSFH62Y7ay
68ydOSFoMXxOK0nqUPlMvByFBH/AaLVoiP0YbNOadxUhluMS4Ek3Ii/Zp0oHdStxBqAZ/Nqzb6Nh
ibTrFDzjo2oGcgviOlM/CKbBfYKmkomDXj42qVtJtynLcMjUBvvhgRiMZbfiBouqU3vLyQcz3pwV
ARBcQTkuuvGZltjxM3RP64RNwNyhaPfi3sBD0XASEV3ae97k3uXziDQyCZ0YDHIMSSDi3myHxdHH
ICJ6GSUN27XjCpID3dEe5r2UlvtuThMBDW6s67NnyuatxfA1oKqFOxGnmXCvcUaaRc4wpz4S/ALr
CpM+kYqtDdh2FTts7fZTGQQXeobeF1dlk/Hy+Vfi2u7jQzEBIcD3SBmAvMrjLjNsx7oNZYH6u8g7
HMudt+g/cwhj86OCT5oDSV6+Uttcrk+QTWZ3q6awPlMs1edJ1vw7nJZojN/yK6mk031eL3GTcGPT
vT8WrFA+QPiDW5rWtEtJ8fk5A1CACewZyz1l2WgOgVQH5b7uh8U+ZJW6XyP10GRV5GrcqNCeDx2I
vgfe3/p+yKbmDZQr0exm3VsB92lFu5txd3NRQb+uG4GuW9hGi7fQhuLbM0clLFMChqSMic5ZOIUv
fJnYIh2HHSQwXUWmo+yaN+X2XbRDEq0fB+7ifTYG5W7Gt7o2h1ggMVXd98xwLAcTG49FERb6MfCM
ck1XiBvbxrvNyXABLqg/DM6uzGtnNde48dYKgbCzoQ/ckdAIS2w+6FD4hxGH+ve2ycgRtWhSO1sX
dwWLQ5ejIo0z9+hUy/WdAOu+SEbLF69v0Uv7dklBxF546w6xjdJeOSOkkYjOSSndhoR6Cvu6CBIy
CXhjXCurqR6KAZcVGmokojhZExvkzuzvQNxOH65fOqdIqvSQDYH1oxD+J9FS+zuiFbIL49r0w2n1
+ASUdzqSWsPYJiuidZ0azzIz5Etiu4w4oTTWcHJI4JwsHKd0m4qLpWlrFQxmd2ZQTvQyzfkD+2HO
EwAB/0w5jhR3wLfukgwcOW9TDpNHIfonMIxwpmM/g90uhS02DDJockVa2R7atdm/iLi9BZhRfggR
Ju52RlZH3PzUkqGqdHBbjMYDhAZgE6ag2F3juAUaUJCL1F4ZviRH+nF7NXh6NxNix5wyp08Mphxt
cx/dM5RkNZl85D9G0z9YVfXqxKCg1irs5nhPgrtzaXLcXc9R49QvWBHkI0Ck+0QM7cO0RMeMcWc9
RJblP1awdlZFzxTsrkXBdgCY2WwJqjNfY3sE/RAFT3Nse1/6brL3tRa13IuxqkOejwZ1+yCxLeTO
eNBNSMJvY993XVwzim8SscXfZ5JUOjPyiqgEr11SQzaxabMVmbQg1jkS8z6y52aLhaIyN8AiRhqS
uizWltuLjLlI35eHqS0KpO0Wo9PBaet1oE31ZFd58JaiCmUelTrmXZ9hoStNhhADpTykAyf7qnm9
n0fas7fKNr8y1W5vmm5myojzp/HWPgaJS+dh/BuYLj1OYB3Pk86sa2556ufgavl1CuO6fdfKLIYr
ltSISCs558eYkcC6aeUrqJ3omiRWtMmhIdKAsfRlUJazLjq2NKSqnXo06HdSKm9LmGc8ET9XfsB2
1Jd2TrNtJCb7StDd8IbjNdrE2PPuwyYU5DqMsb/KqwTAHaLZ5tYn0OOGvFS72iS9aVwxNwjGy/24
5XL5oEk8fWqopr6mvXLXIHefGTGaJ/oEL4pX4paYOBRGmflm2TGNw6y7GJNwX0ecwCXP3MSAJ+os
ekM4pzswG3dOUPc3vS8PQQ+TM/cZJyWmhZfHrxuNLzdRLme4hKkkLqSeuLF7cuEngwBnbhUzTS7l
GABcLqwvUeb6YH28EqBS7VIeqXzj6QKMTUM7t7MbrMnaC3lThDC8YrcFY+vxCt8hJAYPZduNcw1i
17tntKAea+n2vOgrkNE4gxTTWE20nxpuUK6IVdPHz57ZWucKmAj5dJpEvGoSuFHK8jHNaoCrGduP
Ha2CFMh2gQmzMRfLgfIEs9EOeg4YdVIvHXN6MglMOU+ds/iJ+MXBi+sbVqCBHEuiVjaqDK+OMod9
w6yHf9puc3bKuX1IRFkM66nqxi0VdsqweKytU49J4ZqmkCJk5B2xsxCHmMfTs9kVMDTxbL4gA3nF
gxKtiXoN2FDoIX4eGPGs/E4r3ridQ7Oj1AdtxqQBg0vaeb3H94AZBcZSWQI/xkjeQ+qZ8gQTnFeq
HOEO4yGSCHg7FjA48bWUxb4Z3eClCTnxodHyMcpqf9fpNsq2vA7HQ0Do+Qb5Vb4KIkzgqIFJmvIQ
i5EW6G4o/jFCuJPLWCSZ+jOagXo32rZ2dvyOZsaok4ACWww/srb3fgZFMsL09+ifJaEqvkO1aQ8h
tI9tsWytUEbDMBsm+Ogu+od1UWbeNjXaZkubnsK6D/qbsbHsTUR45Bq7x8AI2rfPZD8NtzNJ7c4z
7zfoyxX08GFdMly5zxSTvy4X9UNf6th7KEKScNfCCKE1QcnCFju633LLNuNd6FUgzqDGMCT0rJwE
dv0YD4W+VHnXbadPPFrWBdG1Yxtwg4kOIVo1OfGrXw4VULWFr4YLmRkUxLU5ope8Qj64a/N+uohO
iNu2SiD1hG1r4LYX/QkqnDprq532wSfXTajuKRnLE7incxPMetOGdgvcrmYixmq5H1QrT9Ygor2M
gxc2auPOx/0/+NK9Zp9wOTHkeb7DZAf7v0vQUu7ScJ6x1n2C6eqiAlJX2t78AK2t+abzEogdS14x
YFhiGOdUPRfEieZLTsu8/D7RcL9ntDnfGQnQ0G3cpKL/FqjmiSlhhVNekmYT2fvSYHE7RhpedeL4
SIaKLw2Jwcm5Klo/ujiV+a7GsGFix0YOelXbHwkkRIIAmzzHnZcl/gOQMwJrU6JrQzmuJOj++7oh
1ZZm50pCphbN+GVeMm9dRwaxfx/bTYsyYDqqkjfoePhDJf9vVOKL4vRP+jMTix42AmeJnEIK/4uq
GX5OP9kx+1pfSvc4OlSiIk3sp3nyux+htP4pTVH8ReRHZAqaO9t1FgWs/SsNGQbPBFmxqw8VBKSL
Sti6AzcS75iYUAORjfI9KRDp3sZD0JN+Ikm/xP1lGUl5k4mMdObPIDmvpU+J7mywbkvDIxIbS0H4
MiREVg95zQbQnauIbVvpdT9A1zghBb2r5kfbM8jERu0mD2nfs81sMvFOQMOoHjvcvx3ccMsau3WF
vtT9OlNPoOMJNAVbHAly0J14iU9mxXgqfYdk7GLqfnDLVD+DeagenTBmR6/ajp8nN7F5M8n/BjBI
bWQsa6dJgWUZ0XU2ur7bhZiZMPnFtTxM/KDEMtUQLi0Teq7bzgrqt89a+DN3+++/9L8IOk1feC6d
GjgwJs2ZX770nB1y5HVmTXrjUi+T4ktt0FtAfo5/f6Dlg/58d3GgcJli0/tw7F/vrkBSwbUFByoS
MsdpTpRQaquW74dnb0koD6itYwIWPVyoQPP/06MvutUQG4275KH96u1ojImY8QkVmMwa+8kb6Zmm
ZPmxfyzkwsfkqJ7yKQKMkeHEP8jKLYzhv5z7b2pWwuB8J/zLuY+ZMCKwG/Whsxo+fRhjEAVQa+yn
Kusom11rCbMf3InMl3iJ/zNl1VP4VbFfHAAkWE+fV+P/2pv/0N5EhL7k7P3P7c0bMiI//uzh+vyN
33ubnvev0PGEC0kJ+TPtdZ6m33ubRFDBgKW1CUYcJ7/PWvffAACf1ia4/8CHZs6db9KQ/N3C5eLu
EktSIC4ZuCiLu+s/AAD8upwilkYPxOcgtYeSuzRy/9jYnMhwcNS0GKSi7RRuxXQTZHd/uBr/5hXx
10PgYaN3y3ScPxmj2J8PgUJ+mX2H82GIHByxwQobJHkYXNL/d83/F0dZ/oo/dGglCCICpDiKX33t
jK+1/lDiP/Ne4bn484n84r7w09pFmcQh+vnqm9eJDd/87e/PwqJz/ctzHwQYVKFl2TZ3hmX96qnr
CPzK4oE+izAq+Z2IK5OtoDnaW8b280FEefFAzh/DoaJnAtmZ/U53jt56CDr2kx7GfdpI+WInNDvW
TCmzjVT+1RblIDaM2sdLSAMA8YM0N44izsSCbfMIa4/hsl/22dO0KAX9zM/OkPtRD9dooYJmkwUB
/JfaGg49HBIQqInJoB0aX274yQ1bvGmVtz2FLIZ09BI9006z8M9mMHtvRunjhU7ElNyYreExnloQ
4ya6z8QQA6tX2etVrlVBYlneX/qwnJ9TgO2bpEng1Pstu7rSx0pROtuAZtCm8+dyTwbqxSUw7ZlQ
Ifc6Rr21N5DkbWtHZkxxTTphveXuujygGtCNdRMgYNpmjqtXZIUMD2BT+BDmXRef3dW2ngN7Qs7Z
WTdRRMpgnaGXies+uUbZMH6nGpquw+yQ+utF2l/7AwRiI50/xsqLXpMGo9qmRAv9jPdCOJtxtj6k
pGeyxiWgfhotaUlrnRXqBcJBkOAyU+4V0gsftFxghhw3NSokEqlUCWd9Eh74UYrtwkPGtUpd2IuR
qMhC4+/LUaQpH9JhZtxmsfuhOuiH46T6H9msn93Z/girULxpWzCB6I30VeU6O5oTulbSalprz07+
Yxn4h1RZ7XzIWkrGDO8CmW3RrF4olunfaP6OjLbdqWRb85Iak78udOufy6BPGDiO0dYREggz5MPr
WNjZJ7ZrE8pGUtgg8qDlT+qY8LwYyMQUYVmeTHQGBRg0gSb5gFaEA9gzxII2U/uxDPIDG7ThMa/n
/pEcOn5Yhh03RpCKaxHDkTSLKD8FOGVXrlH3BFWH7l0QcjlXrUNDoUSqurFZO2/ZQ2fZMUOFviMN
jxxH3aZWtO6BiTyA3Y3xHqTmY1bR1101YyruqLmzfRLH5t5yZfQt8gXQV20b0a09hkho88SHKuZa
bPszdIx3UyLtzRSDW9Bz7J6mRraXllx6elTzcPTCxruPDMfYgwB17mmDxpfRFS9R2TL+hdEK6FIM
5gHPgWcfW6mYGfW60OQ2JNE3hcECXvRYq5Vj9MaeNLPgp5vlwU/Ue2rdGd14lkAiviWhSeB937q0
TIPA3BqdCpG7hsv1iMwceOqsf9C250p2A/ldwA3Mg9VZIIOImboUQJWekEbM22gKLFAchrD25PUs
/Sp3fA3saAD5K5IrRDPzMKSEhW3cXqNa8FO4FCUizu9W3qlTC03rtscZ/y4dp7qp+ji8AwrsPKFx
QDKP+xyWQWuJ82jH0z1RVTPwKBncs32t3uGBjVc5Tfpe05q41V1LdplGLQASQpzzBpGJ1Yph3UzK
e2zA1W4U3rcDAoJgWDNq4QBsB1m8CjtSV8kEqFrNZkTJxRZcbLA31dC7RvOnm3qqXCVFnTy2hLr+
ELPXHayBRSg3YIpxa+DNAEWza6am26t6jMtN19Cz4K0CdNV023Mx0vpahg6AuxhoxyuKXj5TRIm3
yUIyaXFMzCf+2phRSj2fJtBaZ6TRS8pMlLbrDPpYRtsiC48QgcQONqlHRyoOj6ILkYAglaC1sjDO
kzwl7M+jNFwjgkTFE5pqa05SHn8TzSRtMO1AfRpE3fQUJLZZhOshUlwHXc80gBCB3LNLbb+NrVIs
Y0N+LWoXPW9mkm3BKvA1peDd1oPvHxTY4Q9CbOedjanu/CkJGeu0AIWFh+y9ox76BjcAP0WBNOFn
R6bDy9RpvCmWiZ5nUZDYlSceQWsjmtI4PoDs+ovIB8N2FyDbHYKcaTv3MByhSRG4aMWL8Hw5JNYG
hGOIzIY1hSTSBKdYdIO56r74WnUbRvv8qCsdY0sjaLr5VCvZXWw/IHplsu8m9cuQluVehX21R3AU
bdPZAv1lmOV6bFFpQsZAy1D37yQPqGPgewHMvT4DJRGB9QDam7N4yuE2RFOLGCcRBnDoMCWsBVay
xYgsXGEG0Iea+p4pHVqro7Sdgf12MJSnrLOQOjC1Uv0iAZ4Pqmr4g03tzYeQDs6jBRf89dOIkrqL
8OzTrS6aoGKk4i3DqKbnsCkasJOeg25lSfQ6UFaNpyal5Fi4ImobOEQawxqRx56OzY9PwQu9f++x
lJ44RxahYbHX4dJuoTnx9BvBnt2oPDqNkb+MIUD1qmqRWbWesRWuDJF4I5yKP+Vxy8uuCxF4GxlS
sdFDzOZYKEPqELU5PSx978jJfbfKtthWDTc45F4yKbmj11Toaos8vvrIeIcfsbV0T13uzS/cSLD2
EiMmg6gPHyv6TmvP7RD6yKbaB9LxXhUbUvIaUzu6FGMFee9T2GJHhr5XjA6pcc3hY6gi47n0mwiB
GjCbTUAEyG/fU6509HMy+WO164w7022sWzogxlMc5SwyEIVOkAXJDhY6fav6LriG9UDxD8b/i9NP
7pdBGu4XwmWmW95U3i5pE2MzpamxQTqFRDKKQLXFhnyoyTfe2pIpiZEz4P686krQaqjBMt7Zubkz
K5paoeyys5BYRNqarOOqhwlecyPumACYZx+J+LYKM3UsJ+Vsm7YkykuaLg+xH06nHpnQXRQwzcbR
hKr8816eAwsTo+EG7CsC9zwHqb4FPxpt6V7HtPsBiK+QteR3ZpuVRw/h7GsYgSFhauqKVZDyMjRn
l69/hseQd/V8Y7Xo++KRwFeSoZEsidlaVFc4uvJJ37IoTEe7iao7X87zJqXxFtPebUiAwrooVtU8
Ztu5J27Vt/LwUoTkNva5n905eQJM2UHb5/YlEslxJnrBH5FNykbftX7Hq9tPiNzw2xrlFdhFP9/Y
loyYQ1oJDRfIzMdQ4sKgK9gxt1FFZa0rYEJPPUbbXc+Cwx4IvfvZcm1116KKRNXpDUAf0KdNo9Wc
WixyO2gGxrRq88p46kwTAVFQMpsDJ8sUfkDkaMYdj6YSTcbId7GeB0OLoBnU615R07+YKEm3ZYPw
zglT69un18st8e+442h+A9OJPkynjAENd7FEYorZAi21TzOekysMSf/kje60DQimPII0RglGdCY+
wDL0ANwwVGClqzpnvpoeam+w2AXSuIh/PNHlgEIIjGu49MrI1hE/ep85gLJX9dxGtAAyd5+aznyE
eO2RSZTulzO68xNtr9F2JbcWrNNu3aflo01zaos1p9rOTWLslaiVhLM12egwpoBJXtU+OoODFzhP
jTMj+PueEJFV7SKzHjPjI2gJK7dcRmQ9Sv8im+hLTkO+oQ3DyiniTu6CQI7bGpXZPoqQxVfsSxh8
CYn7tTX9LTvEBB2+KNcqme5tpFbrvPPK78T6fEfSeIc+xdnZeiyXfVt7BEhur/w5fRrrhBF9YMQH
Vqs9F2JY47evNjE2JWT+watRMfoj6rzGfNC1EajKOAb0jp7aDBQWIsFcpPAbzhf4vcuuCvkLKzYO
iCa6aaokXudDXG29tMC4DsqsJ+w8S77G/SAOubZwMk69HrY6mOvHBuwHs+QYvyed4OScZF5zX1V5
82rEOSMReyppPDZ4DZhaPfqWdPWmCJr82A/TfLLTMN+7RdIfjIR8k00dt+69G8j5Pos9+djAld1i
cPKxN2hJ/uPseVvty2gdySTZF+Gc7YY2pyQ3i/RE2MmEfli130I5l2eLzjyy1UKEcjPWsTOigO91
np+76hvbe+tNe1VwY4W9MtfSFvV1aDPiXmmNjvfRPNVHBeZ1nxlJt2PKzqPIGAQLIKR/hkSSb3ED
8P2bm7jtuB6SebpzLZVdK6HqXQ/x5c2T7K9W2krs24mMpzcyUvwTBOLqSzT5JgmXVe+8mMsb0rMI
bTWTIDnoqurPSRq4N0nZqS/EeYiDVu14KkQ8nEdjyr8rN8NJBbu0XtW9iu4Hvyl/lJ1vrgcPSQVa
8RqWP1EsJ4t4wItUqIU9cChoOYfKpdbtyIufDOU+O9DMttiXLHrow5Dc1sb0kTN5e7Vrv8KzNAcg
hKFh4UXN1tkARo893oxSPCkxpPSGHjfeJFnJsiI7ZA2D6MbzTb5e3raniaoCl7wzI2oJNnHXzBvY
9U9Ggey+UnDwWOVXNG6CTRUiy8+t5gvyFtK5UA6lmGL8lgwNdsYAo73yqc7L+qLmwqZTjUGF/XyJ
/YtIAHqdvXFwutFgnOvSdv6YVIEhbpTiaPVe8KKMFuwvwNI9VQyCASONnhF7qgsvxeKerWL2ri2n
fs7avH1t+kb7+8YAnb9inJDmxJqISKzynC2Na6jqStN9rCDzIsHMpQd/v5djdhrs/iMeAywKtHcu
Ogyqs8PO9nvVmB4z6oUPbOS3cz2g/GCyAeAQR+Ua0Xt9yYdmTJjhNOqW9m58m7EZWpCljA9pK7f4
GT3stzKzH3j+f6jKJN2Bd1q46oH9095V8ymsu/4+N2kyuLBTSPHsEIpMvoW8omS4xKj+m0OQspt1
41fkb49zj1115yMr3RgoSvdZO7OyN4az5lErHsmlJB8J+6t8EGbRlWt62DuP2TCaAQjVuDWXqIna
3SeJB9kx99CQ5rL3j0kZUptmdvwNhW2HJQTktHAM8n1i7T9R6vA+wYD9NSp9c9PE4RfotOPZZAC3
51NsmCCtenRT94dfBPJuIOQbaE8EVTgfg5TrNmU3YTiP+0H6XLE6CPbkG2kIyVC5uRL+F39I3Kd0
qAnr6VMeWBLbVmPFnmpKvHAnDLFXTmLfU4O8sCDnd7qZvVOLg3alRuboDdKd9zpEpFWg+4V862S3
HlnU5BrAjEXrwu6WSKp2HQ9j9VARysMO17iWZamOCsTzNUoN795vzZiQJeRZVjI4P624qtZ1NjZb
2afxKaqS/g4sZ3Ih0k88ug3OTYzac2T0b1lFIk+Sd/uS5XY7NA6pJ0qb1yjqvQN6OpQ+xA3uJ2Iy
HhUr7qrX5HCE4QCZueifYsDlK+2b3smJ62mP+uYrUjn/kEGzXqPC1icWUuNQOuFwYSvnk6SOJw3+
Ys7+t65+9iobUuLwmm8ObIO3LlA9JqcYI/23Gh6jebaaPjrDpsw2dEtGbrbOfuptQ09rI7RFeJsW
MrbXddW2euVIVEm7ttIzpVkicQ9NsniqyrBalWIK90m6wEpoYT3h8v7QGg+1ObNVka0jT+Y8fvcF
VYMogBSzqaJIajFMzRbugDINLbKArIOBuvHE8w9SsvReSgyDBKTW8YFdYbGh3fG9s8GQ1+YU4eLi
/TqN4wGc3LtPCaKz+SKkeWUP5dE5o01k9IH13Q2L8ezWwtl6rUMjBULlXRxZhyE0op+J54h7YRr2
tdPhz1a7xkvMo/ds275MNqKrgUDiUIw2XWD5K7iI9d4kUpCEp7baeCoeGIXSAfj7Ruhfu6AoUZbh
jxssgNpfMUWIHexqMAJ5YOzergaDZlza1NyT7Z56vPwHkMZfWtTBcjSmmGYAZI3R1p+bx74Wmn0S
0o2pjvGggIFYMWDV2yJuis3fn9i/OxQ0LTLDBVRblr4/H8rsvIb2o8WJJUH8pDOXV0Y2WDem+scM
718JOiipQ8tGd0sQX8gRf+lXW0hRp8LhUBWToUteqPzgSbLtI27eVRtrdHoDN9d/fn62hXCOPhzB
d78eVKSRZRt12h2mnKtoY7VdeZKWHTXpPxF6f6UULefHA80Iw4eG9pfZc87iPzeNIQ/llDhkiUak
RhptkB1zm45mQfvjvpksOojFnNz0hdb/MKJb7oo/Tic/j+84zG+8YJnR/HLXTLHbJGYed4egNGjA
V5yg147Pf389fx2BLgcBTWwGi+ycYesCgPnDXENbvC7QTcqDUrRuffCt6Sr2nei2sM35ME825N8+
1Ntaskn++0P/u/uHoauwTfiwIYDqPx86FAwRY9uRS5NkwmIrkAtnSyPYN8wC6nDMDmxKVLT9+8P+
u0ffcU325nyzMK4XLf4fztjpQq8mrgBJQZsVJ6scnj2UFYfY465Ft/6/uWERMDBshX4dgFL88+Fi
2ZoWKmUO1ynx1NrtnuKfUKsIIcnfn9hfmEGf3yU0a5cKnIXmv9g7j+XIkS3b/kpbz1EG4VBt1pOQ
iKBKMikyOYExFbRwaMfXvwXe2/dlBqNJqzvuQZVZiSQI5Th+zt5r66cXdJ7/eS+duR+/t6/Ppgr7
H1PHs6m1uQEOBjsfKHv9JQ6XZhKE/3/jobV8z3EBWoPYOx2pZ67VzWOkN2BHInFrg0e+qiOW2PdP
9dwqxy1cxlc6g89TeKAAudOLgqXndRUYUpj4wlcTFoe0/mDBOfcWCnxRANHpyuMS+fP+ZVNfIukZ
WVBHSf7dWD07XvX8/ul8dIyTlTSx0anyoW4Cw+yuZqfZC6/4COi13PzT1YTnz+Dm8Hi4bx4OP/XG
xuyaoKZ2vYp63Tya+ELW8zAmX2KNFQYHpn4TNehbyYrSD/DJPlrR3r56FsxFRii8fz6ti5MVDfUn
7ujKl0GE+QD0dOesRyOTl7mWYmys/XLzd68rxyPbHsy7vcgcTt49ybbKUzCNgqKcKFAcBRbdcD8o
Jd4+ixYzdEJoae2acABODuJHRofuOJdB0hFjDSo+QVk+XLops4z3T+fMkTgJz3YFAWHWG7ai3ybJ
rBQaTpY2xI9ae2Ep975u0sf3j3PmNhmuMHV4YEt1JJaF+7cVEkVjZvmNWwVzom+b/EXz8nWKwBY/
6fH9I71NqvWIIPjtUCflCj0qZwHTQEIafBr3pcAgMrod9D9SfbZyKOcHVLHFnojgsNlIQXdfb7Dc
OWxZCZQ2u23K9HdvtrTRisaiAV4I/Ky2l9bHzprgaIzxfBXm7AOFLC288EyL2Fd129zs0u7ooiu8
HqueDrYCS7imzQbtmbiMD05UnMptXr/gzPUwk6EgR9f05zXNc7DiPrYbCGNx9+QXpX5tDN6dcpzk
pYDgfezznPlpjtESlOcOATA9k8k5OGCPEvTGa0Oi9TL7hyJkY9QBwy+r4q4ePbJXaCwVVSa3bTbS
b0wsF3pWamEzH7HeNIPpHrUUj8EkKhEw28Yo0YEg4zjphhaee5kJtAykXYXkBZBS50fjenajaSNY
YHyulknUnj+3+jd38a2+/wScedZMcKUoOPhmUfKfPGshDhKqD8V1SbX2cjBwBHHXpyBKid5ZTbix
gvcP+LbgwQDlCmGjp0RYd1rwgFwZhrEuCAXyOtJFk6rYSkLoLh2r7vbg/bvLmNbrPSmx0cX7Rz7z
+lLN6YuVEKnHmz0HOfGDFvdOCRxNqS+DMxrP0LaNezic6c/3D3XmJBF4sBrR6+Cv09KRuSj7TdWX
QTE0TEXg1TS0a3tM8WnZHJw2I2WsZcCOIhXjy99fpqirLBSEWHqpoE8edTeLQL9WZRm0YZXs5Vje
R9MCiktV87fLALEsUsjklu2VfaqgoweEuQHxeABR6UmpctyY3tTzFlnW335MKTcQTCGMYvfxBodZ
k9bcR0Ofoyvox83s0Hi10hvMhc6OxtOP9+/e2wcF5yYnZhqI7JBznHxRoiSvS5FLTssurECrMTgy
Q2Sm0+ZW9hGw9+0LyMEobSgNsJ6ap58viTYkdvqCM9PEfWxpT9C3fqSTdY/f+YMaZHmX/yxBOBTb
UodTY80/1dYWVpyoUkOIAXVta9Er9Sv8rG4+4J9bYEW5+VE1ev6IuBKQsS0v3ennRdSuB28xC6Qx
HDO/fqmUcW81mQRmQIRH3JuXf//WUXiDzKTq4IjL1f7t02kDkwYu6GaB1vdHlQ+BENkNDoMPDvO2
YBS6rbM1tBZ+rnnaUBg8fUoSfnQwaObCuyQgtZ74Ir5/Mm9XEY5i6BQbkGqdNwxSAEBTmaZGFjQW
HS06PVjm+19u6dymsmOg7s1E01QfrJLm2y8lR2XhwAltA549Jc+GxQzgJKaZ4NtgOsfcpw1X1hkU
DZ8p/VwyxG4Vue8reGBZjJvWrxl7Yc3tiEs75MyRdyNl0axsScBLBjy1rikOlrJALowVZHHOg2/C
sAV4Zn/w25+9MXCNeeIMkEinNwZJQpwz2cgDutPlNlV+etQm+pzv35hzCwRW9aWlhLHtTclZCEwc
ZVTlQUnOI4mPQ6Bnxr3ndh9VLWdeWNt3qG1Zhxz2sCdPs5tbZS1LFqKpthCyhPFhcvRp9/7ZnFuB
UPfThvPYlHPt/jzKDJV9wh2bIR4C2DO4fKbgm4EMafNvQ0q66/uHO3fxOCWgxijLddgSfx4OtKdD
OAyvqMrCH8u1axLntmjCp/cPc+7lIT3UcZHksjE4fYynlpjEueLlyRO8+JkyGLGF9g+GLdWuiWzv
+5gDEKdb2H7wqTq35iEkFdTVr9ruk68HrVM9tsRAvCgxJ12pAYiJdnX6WKfzZ5brD4527oFn22Py
sLOzfNMkg/WKhBQyY1AjEt8Xju3ejibQufcv5hscNXh3nYvoAnAwLGTOJ+uq35tTj4czW8xv+mMS
69VOQ3G8ClNryJnNueNDiiVh3VfdcCPxxFzbuWvtYw9N5wyji8FyWm8MCUIT/Ax6jL5PP9rdGmev
PHCH5c204HyfvC5N2Oo2xnO+NpNgTNDJF6PzqzWqsvaQuN5TP9GdcOuYIUZpJY/ZOLSH0K+eYxQd
s7PA5cZCHOgi+StHafXKjzmP9y/kmXeNmTYlKLAJ0KmnH8Tc5Xcg8bIKRjLE6tnodnqNmDLM0a+o
l/ePdeZyGK8aY3tp1FJ1//mimcB1dQHsMZhD44dOw4FwWf2lVXkZuH6ZwqByug8qjDMvnWEwsaOi
4Yv1psQemlxNTVRxeqn9JU4iYMOodphjkNBpAZ97kM0oN6gxhuDvnysRDOAHqGzIuju59UJb3DIe
tiH2atcgzBq60vkt3Xi4DVn0qDw7+qD2PXcnKdloA8BN8FnKTq6uw7SxFbIKND3CJ24MqBJKq7sd
YboGhcNG+v0zPLNscoLUUNij6Ne+vqG/VTZF2Ig4gVIS4IFkciGacaPLSm4sFLH/zqF8PDGeQ8FI
GsGfp1a7IunwjVeB4VflJ9KZgNER0nuR9IbxwfJ17hm1eKEWH8LS6T95RgckceVMZyBoi/4eaDH+
cHmft9y/JJK3HszOv//1YYHQTZOcBcYnpy+gMTFrM9u5DGZzRuPnjndN32xq+gAfHOjMwkxLnZgF
i84zNo7lfv52v+oZGJkesgXMI5u4sGnvzfL+g0fC4mecFPR/HON0VdbSLBWCYyDoN1ZkLNdHCNz2
ndkT8xvmxOwlkQ75aWxqwhTS6KEaGxexELPanqh4mn89asgS2EQlJhRwlmFsR9hyQWJ1zXEWIr41
/Yj8eAWAKqz1cl+0iLPY3ao1MtjwEMNxCWZ9gsVmLLD2lPH93ewXiK1KA1xwVbTNXh8ksdCgH6Mb
AuKpDquFfZklzU08ufHeaFp1yG0kmoOFi2/AWRx4mX+fVFm75gpnu4JeERleCAUDxInFqhrnehv2
sY1YOBsvK2ElQNzTfvf+5T33bPIVdw2eE2sJYfrzDkJ2lp1yeDaRCb/IqXvBjXYjLG1nFZBttLH6
N147am6KPdr3DIROjmfHqpQ44suAnLul53Q9mtlh7MoPite3Y7Ul0Mm0aPzRI3D8k8PAU47hDPhl
gIj8tq6TJQDP+y6zB4bQVwhS1r1tPkdN+cGWyTp/XLq0XFE216cFmV9D+a9Hm55IpeYv8UQ2sdcI
7Raji55v0cywx5F2AW41G+QmLxEJwuxlIZfmcLBR+dvpqB0svdd2RifKdYgwlAeu3jPvZILtp99s
Y2CjPiEFhLgdbfwOu2QyuDjojfAzedtgkGZbrgC7iQxoGvSxlN8Hsm39E8+H8SkFv7In1kHucHTx
74vZXsdtl25d0KyP0rI/uhXn1nSMooaL/4+Fwlgu2W9rRKK3dlFmQxmQj6CYLq3UqO8zA2f7+0/y
ubXot+OcFkZDPRR5BdU/gF+lr0v6DesijrfvH+TcBxF+FrtVsrKW0KU/T0aXhBFKqPQBQyfwVguR
TTefqoxc77hVH5jOzh6MfiV7Fh932+kmwmlYjMqcd0WLoSgsXFhg5jsUoGipu+SDy3duIXBo+/O1
wLL3pvjNlbKcFBUVRtHm1mxdBzSEeqry5meXoFmInQ+u5JvUXqptdg9s+Zc2KRP+k0s5t3XO9aVO
S6ccWPJsGkdvbsaDSS9+U1laHIhaArSsfesu0UNi1iNMDVGVlFdeRPirD4vgAW8rbxRUb4j879/p
c48t99mijUT/lvH1n3ealOBWIy21CEZZ/8TUDFJm+Jxb6Ej+jeO4sNmoKJ3FMvfncdpBU3GNHi9g
J1rTzeleSqWNm6pvPviQnitbl+QuWizL39yT99AafRwcaC+DDs9I3CJxHcvbprKPqWfc5JW8L3L/
g0bFuQf4t0OeFqzpLGD82HoRaOO0j/rqpy9yxO3OsamGD/Yc1rnnlx3pktJFmiC9pD+vYzd6op4n
t2CZMdUzeJlfY+I7a0jf3pr2bbRe8KfrghV5m8jFa6AZizITQlILuf1J0FR5CiXQ/t7EsYCrDZ9R
3DWfo9kn3azM83URtt5uckfv0bNZNeH1twimtHbazLAVgrkyf+mjiZ0F3OtU689p1V8jxam3HSVf
4g3jqlBWAgBKmZ9rRNd87E37g6fp3FXwF6cuLQ6e29MBLNmzbVviTwjmej4Q005QvS6eYGNe0DMl
mVWNHxzw3C1enFkIZVyaraeXvU6NSEmKoSCRIFWHum/q3St81Ypgh5OFiib9/RfmLcfQEyhmTE6Q
14Vt5smdjjSVMyXNi8ApZn8dj73zWcTGsC5J+r6Iqzx/JO4BzCr4A3xXTB68GNJs0c+w95H07bWR
5JAPLsOZ606xsVigScxkO3GyUfId5YF5tvKAZBy4No1yrsqYslGlVfsE92gO0EV+++BCnGliokqg
67Os2u6bvS8svLkOB97odg6RslqR2CFItXZtCFOBSDlrxZOCctIm5SVq4rViJoPzQnyUtGadWSsX
XzhyDBAHDNrMP989HWkE0JmkwLecQol+9TUkFmRftNWlfcGVcQ9dihoZixUhDDlNZEMrmKOCSx4+
jdao75QKoem+xmd2s/6FsrjcxyOPFI6pDEiNb++R5P9UiLFZsoctke3xFq2w2ICU7ILYke52int3
40UXJnzAz5lVTje8tpjQFC/CU+z1/jHX3a86mQcfbMzPnT8TMDzo7jKhP20c0W5L87azOP88mz6T
woQWlbDnpwRkx+79m37uUAiv0RrgRuezcfLVZOgkZbF8lshYije19BY331RnRz/Oo6f3j/V63062
XmwLaOGwe+UzeLr9LzUn78FCsDmAQ0MkFwNjzF7wevZhXQ1ESOXGhVHp4aduMsdr09SiW7PTwDJb
eQ0eCVr16y/0f/iGD/ANbK9NHoR/oQQ2L93Lf/x8DfC9fil+/vd/3v8sy59t+/Pn7wiHf/6p/4nh
Nf6iL+rygkKd4Yf9E9/g63/BWKSiBU+C7IO//4vfYDl/OR57GJZbHUAtwXf/4jdY4i+sbc4S3Mf3
dunJ/h1+g3Df7PEXkaXhM2i1HN3ne/LnAuJCz9RitikHbchao94PboigdNl/juaqK3TSkgz6tuMl
33a1LlqpNkY7WXs3Ct1AFiJZhXbYFluTlfK6lcK5nzI9wySj47zBVWivx8baFpEzfSmmScqNYlj5
4kelgVtMz9e9b49EoLB0u6H7oy/r7jBYbbQnQh69uJdJimHGQGjfeiTeug4jlFiL1eyTEWTHkjSQ
0styNmrVF4pW76Vs2uLQT7Dr9QTIdOu6G7SxuEDSJLrBNeYFpUryezO2BuLWcNdHdA6dCpx4L/cm
Ae9H0N5+vAHC53wLPdq5K7zs6BWLJopAnqnuIUs77xKptH7XI7nalLl7O/SGf6Wnltx4KK6fCb1D
UmEtQaxuDz0LZQ2tbL3ZN25YBmMi1lljqduqrtxDU5rlDh8EOu5+gLvt+seozDZ2NWWfNC/UVgRu
ZCtDjR564rbCNCdJftetcjtKoa8x6YlLnzCfQ0+mSRBqs3FkbqYd8xYVfGbKeR1rKS6TVK+upBO7
8VZ6GkhGPsX34EjFlv6je4lJyt7jgix2JhtRfmo739aD2V65iRaush6AzVRM31XWA9YbUzKL3Ky9
nbOQH6Qcsobw2uF9nNSdSFL3Wx9O67pUz3qRtHujtlIEQPi9mOOGj4OXVLs0DZ0fMPgydYVxN72K
7ALiglcvnIOpA2oL0G2TxJ4XtE7T7KRjJhulGya0Wxvli4fpvVGN/41otPFXNCp/N+sl2GMZ4rfk
vRG3Qo1tfqnS+iHujfTBAyT/ojG6trAi2voVuX/DhadB263wL2Gh9cEiImUk+8EMvU08Z94Rc115
g5sVCN1oPMSTBryYdA3JlKLKbqdKakcwXsONCUvqQsjEgQeQCwAXfH0KN+g1lCC7pgUzufJ7kWXr
uZ/GI+qjXQp93l/NC/guFrW3Ngl/xXlbmdh1etKxSlx5WCtEr5drfKjFxhpJNtukElBsaxQJdIG5
+KRpNlNUdmFxX2KJccyX6hUEJl+hYDV4MHga7kI63qOfNrRD+w+OWN5ZKRb3gS27/30WSoIcC6GP
zQuHrO1Nr/juv+LJBMSCEsPDg11P1qeGMqBhwJK59yJs063f9DiO8tI/jhUYUtxVba6QHDn1XT1p
JOSRwzNEQS3crHkwIWJm08bGPNDFmxJNmHssW9trNcYGqanfsFBy3YuhnndLkJWDCzEK9a9zLLHd
6LUWXUtYju4TojYIwdsWM9JtOfl9+CMlYRqK1MxYRQdKYRBettX76jNPrg1Qzy96ciYbAfliGnJY
SHpHMwe+o9ICD01ktSQOjdqq8nrsbENPUBJo0bgXV5j4/cdC1bCjAPDwpOhqMdnGIAgJexvxyHeu
YORnddneDKehDlwliT0cNPx7q84IQ39b2hmHnPMI3BNbIOQJ5DUUOBpzYK76WCeAIwRH7LJwQUH7
Ld7gAsqvtRoSv6xuXKygFSVmD/Ktu8jy0dZJVxg0VNyTG231uHRupgFyqS1G/hFwZroio6KL1w5d
hHumYeZF42hts8qqRi5Jhv64T+mWX5W+QJWZUN6JCSi/neWiQ4FmEU1mmPG+dAdvX8VN9ongo0sc
Srg3GsOuiE6344sQKt+uGjsBOgEhNi8Vke1yQ0Q6+x5cPkfPhQShlTDAAS+yfkVOsmV0Q3uTADn9
M9hTJkR0ysmAGm1t5Whlee3GfXXnYYi87tDLfrXTEKYK3aALRmyQdmVjbLJJROQXEMZHNdTnOnks
s/oulfzGN6q5pkvl7EY3BPQ8JLq3MnWps480wt2kp96DjTnnVggt5ONQ5oc8ctubqvO0Xa4RWDOU
evh9ppX2SYUGlBgnOrB0hoisEv1L5sKvbPFSfx0MOVWrjpBWiCNyunBnd77CzOBhCpqyTT2q9DkG
qHy04fNeQ3HedVopVlOnEwmF08ogl24gowdr7PzJATWyXZIV2rysH6CQdQfl4Cw1mnLe4/Whn5ga
I4K9FjvrCH7iZuFBQeWZTO8iYXy/pYa0N3UDtHnk+J8nH/u2acDAjMwwxsGA2m+Y4wx+gh/tHU5g
xzgXU6IxipilcRZfKGxhMQ42+pnBQ6FsuOBnhp5Btk041DYzsPo4rbSetMVYZZJKsqmJ0NmlSY19
q+zy60wf5WPPe3jVN13ziSa0f+mRULYG9U5GUzyhEwMVeQ1DFSgkKJAgnwfUcSK5VCJm91/1+nUI
s5gf0jpUAsW8gPArfV0Vln7dTnHRrRPe/E82lIE97c7mBdbIWrZOtrGmubttWnsqVqLwHGKCW/82
c+L5wkiz6tuIlWsF41bfZqrS4QpFT2FT0mMriQTLSxdPkqasbWIumbZo+fFhhvpWNFF9ZSeJfmER
CZwvX3+5Ifmjhj4RixT/avegmT161b6N2nYlsPv4S88eVopDthf8LZzVHkV7GZlkvBWLYBDnlGMg
/+K998ih5KVuho4Y7sR+MSdw3ZOI4fu5bOr4ujVEX/JWOSp2P8MkQrmYr6IiieL71lF18o/J6v/V
9x/U99TXHh2F/72+v3ohfeyl/PF7ef/PP/T/0yfw3S7CT51xEcM/ivX/IbQRMeEzo0O7iGLMWHYS
/yS0Wf5fKDjZufpiac3/Tmiz3L/oFTI+YdMgXLpd1t+p8Dn4HzM8f5HALN4fBq68F6e71lIHuFXE
GWCzyLBnAthFeYleUz0UxgQCIbI/wpwt2+Dfd64ckKwLj44Uv/lbxQiplXGnzY4Kpol2tq4NsDuc
8SOQ5+m0h6NguF28aTatjzfNrw4l3iDteApUB81gNCd5y/dtgC4k4GlrI+tbywhbyFS7a0eyK357
Bj7943T+A9vhJ3raXfvf/2n7px2gpWnMxpxK0jO5x6djLhKvQfwrtwuq3AELOqFD3+VuDOoIIfTl
ZMbNccKF2+7xOUOlr8n4XDI0EzqhLSrKz8SQGtGqIiyQoVhMiRDB2yZtYMx2IMP5f6E7kMhg5RrV
41QD/4EU1BLRg6VW/WJymN1ZqUcOLbiBIBYwjkLXkUcUOvILtCC1X8Krk1UdGYqJpqR3QWHrzoEu
J+Mez0193RDAeA/KbPrUWbDgRqetXyBkJjo+7kH9YgtDXFSZD495X6p9m07lZWiAJIO8AYV6rMyS
fAEdeUui6q9GpPMHxynxL1vShrZ03MM7fyBTeTO0NTUWl2rBmBpsKEGaCmHtTaLDyRJyW9h04Cfu
VaXI9pn4xNk4rxm7EkgAQYHUxdpNmtsqH6wI+RjVYNq5xPmxwl/N4O0ZNBbjxgqT5sg+Rd6SFhYe
kdxPe0ca+UFiI9gaVjc8psQAPsp0dj5zd8wtincSuE3ihntnkt9VNfI+uHQzk7FUDxjTqq+9PnNn
JP2UwFnwee5IrJLVlf6lY2hJIGWsfo3wLx6AZ6oHpTftk4MB+zKcInGAyWHc90SkPqXdWF5OVeVf
FgXNyo2fSj4hosCdv3L6WcdiCAW+rcOcvI7B3BLomt3VToybnboJzFnVfBch/xhlGIDWEdyzKCD6
FDO56OX3qeV19rRO7Z2kzw+Vx81Vbj1upj4ln448hwZugdPmhxroDJNJ4otdolP3GlvruwiLDlGx
sbwG1kpAih8NPzNdkYkOSIfZOFvuJUH1OZnk8Iicab7y5cCPsmK1rwt6U8by6fJHrb4Os+Vl16R9
o0X6gGWLc3GoO1adHxdrmMk8igPhLz+NLFF7lZjiJhLciRBzyEqUtdoUbK8K4pV6rmtG+JmbE5Iz
4a0mKpjsjRJ0QhjeOXDZvyMuna/KMVYPJo2yPZEJQEYame1Igu1+6CnBKwlxTpt4YTWAvSWDNeI+
pv1yqZdHNC9J1FMNZz/DMYDTPXMnhINHXBg8/w3y869UiCE76ezrCDOXGPumuIm8X3rvswNItMKJ
GYAV5iFu7WdgYvKLiSn9MTJ5NkEqZAl5GUwkhMifRegOJNcClgf5y0O5BHJNMTcKYFK3C6Wob+rC
Ejd+N9o3PfXnfZm09dfedqpnoBQ8rS74q8YMq2cLp/hFCm/t8+Qt8dNaSuoXfO3qJSIYCxuPpTT2
O362eT05L+YlgG2t3U2qLrvNlKTzFSqM9qlmzHanCJUhkZuRAYnDBhSpPIUePOpJ0FWmC2copHiD
gtR8Z2hIRS2KrHeXCHX5xUgA+UAEI7HCMS1J0Q64yXxCXGFkztehgjv/PWl68TWh1sqiYLDmUmCj
mrVyi5Fm7K+UHEP7OEZWL+5gLkHfIZnlwQD6ta6cPi5XBpknGylnZ8dzaBPYieiG7OupY2nqy+u+
IqUa8od/FFr2qdNb7bbS8zvN7q9FURc72BD27cx2aGW7JA83dkSCcQizWRJ6zgw/iMw5PhRm9tAi
TNz2SwR3L9S3xCv6rRj6H2RjFAetjL6rXsSHeEbvVRp9fVkVw7jN7WEi2DfqfhjwZLZR0l5MnQx3
uAkNaFyZvzFUA/fQtSNEylFyLdhrX5HoO6h1AybISb2jlrFrSnJZzqvaD+WBhiAuRG0ijVXH+1wk
GZqDIs9/RfVMcjoaAbZnrVBrX5R3qnSTrVlo/kUKne8KCc4IkYIXFqSTcZEofKi970UHaNrEBhiD
ftAJkA4KF3BQ3Vnetho1c11bHq9luSAMdYxIplboF6Od+EEfGZ+tIvR3DE/bS6P0rXxrcu2/t/U4
OmubsRPOpJl7yGChGwJQPe7OMcbnEj7oZd+SE1uaeo9HyzdQQfgO/J/QoQMYtt+tauz3kR3xzeMD
7u0gxQyr2MS4xdZf3iG/pO/YZe0OV0ZMakVGx8r3pmfPZn87Wtl0UU4LOiDPsq9QCCp37UyO2vts
+8Y1ilVv49se6vFBWFSIFlovwyQ0t6cfe0BHYOp0k0JipEj6MNtVzXt1JfKW9Io5hGtn6uYBTXS7
seKYt6rdEusnVyUD1RVZxvaRJKXpYSbyYt0sbDJEZsGYb6xBq45G48wvda7bTNOL+b5O6wrcVusH
02z7h6IP1acks+bNEPbymBW1WDtmDs3ByYZVPkbZthU0r9wWCUkVLqriqIF0pNfeTmoDGiogoavR
ttRG+Fb6hT0qGCxdjTsRKqgr/qDtJJRCjHDFbW5ofMuBvx6SxJqsFc6oTaRFxNV4kbHPE554x6ri
gzdM4dYfQ3FVMdmHyk9aSrHEphhyVkf1mqUiXnNV5BKxIshawV7sXvqv+StiXLJYcnwhiPDjbEn8
MA41aiq5TmKnuciXKJf+NdXFtZeEF3MJe4lfc19IhtB/1pBC8o3AdzBt9FQfDrOU/routIZGRG5D
Oe+ThEEv6TN0a9vvhZU6+pXRigGFnVEakf0V1ocOESFrQeRUJSpzdqrZbglE+FalRrXu8nGpC2p5
S3Mx39BcKKutNxTJhUYsRraCPJS6PH5FfMAf21z6siU3g6QqUkXGyk4AEHlhu06Tyr5RZpgE7Gvr
b2ZNMiMJ9ypb7g2xg0uJlKYW3yF00zQH2vLSN0ObxbnuaHaGI9kYIyMyonRaPji4+9Qv5mSEXSot
vKtRFfEOZJQJbqjXpJPYS9hhnBT0x2v7ZgYvd6dVdc3pJla867MkAyGE0mtdUOTFG+FMhA3UPeq1
eAnEMWa+ztge5fEfxZdMTOMeGFT7g5Sh1NuYdsz5GcUyLZ6UMreUoc7nKZOUZUvBCLhuENkmjc38
QHeuvMwhuwVCb8dNUY0sxk1KD6uoSRvaxHbLx90vKu2ujPz+MTGt6CYqqDRK26mvo/n1t/DlF0tb
sIWhlMuiPBfqF7EcHt1Xl/KEyAbjE8tg+cMilgoMTwT6pKVMPDqkpoRswvl1FqbcPjY00jsSIjVX
htS8koTnRu2jwlEX+pBy/kRHMH7gW15RbH3FR1asW7WUv9ABvrrdlIMb5BQY3GKsKCb1CyNxsp/m
sNqWaeITtztCrFR2uDSICVkACuHLf+y5v0//Ff2szmwizjDaDZjZuM7IBsQ1fTq8bUzCx6NI64JI
M+UxRKKxlMNLXyOVDcTNpby3pLcZuDHPrWqAQo0lF7vv7I82NMapRmXZzyy/CRMq4lTf0D76imw/
UjK7QCRU/msQA/aN63TmNiKB6agEBWHsc2W7SJ8+uRG2yrS1AYl11XMUljyYpSWPrTWoi3Ks5Ze+
F+IG6uv0MFJxfzCJfaNDWH7ZhbWAphf3xRtKCNPZzB00qw20xNKZ4pABrGpeNN1I4xut56njU8QD
Zgw88cBAcRXznTpm5VS9pDV1swts8+r9LeGr3uLPja9lo6ViOIeW60yWBVgg00/geRSFRZY9muSF
edPLy3nUhn3T9PGGpXneKvptzE96Kqi0ZvPqxstriqPjLh2FPGKZBhEe2tWPOmGy5DkRPb4O0HKo
NZVcyc7+yH2BVuLNnt3F4rH42qCYLuLQP4eAdk9jK1dAECbgTmvlJjRnZeGrXaUmVqcE56VP4siv
wVRk8XhWtNMM8wUT9hPsTXpnZOmAyhyjTY/z9mpoTPF1qAHnJbOVXeh6YT2bzKQmUBF1OVzAqPMI
gDayjS6YhSTEJ+8LlpIg8oEp6waDmGYqqFfzwr+kgCQ8e7LUBfr0cdNI/JnVssIwHNHuBtrqnzXb
Vb8KL9JpfJZ0d1dWyxoL8YW6d6zyQ9+zgJHvS83OZpl9SZTxP81ieUIaeLMMWpZafSpneUuSyrKm
gNHaCPi7X3zSoVeCUeJnQRL11pzC+jpDQn+Z9oR6DwYtB5ipw2M0awxwgHfkz41FQuWxy2d3uJTh
GHGRkiTik9R209aOslhf9zW5j/DZrLQHSQi4W2vFhhMqzccqBMhMsxUUoOswNqBDD34qnJd/EVLQ
hxu9RYy1DhMMXQO+F/r7KBhb6GBL9pIYqekbPU7LTUic8bCKSp8QMBZhGvUTpbw7gbfVFEU+22kd
agkbkdYT7ZMOWnANQ85et7YG/bLwCXieGjZuHiOqbyrts12TdMm+H6iu9GzkiSQ/u9swgegfuyR/
doklXc+TUX/1xtwid1Ql9L+Xa+cvqLLjPHPx+ehod3DbrIPBh+M2Ywy7Z8DLoufZXX7obK96IZ2x
ehHKoDY0c9Nc8dpmO4v0yE/sRL1LJXW6wyObficv26eyYC8zQasjt5PVqFv2dmXs52uaxsO4FnM+
kXGfj/3OmKPiAGmVXUvJyILayb0trKZ/1I3e3JIIXb3YbUPatmCHVRvsnje04fkCdJXRPpkpDSUp
8/qasHhQa6FgNenC0ttYXsfOKBQCYBYdbt6RVu9h1k8G/5G2v/xeLRmb3tLVhj1M6mIi5gCdrDzK
WtKVMxHMrSZ/+YTGBculTfzNisB1+QWro3dpjLRZgIH7l5FRN8dEueWlE3Hh0BSqPcFz9rpikvWI
1JHt/aiSvbd0gFAi1tdFRn/ITdgmIzqcf3m8pfM28eb6a+YUn4bJrb91fcd2W7eZj5cCXOUY0x0X
/NBSWwrn5beehE8Ti8EtD0aFru9SWWN+MJZXdVrWdz3Lxk1Ns+SZiQiRAg2RUqsUTd62HxI6I8vm
NZkYumziSchbvWy4M1VKKfL6La7LiAgYej3qIsM1wuyiGenrWCDoaKxydrmrLubIUVfTQHft9TE0
J1owPN5SD6ZeU1ciouNhtUrevnZ8SovHB9ZEzhyMzgnIXOY9ZJAFuaCgytExXvYhgbCv7QEt0rgM
2C7dNQ1HLv3SyJsTKNlZTUNojONfjTerq5nXrVxPKqIYIQs0X3sR3Su9nrI7WWNxWFEA+wtO3cap
5k6fZA9BFnYttzga9fwwQQ1f6WjmaeLMvIKIpmnBhUsSS5Tp9rrutWrrpzyCgKqNcVvCg19D2gIx
T5rXZwqe/8feeXXXbWRZ+BfBCzk8Dm5kjqLCCxYViAwUCqFQ+PXz4UrtoSi3Ne7nfrFbbYpIFU7t
s4MpAb4gTcLpAhHEoLf7sDguQJk3qO4LzA17h7GsftdgbRkntqzgdTAocKxgWeNEn5yfkBoci8w4
pNSQtJpzflNtA/Z0C0ucY3H5E35z2iRnEqQAV0jFJRr1m2kua7kcGHy+qqZY6noEFN+HZg50KVyg
oaa1knvTqppL0drlFgl6eBkOffehtcDQ6ByBqSHPay4VkvGbyeWktUlNAj6lYfdf8aRoP80pxY40
u+hSBayzrcp4hZnXyS8mDXds+0paz8TYAOX4lOckjEWX63ju5LoMY0zQX5AICCIZ5QE1byn562yi
mpYZBV+2ot7UJesuwAHtkxUyJNxl7L+OHTHwxAumN8FII9qS6/jBnBS3UXDIyudxkhX9OpW3YQRC
iptreV+rCRTJZZv06RM/nvYGawACHglzviFhc8WdAFEnw3NvgtTw2CpUFF52EWVIp0v7kejNaRPV
+JiTx1qdkRVMrrtfWI/Cx384H/mQWGxVZ7oym0tyJJpLz6aIJQa33WWUhx/7HhXOXi4txbmCJ4F1
2vSkFWWyKMHnzLayH426YbFlHfuA+7T4iEQ+OQe/8DcnSHAaAC1DLJzhn2RqW8yUnz2ridhwzCn3
xEgxQtqZ4gQ+zfec38FxQEFJF2022pzaT5VtAFArMGOHWM6jO1A4O5iabW3A5R2bPYPntMzOAW8D
5EhfyNZN33Oq14LY43o9T/QzKJR05lsJaPNOBFTtxqKALKZ+4mWaLG/ZxDwqI4ddy58EZzyHsWaY
yf2swMvsaq7zs8b1unNFaOZzsC6VGDLYO1k65Q1JHVBN/NwD9cK/3+ki9ocMyIQ5KUGnaerrK6TZ
tOq7YPxGauV8GLh1Wv4lEzePOISIqhWfsYOm5Oj6pTorGiZZLvLsBhP/T9Pk8daWwHDO7DBjqkwl
72CoTE5Dk+o+UJUUbjzOGsda3EAj6pbRy68VpvNWrDrKibZNqCD1pOEj8MF1iD6+tIHUT388TUxd
F2wxhjXKL55iTxVsKmfNMsy3JE/ofZ0VBFurlgmdU1WmwZojDZcwvXFFAIV6gTBxJfyFE5kKNCEw
5cvoLq2/y3oOsCegOOhxRyXF4l6tVYCeaWdvhb2MB4AEnlidBVWBd2Toflxkmm2XtRMzAKjsRi/g
YmU7hudDQg7sqdD+b6vyN61KCHorD/DftyqPz+o5z183Kn/8lR+NSstz/wjXfmIAxQ4dmA9Z+Eej
kl7WH7a7kojxg/L4EU4IPzqVtv0HZAV0GOy0nGoQxPzJRbTCP+h8eRBUUUSDn9Ek+ydZUj8fQalN
8L6CvLDSqlGouCHd0tdyJfbFaim81H7oeyHGWCw1R/CJMGRJ8AtHAeGm8i7DTvWLCFgys6w07jmV
UwG5BvOtytl2qx776thMKrWF7IUVviF2Hsycj/3J0t0nSopSfGrz20LC3Y0NQa5em7G0ja5t74TF
RmIbHHHxiFXbvChBEEgJuV8Kcg4i+CLwi4zxW7MYC5JBV7k3xsysn5uKtj5iLgW1UejngO5Ivk0B
VC0qDPhAJC1KgjgqsyO/hmJjtLPieYC4dgvzz8LXptAftVzkJhJpGeC7sQzfJplasQ2j7CzFzOsu
zfw7azAQN7ZVb78jMmUpt6/Gy18gEidpzf+dYU+fwIdNzlc1V9fGlZL6+hPUkAkLI+n9h0U65Io4
IyR2e5Y+vsKzga+yjbt7nNt1dNsGwr5sEF3QY8QxzyNZnWDWJSMLCZOd9ixaxgnvKrzl7dFtQchL
433Tef19pvGiI/OvuBq9wcoIrkciUFVJeEgzdjDye9ubMJTvhgqTb0+oywDMDL6mzUE5It/U735D
5ifx7HXHmoemsbUOYLQUaGmpRn5+aEEtCNNMNA9uWycfAU3nWzTm1ge04POtEcClHolOPoPQNuxc
MsZtpCc0IHqiVa7mcTY/i3ItRSGyzjdpQ7qFamnwJpr/1Tm2/Q3hmnUBxKNusIeyLh1oOrdemDyl
7myDWOfVU9nQe/TLijxoEJ5DZkjjUE6Ov9WtHHaLWTOmHVhnF+bifOW4dQnv1DoOoARH4Nl+iN3E
2aL7L3ezR81tiigj0PNjJfAncd1Wfckzcgeg/akvQibOWaCJIJQDsT1JRoKrmMb9kKv5nklZXoOs
MJnwkDqWzlcInAUayUT65D4Xi3cREiZF5nY4j9ucrkfcBug6zEXaG2yFgSubZr6fSQvp4qHJi6s6
czq2r8p+r4k2+RZWHRkKjZI9lg3EgIGKB9a+yfr+GM0iv6iGwbxKMvJ8wsaarryy4+FsogRw8cqW
4qhlVkSbxU3teyMfyIcZLF6onackwXDOUd46N41yuaM/g7Io6zG9T8v00nVJLTGRSf9G++T9vGZ5
sBBQw0AaxbEWoRpitZ/HztrDTtIpMO4zznl3p+QNw+pJuJmJe5TBCCM/WseOxPZc2Tjq9AP4Jcd0
nX2lNTBfC+im591gdu8DmoBbkirNA7ZhH+BxUTqPfv2u7vgt5STxUoI31hwqvv1ly+keIiNnud5D
r6/r1r6fTUlEBIzuCGbReiLKCFlhudJ7OAmET4ilLc+lJwZr5w2GTSzc2PE7YQBcS2Kz7k7DFgww
2pyycmTnWZeWaJMXCjzzQ0jO0fuo4CDcGEt3nfe5XMFfTO+35DblnxuzPHQtcbabEVYmzuPj6B9c
vZTBrgyz8CbETkDv/n69eou58fod9h0AKywvPFQZ69R+pXBVndUbVG3JvS2FT8gpNM1Yy854KJZI
X0kLYunG73rjsQCLyGIPSSPxuLLJ0MubOduLwxwcY7vC+jCk4ftcTj6uaVGnRLoR0MU/SlfzMKZd
WWddjjb4nz+Au26vyOfYl23vzfhplrKXVpYG96B+w24urPm6E2kK4TmpOOo1rDPJyjT17BU2P8UL
+bQTns3E9C4s5ScvzD3URrZun505sC59NZfnmY0nOdnQYfJYBR2H1axJCWT6+3s/7cf/t1msYx93
CjfAE8NGe+W+vXdVy1wurvLu25EkmVj1ffLCaIZiL3tZPZEpslxBTJ9vqmDNSKlDnsBuGqK4RT6d
t3WIrB5zQMT5Sp6dMosG+ImHSLkDaQrd2FCq9/klxM75VpGOBw7Tq/5lYpvgE+Xu555wyDNzWcjy
KjtiY0ZXlQQjTYHc0GVfIElLlqFxTN7bmYW5c2iE533eQTgIAzrKPTimqLL5I0fp5SDVlJzlRLPh
QRU04YZW8/zNOmW+2LUL+7IXtrUDh4v2Tlt+tmp57DOnwci4FOKscrEwAFSSZ9QE8+1p6iWRkX6V
iZFNO86Q3F5TQkyZpX1f2b0etzXmNpvI7rKvJk2zfWFmyUdG3vTNrXA40Nz9WVXAPxjzBoKpufD6
sKa379HU04e06/LRpBwnWbrzc8zeC5qqdQvtJJvPSkWci5Rge4Zb2ZfZrPqtF+CFWVgLe8nfDwSK
xJ92UEYCmgtqBoKVvVM5+KZsYK2uR0ilBLFXFhiYNplg8WltrtTcQYEiHAaYmwfIlizdU4qJZ98e
iGnCX6gktaKHadsF26zCsrnLMeiIdW3m5WYyiryO07TZc7BYpytegZ9RsVfvWP6Hz7Zyp28jnC9j
i81VDTc+C/EkbCjHriZglx2RCpiMzW7jcHp3qqTaVxZAMHaX9XgMU2Pe6kUEZ7Nbv5uJjHe4Swxs
NoadH9a0qzuYe1pt+9Ecv3Ye2wrjK9sCw2OTYi09ES1g9UG1AihktvNlVD687+fy6BklZ7fZzpdd
5Oj3FmD41mkhMXM/WU2nkAmBXJHBWhA6scEgPPiCHVy9ldNUniOaBX6KKngcvrN0h6Wzs/YK7Nml
LzqW2RP7QP7UG0VVAWAoJ4zbvC7eA+NGZM6UnZ8e8f00503tsBrEPUGYXw0EdPfANmuBI+f23Azn
5mD0tb+VywT/3Mmw5Bog2po8bsmSV7U9LwpUgf9NNBzbts7sJdmEfu+622qx8H3EYe2MvCh2ncUq
nM/YqOcajpcvygsD9hDlT6TvUlTsGLulnfkZmwDW1QE27FazspsboyGZLPVUea4ZCDCoVdteGK7G
MYk2lfOBtBCsLLU5LnccsRM8tvDdvZfUlkdI1VEa9/2yvNh+GZ6F42LsqrEmJyT0E7h1plwUJA6y
yMLez2lpySSIlTQYhXlHlRkDMm2HyCuN2BOJuc2dpXoJcGwZ2m6NpaZsBeUrQaYrVdbXQVBntwSJ
qg2bQcSbwVX87jSR/nuy/c3JFjmb/bck3Pe6ReuYvj7a/vg7/zrami6xxhi/+iYbKVrgV0dbi5hk
D7Wcs4rlTgK8Hydb1/tjdeFcbYgQM69+RH+ebF3zD1ylMRJhj1stpmnN/oOT7RtKLORbz7TwT8MT
CK+e6CTifVWlJKOyco9t/Hqsv6Y9wbTVb44wP59gvF8usJKAX11Azjgji5kLhMDumKJBBHmm95Kj
0a5hNv8JKfzFEfFkE/N61+dUGHpUXShTI0x93+rctdVDykDJfAWPjUxWwWEIeMBnRwZX67xPsCDS
8EsGs3UwD2xQvbGA33s6b87pP3Zp/ZXlMwxgB0CpQtZ7SCTBqZoQEJT6Jkjs5Sjd3nAvTB8hfdVH
RSIfQ2hmF6S5t8mj7oZ9YefeeU+k323RtUUea6QHWDkBLaZx6EiPM8PkG/gTqcmJBgKTauJaHnAi
TidJkmAzBe2Wm6jJhfM1/ZhmtM8lOenv9FyNF1WyNgKW1RZ+j/ajcuqLYEBz4ZHKeB2Si6E+Ga3p
x6UBHz8OB1tuaFK4zo1rBGK5KGA7Gg/KNHIXnhvMOjCIzYBocE4OQSURxP131TgJbH+zauAw61Iu
/zl4f5HmXpHq9fwlG/tvw9C/Xjt+/M0fa4cf/RHZoc+i4cH+sszXCevOHx4BBEgKQ2jmVLgUNv9a
POwTSx/LfbLUXcxzXi0eFojZ6hsDqcNfgy/8f7J4rKjXq/nGr6amiYDsgO/QBL8lmlM+IA4VhjiG
efWS0fo+kDKVxMyV3xlK/NWVbCAQsBAI4L8YUlUN/uxr+/YY2oQpoor8JJp2jlWSjZtX3+GvFpG/
eCauEeFdFrAkvkX60sFIFilKQUJFOW6S0bzpp7rAiml5+scXAlUkRWL1BjC51s8L44RMPmrlIo4a
fLusyhdq0JeCf/8nl/FWWx2++C/fCLt2bN85XMLRUNEuCiHb93RXNuWc/wevjrGKIQCG2OxLb336
UmHWLkGH4jgRa3g5myPtuNYOL2VT/Oah1k3jzcALfSANBHYOfqNvDZeCiQPbEClxzJQq4anre53O
T8AJT2Kawt8gj29wlHWUh7g3+D7O6RB63lp9GwgLmZutOEK9A0WitXIsQlTTrZE/m+EKORHiG1ua
COt//un8U/bHydHk7fTyZQs7BDbfESpO+zBKIj29iNhbIiuc35yT3pQB358RihCrAvYwzOqfB+My
FqPGj15gHt2ROjQKvQOfSB7+gwd6dZW3ZzEUR5MByf1oRDNxzHJ+mmrVnDfyP3t1r65EzfW66qAo
zloEIgyQatRbfy6el5ae+P9jepm/Lk3UbmF4sj0Ah3/ru92iTg/rVtTYYdjtVpgTYLQWw3y7uLXe
RchQtlYkrT2p397R5HyzLSonorfnNufohHBfRKI870KMiDcSYvqXE60yKMBCsfKx9mNQvmiqxzO0
otOVCPoErc4CSInasYMAyI/oLKl30F5s5CIg08Hc1XdAbfb7MrCRECdF8mmqOfSpevaOSUB6faub
6KAKxnMZzATZc+ZH8AEJDUZfR691GPCQHsuq2eHS0jyQ3OqeEy+pvnQJq7w1+Nw7GZh3unDbCxX2
U7HJgjBrd9qtzM8FIn+ccbkfA/+Q5zrhoctpEPuWDsQNxPZ2O1C/4cPkJKj0rbGKiO1yhugAmiv2
nQk7vOiAbA0pjE1t8nRLzcJVk/u2QaxjIyhiccnSnMhTny2ggTq0x92pHTYTjobnLrXRoaDjfGGZ
A0ZNNe0/xNbGhi6H/T7NJu9iTq3iUxq21ZOvYFhx6hIfO7+23yc8u4gDBVdI1O64cE8ToscsENGw
cRzNXJ8p93KyckGSekWwOE3o+o7D2/Ap4dUQqNqJG38sXkyLbzoiOX4PoPQy9yp5GPylPVPr0giw
3F7oauXcStqvKXM7qjKy4/35ngAX94wVfdgglcoPU1o5MWUAylkU9815nq6iY3eEt58C+twUftq8
+EZkXVstkLc/Vnj72YaCvXoa9lWfuudkx4eXmc8rK3NeAiaSBWh1hnEGqN5juKztkjTIy08Rqb9x
3al2S4ukQPJCvi918iL96pDDmhdXFjyraOtnyfQhS4QR4dMw9SGxIGW+IHRv5CU5acv7kES9R9jO
9YsdZBzry1TvCBJNYo423dEt0NS2pGQ9Ok3L+PHoWIOtIRcrsR/OJjJZZzprtMIcLA5tPsGQzKUH
cibSNiaq1sBc14+e+k4y7VYMajO5bHELccakRtI4iD0iGLMnjKjT6TCGTfEc0RTaRyt8j8ifc3ge
TdWhn5KZPnI0fVjkUh48MQ44dRrSzveFcLxltyBm62LZp2qM/bm0PuP73n+1F+YWem1aZCjf+3dT
MIiPaeF6F6cWRg0xzMP0yHDOEWfmkOJVbmyski/hZWn5qUvt5nxOCO2Fy21julG80JCP0LH5zjk3
Yu2JktdbQ/f05zPkPNeEmiOaSKs14ZYvNDpsfSPRpJsshJHiZVHyUEwSn4AMq4pvjYi8Y1P68Mv8
zF8uXWv8IHo9HbDwBDCJQO52iwobMiXzlx5ZXtwZxOpygjqQWP1tGCWYVz8/NJ2N3Gb6PNI1PK8b
H9pUIvwLtsLgLhuZlIgv5h2UmulqGmS0S0vmOd7LCe3BoHwfWhw7CFXc1wt8lXSZxbCpVdmXZDRz
OnKGikHNqkhXs0Jk1YxFdONQVEJbZ9aXI64N0yQSeJN074CTvWOthulgrfuucHluuy6e894AxMd4
+bmayUN3psHCY03BrqH5dD6PjCjCdZJPY4SUyKx0u51wft15/cI0qsMuwqx8JLbMkADbac+ak7ll
eGf5YLSuWT17HgullKwfJL8Hd0sOcmVLqbdJ0EEOoxcZ3hFsLWHDEVhHICDDcIxkd6jMetwWumAR
s8d26ysuLSGqHXOyOpG9WOpLhr+NaKqGeN0eKxgX4Z/MqxtHEEqcgZ/xEWpx03drXd3a7UXFWZCV
vMvGPK4t3FrIkCf5NoJb40M8Oq26iDY/DmVofTMxuImndYx45mJdl8mQXxfenO4njTdloKgkkJgP
3nWRevse4vGGKFZ74zkLK+LQzsjz/fYd8rroZsEeZjub4Neu0SsSGAZW7sqUkiwDv3mcRLrib01z
nixjfdePrD1GyuqhIiZ9OdW886gd907hEQuJI8O1k9jm58gahwuoR9Sj7XgTYj2BqQrN2iLDjK+O
UuNqkPmNkzvTB6Mo+hs9Z8NVUizviQxXyLmQZYYaWNVdLA9YEkyzwXjnRhgyua3Kj0FHBDWChBf8
OshpG/J3zOcnOZnp0SadY5eldbcZTAdzW40miG0xPbC4fza8ls5LwKa3OredGXlWPRH+3Jyjzo+e
zDpEwGfSf9osfFIsNNbawnd7TO74BnvOXiou/Rm0OcStlcP6PB5x9XPlAfJnbENNVPQLoqKB+1mx
mBUc8jqGSBHVG9Sq5VmjOuxCQsSluAXLWm711NHUr4QD5EyTdjCRK6mujkVtv+truz5XnVOft8Fg
CviWyHecqh+3o4WrYAUtbMYp/0Ire64XNp9Ksv6BFib3HexOzLTLgjh1N5/q7FwVkUOku10nU3iO
zKxt4sQfoW1sqMWxcMPdSAYvvS6yMA6nsv4mPIRnVp6CVMPpRHyrI7kylzwTAt7Muq7D1SBsM8hh
uMVbhSTuwiX4HmZvWmC9l0kXJcFoTaggrP5TiEMTCru5elCFM6OvtXyIVxTXiH9EoKfzpirKbS7M
z244HkVRIKjRDuxGD1M122d+sXBMd55XGFeW0xiIM4OaCELX1gfmqe3EbQFYP1bhcLQ7cOW5S57L
zCt3AZ7DO3sVRdLvsT5gTzdfj+zRcGVTaW4b1x6NTVQ5yzXTNf2SVgEKqJImH5TMOaK0NIyzfAYQ
2wc0DUrkmizfbkp1wmnJVbFysdrcCh74WMIQhrusvek73vLvZRtrXfvTwWgVn9N0hPqCBOF7N+QV
2gbinLpjb1ZHmFqsN7aaroiGMwP8hqkTBkrLa42pFhLQhbqijGR7wYT3LrCpQ61lRb87qL1B//D9
435ACPB09dbD7ptDbgClhTnA/cjaehoByuCadLEK8uemGu8x9rH2f3/E+OVkGK0GyzZXsrAhwxPv
58If5ZVXp1DrjlNHEdYkY8IGBaOgabITet9+N5/792/8l/J/vWDgrW6XkeP8Yr/fSAocF34EC0qH
Uw+rRLvN+2YSW8wNngcyB3clXY4b3wvV7WnbUe2CO3NmK2uP/tXYJATeP7dLNx1oSP4OODkBuG9G
BLbaNqrE1Qfil0O5IGaMfNqxPGZ17Z6PU1+/tA4p3LEaVG/SwHIptquqYiJlhTVcTz61plVyx8Ki
0EZW/Ewp05zjbERnxObk2ecCuXylR+/CtRHVN7KQMFz7aDdMHfzZE/cjXQO4nJmD684N6uSBWEb3
2fGxcowj/nEIDSu4Q0vMBpyAbD6ZeV58Ou2KTQP9Z6OW0v6dHae1nmJ/eRdUlPhO+Gs38M3gSEfU
2uxe5XHAET72DCzLhhkTWOW4H7qcpG20Jgg3UZXtPYm6m3C2fxprEzlrJAsCcD4Jw/TNHWCqrnxc
XvNjxHn74BlpeyFc9btl4BfEgqsAVJCERsAh7n7rJHm1Coz5OCV+0+ZH36V49km4IcbIx+oFVVca
+yWEG11weIARPn34+/ln//qOKVGcFf+BhkoT/s21tVW6k6wUPs29ShMo7WgGDdymPtUjpXHfKk/f
RIYXPTWufioj3b3Ac1O7QU8e7be2yTAQS6Uc4q4aQweJl6CcdEs4QX2KOAIJ5dcusZLhbOWCpd8R
l/92uX6DVxPMwnf893D1/1TPffn8Gqf+/jf+1eKywakBjwjqgq2GJTkD8jt7k27XH+6alIc1KXAd
grg/UerA+gODkhVmBWQ9cT7/bHF5/CcPsJu+GCOY4fSPjCRXJPzVtF9vx7JBqBE0EkdI1+zNkAyD
Sdf1aLrfMhNO/UtVI/s1t4qzYDcQSFnY+qmo0nzY95pm1abHysT7MidE4V1arYciey8MF6ZKiTth
W8Y0ezEeX/Xd2fxOmrVBcLN04Sv71OEovzmHOlMHXd4Be1ogvxXozW9IWxABpwvs4hQOHiOxiESa
pbg0uTrK7Q6LRdMLD/hL5h2H3LzwIkl3d8Zncd9MRS/yje4z5Iy/ARnfLIruigmDqLMorUGYvwYa
t71vtUO/eN9Er6YIYUoaZHDhpes45VWUehGXnK28qV86X+b6Edg84tbsjBMifDlLpb8TfL5ZQ7gl
RJ44O+JG4/l0K96uXxAP5rrtZfrVQqyObNvN05JMjrHr4dcbPmqOuEY3ZBUx+1RIFVbAlw0Q9Yi2
fG5nhDZdHIyeUWDtO/VmtluSdBm3qK34FLthWLLlKZN+smabL3ASrpeltPixOnJ7jid46Y9B9I8Q
VsySeMlQiPFZx2HMZy78vCYnGYC7AaDGmczQ/oPX5EZ7X1dJu9y+mpm337ez1/4/zKjXo50LYTm9
On17bJ7k5awL9KvFX9NQjBZ/Tr46a1KcsxNVUrpmbJvM8NnhTHOj+tZzMnABrzIGqGRpMN2Xufdb
lP7n0mh9ZAfDQ9QLmFoG/i/pahaJHpz8C/8r4JD0rz2hC+J1OUZznDhPe3/x/N+8ZOSsb56eAoem
Fy0puLM2Pak3T+9R+8l6lO3nLMxxp44LDDuW296fEUnFizZTEJCoF71/bcAIafW2R5bJCG98rRkB
Uemm+gvxgnXx4sPL5jfkiVvSc5osty1evo8qNxG8Mm8eU/8Du1IEfD3VQcnDTRUcShwH5eCztiD0
mgBCsjpZx53Rk7altzblDnBBBkT8kaRAuPBxh7gbhMFGoM/IxdjH74q97XYexuxdpvL5VuBVU3/z
1WjlFqBJ0i+34ZJE3gdwjJIT7dIW3KOFkTm2mBZOhx/KvhUFGK4/V8vTMjjB9DjJzp/uaYJX/GzW
FBOvJMv8FnTWhoa1AqzkZJZ6UzjCYIAkpErxMK1Z4OEByNz4jRfjsGrzk76VJ/xI7tMP8XED5Fx+
N6igZobqbi4YV710CwC/Io24tJGriB9fHLVezUjJRbt2IsxnP3Zh7k3HxKV0vKrcJtQHhYlvc5F1
hh7PR0jMkdjMYSJ5dchNLX0RTn3GCmACZvCvLkxsOjIi7AZgtBarnrI8/ngArxgyHrWhiekXW9NM
DF6oZzZo+Xrg9jHaVbCwDAi8feLzrzwQSFdg05UFPZ7vL6ETnSERqiQePB2GXKtmCEmLxzsYnVxz
6Zkk4+JcOy3PlH5/qxiqKt6cFwrIScS3D1nJwRUwECebLFqv6NCPL15Qhvu8FqEDCKhbKzXW4dJG
A1PRKduGQYMXbVHfwxdrg2BfwPVluAhMSSUp3E0UMWpSlHR8M2c2+YWEdlpJsB9S4B/n3HDnHAfK
ep54hy2H8RUIsrG5Sh7Cihq52OIBHFYKxXMzlTnwXLNuSDA9Sf3Yanie60MUkfDnq85JpibdtSAr
3HFgTzl3JxeMRWpMSZJ1/JLV6fKnNHQ6ZzqP+gk79m2rW5epAE095E9GOgSgcdJuB25J8/T8nwqI
nH+56Lhdf8M5himow65kpDgL8RjHiVg+bq+o83DdjJLJLPPrnsOn9wHXWP6woRWNriEu3Gh9x91U
8wYxtB15nUsYrGOuYl9zjzAdsDvap+aaarJZ64XpUYQN/+ysEIZ3HBQDawP74cLSCWTLPNdSQ+CO
Mapkd6H1Jtcp7aI6AMvDIpsv4fVshk08CMuZHoHQ8anZZagQen2cZrMviHaClcIv7GCfcn8LG8w6
qp08l8NWlNGKXs1htToKFeZjlGFxM23XePR1ZSLWExmrbxp7DzRKOPuh1KlrbhnbWGilkymWW0/r
FUUOe1qY7i6qFQEx206r1r/2PRB1BCHmUOGx6hNbmN+0VpavPm6r4xSrFW5xdJHIQOwnMAzgg1zH
swQA7Ddz1feGusD1DZN7esj4eX3pXNS23nNDjAMP0ySFTtuHqO4St7mGmRfhdeybuauqHQsxy81u
cNJCd5tUYIq0Gof5IbK2xPaHDCFtQboi1JiSZdb/sijPwLeVxVbzzHhHlwv4sMzmLEsvyxa75OB6
QI28Dp4cqIqRiAywE/tSJ+u4NMe5ZwwlTt6V6UW7cKwGSrZxzrWuF89hqew7Ylwx8y35Hk08m6jU
uute+TZLbtF0I1+psVybvQCTO8XvijooocS38/IZuWYukmHam4NQ/CR1Wcd/G2SyrkuoTOr5LkLx
yUDKaM+wPCG9he1zMWQGqwOmcgFzwbKHngE1ddLR7RlfvyOiItQpIz2s+oUbx8955NKuVc3cP8sl
2xEyxKB1tnVCg4KsH7eSvIRhGDuG44zStKW7FUrN+qDDzHBvZlNLQYtD155LB3loeKSwla2MF8Bo
rm8aqtRfgL8psX4UV6z668tRmPKBv5aSVRVEPyuUYyA0WSBGxAQepFu8A5pk55pj0j2ALvLweUvS
gN5NGlGs2AfkVfGW2joLmNgFPnIMnjDHAwgDg+/Dus7V+t+02zoMXCD1tRrwW2Nd7oHz2bRo55u8
YyeQkVSxravUZH4aac7MdcPECxAkZhY6cjQWTbHto1IOWJIvlvY/GY2q5INZz9UjMeERpuBSdnl3
7jcCOSwGLqP4Imr2mAtcFgz3KuFOnU3biLz7lLPmLnvIlW311S2qReJS7dfyWS1WpW6WyMDaVxnV
wNHd8ZQgywv+pyc2neu4/bgnmTucrmWXJVjx+jW6yUunYluF2T1M1qbjG0kW+Tns1pCGZpLujI4a
e7oynhapdIVhK23BKBbS0MNHglZH98GvBu2mG8z5yhkHtcrWSRuLiOdPGKf4fJ0NGTtZRSZxpZZl
G+XVYsp9AlumvZiZHHSuhvJK0fsX+ykKUmfr1ca8PKYF/F02Pn8IznutR/TY7mBbpDqywmmwA3Dq
rYHdWgGRLIBOlnpVesT9coClZqrlIoka0zxYygI0SQS2AkNMMvCCuiNxPONWlG3tvhtp0hUtlLtA
i47sbWLzHudhdoYro6c9d48tdr/QqGNUx570fYnd8JSSPV4NfiDFIZw9WkexOQXC30YzWt1Dkg/F
vF9al+Z7jFmNY8PjlkvfhfDfi7D5itCgneZt6Q+6+xYVgL/0YgNs7RHt9B4EQPwROg+TXNTtlX9I
aqP0r3GSNsryMPmQA6vsWxaSaxlZQOrYN9LH9wa9+DvfGRw8v6XNwxS3bVv7zEtTV/iG3OPL3baQ
+9p83VDxzauF905pTwh3KxI8GifqKTOlRtFT4FGNJfgTI46e9VprNoYsqKBQGE/rthKxkDC5u3At
HyUbONMhc/11hashh7GU5AYYWrIv4AOmWHQ72J+FF0uXGpSkRBBMbD0etg3sMkODfHE56CDgd+5H
r12rP6Jf1nsPoN5ztxi9kPZ0GLs69z945BhxK5YwAiygcQLiACXGzmOZ9HqcOR7D0uAtHTBjoAqm
qbBW0ZFWgrWsCOnIqQv6YAldZKfuaQYglvQX5xi5WIoBxyI5YU2pxxp7ypi6BJHhxvNwSmJBJPSQ
PVoh8aA0oZ8w8IJEE6w7JxjrzJ2i6UXjdxjxt26XByREHf+tTSLkM7FZtAlzqfdayf3TZVnXydIN
Kn7ELqyIO2oS0VvyOZLRWq9GycRqY9Px9D8r1TXt3rcLbCzStpjYFgGg1lqqEcFasmTRsL4jgCp/
sF5Go9d46anKmkb8M6yGw1BMQw4vlzgypcfrZw3Xa4l0OsP6fb3uUj92MNdqeY//y9559NbNZGn4
v8yeDeawmA15o3QVLclhQ0iWzZyKZDH8+nlKcqMtuUdGz3qABvrLvCSLVee85w0FtoDsaG5Aaia2
QFas8SDbBOfABh/KiqajHDUeLNsM9M02GnstZfn880msHZ9QOLaQ8Wl6a/LI7poKsYq9KYwadVtI
QaSWIhbVLDenmmPnSykMGurX18iBaRgP+PSOwx2sJmzgmdEhmhCHsZeeIS7rpJBTer1OuR4HX2Xh
OTlgcusm1QRFwXHl3eqBRKahQe4QHbUQ+GqkR1LqVFGhD3lGCT6ZC6II2O8di6UCGjVmvEx1slU3
doGJ/CWO4Kqal00rBDSZNumlf70OqdlkJzf28NA6LKutvgPLwnyhC9GtU2yVva0+kQ52CF18DWmk
x7LTVoUa0DrlYWeoBWbFI9qafWd6WNduktfTNZUy4dAcMVflg7KslirQtYSqNwdXrccYUJzKWucJ
5D9xlav5E/66+qepSsR6PZW+x3FppPwuM0pTT5WGhTsmqpi3WvVrXz+PYnB4L8Tm4GK3Fz0bX3Wy
Zgi436Q/JZk4OIZXeHzV2MewTLOFmiDf2QJpIHrHGmPJC5wTEhy5kxKLnRGjV5ycKGqnZuHdjtjv
ca16FdyC3spsfch7BNj5JpANLV/iBZl4hBuQMSnri7Ed2FyWybZO9oSTISM+x2SdVbqpmsC8dejY
dGNWL6S3A8pLGk/e87A463JuTSb9k+sFy8zEAnPN4lGmhMtSdb1WPj0Gq9QafeML7jabwZwZAb92
xP5aBxQGc5LodF91AulH7nC2BQ1bNE2bv1sS86JrrJl1PbIQh9COIKpKevIQ3NYa7/AdsoCztcng
+WtpoJpuz/VVFSZmQzX5Ht68/MWkbVgfMR4SvLWhAqVqNrOvkQ2WCenU1CiB06wPPHW1465GR7t3
7Ly2nnrVP7CcXIfLg1fEq9oqW/Zk99B6zjykW/hGLP0DIuWUVqVgDv399dOrJag1QhetCmoipvCf
6Al9lrJXCwP3MX6mFsMhYkmiHJzqK92ekaTyQFbVcUPvG3iQk+GpT5xuOWkvXARaFK/LlCf7OK3n
8YbJ8tojKpmN8uD3Jj0FB5tmUx9Y8yDZOt2yaPjPBPYgFFukq1Ulqhjo7DPkaqiucS6Sgq+0y6XB
JkXBP7pRP07szqSCSdUFvjYWZbyqH93ACVqSiK9sURMef6XjtaWfs9BpknRW/5TWNa80M0b108d6
5iRU2VvQqbZYHtrFhdcCjvAPrgsrCiNptWENvEaNXBXsEbM6REdIaBmaW6suHq1mVh368rpzkKmj
Ct0Ke17u5WPE7N9gRqSzYXoGSu05kKLfImbEr/hTHJTT0xwPqs+UqVaSsIvWpyuDsCc3gFf68SXf
8i2VMBFUGo2CirtEJKo0IW9AuraufX1whyfHnRQk/bo0StJvOLr+00shH1fyX4WCg7e/GzmZ2K+i
F7Cap8yO1f7UQDmVFIVs1qyDj6/1gsz+a8Km7iuwPMNyTM8ms+kPqL3XERhPZWE9zVY10siMpBmy
Eh3COPgMU6bAnIVwStg0RlxQEGmPsuz8MmoHnIkvQSEUXEtqmUJ4GBapvfYXoFuLRLUItef0nAke
1i382cc//4+3otzuKWwRTdOOY6X/9q3MIq7wPfCcxyEzZn4HB5RqCzlcaaH+s0vpjvLiUxlbTI/5
19+tOQ2sx8M6yvpejvDXFnr1Vr16dpqYo/7ja72diSsclhEL83CmcRB8GdS8vS2TPJGizRzzeUYz
mtk/aKW8ND3GWDrlZ0nTKTC4XFz1tX184ffPk4EFVav6HyIFxkPvlp4lyl4EedF/n/VAbYu5V/ry
NoZpyL768aXeBceqm4TYCXblOnjeM9R490BzXBGKSZrVc1/aDglHGV6d96RnM02JBhLBIJ7OwRrr
1anJYPHoW0cSPcA56an9rSoZ3UBMzOMquMlz17PsKJUqXabAx89fDmyNNjXIxz/6jxfj+IYT2ISh
2iSpgXW9fTFGUPjmbOr193oZBL9CaAGVhjQWKpdfbUVcyYaP9uPrGn++GKIfXJOqzjBtaGbvLhzj
wDW3wtGeVge3xDUKPAc4D/wAdooeGRYi4PIAoF94jwt9PUdnJ4SqRegZKWSyap04wlKfeJMn4tJy
dMcwA5dzp1rsv24qf2zPcNLRxzkukyA8LN+vIjqOzCR0sH0MUt8al0O8+PmEhNtTp4kbJwSW/OX5
vB+h4DJKxIWJbJ9v1PxjSi+63vITvorH1k7Vuh1mzqVrxuqqliIWnu81DmiNqbsX/vxHSd6EuKIw
qJy/0EvevyimpiTSKA8QLB8NEgjerpCpHmY5BYn1DfgOlGXBT2v57hPExif78Zp4/5TR9+vcLUoU
rgaO/G5JFPRQyF5z49tYN15xMbSlQrGyHFDjIFNTNVgfX/AtNYitCHtUJjQMeUmwYCW+22zx1l05
dxfxTdTMidKtsGJVEVA/QMWLYtGVsxGmWbKkQeQVcGb/5tDwQj76/bCiKyHVTYes4Pket26+fbgA
KmjCW0yxulRfIOIyy1oxue4g6eX71wpfilR1kQiwVKnza36kkT1EJ1652Iikx+n14VS5o9BQPqhF
nVlILWmsV+zH+K77Ymr8fuNbg+ZPYWYUA1utNzmqrpTL2EDVIq5CBVYpHw/K9sEbwVmNScwT6UcF
aDb6gCIzh2PGaNlfN02hqaOxl73qUOAqezT8+AeoyheCCW2A11uqGm5bKPTAQq+zrJ4umFOmKEzV
X+TIIFUlahqqr4xzXGQAOKE58/wh52E3fWbKGQX2eVoXTDA+fv9/LDi4KejPYIog4/lzaY804amm
r8vXJoW7KA5JOyi0IFgHVSz/mu58fEn1tbx54VQlcMLY+dAp+d57JQ/HzzJAXJ6+BglMKWs7Zhi/
X+DdYRbapd7r/ILQLoMRvGE2sHhkXlFW6td8/DPe37kFzwlHAkyjuG0G7++OKkzk64l3mX4tGiYF
Z1klhureRL4hTmY//MUG5v0OYikxlgWo6pJ4g4HWu0UOGSrJ0rbvv8muzdcHQqrUssjzVjUhH9+X
Ekb//nz5r2NOQSis63GeETT67saSadbLkpSQ+7ofdH8Tg/QPyS5h4gAolOXEkcD2ataK//PANlmX
MwFFD+AaDgFXLRMQ0ErQATW/xzug5NwxsH2iGc0wJvxCQCRfRdrAVgUBnjVeNBJXt+EjlL6rJipF
xSDxTmqGxc1phUPZhom1GqrCL1X7Nb1zMXdHTWMfLXd1oyf2X7yW3z1vngFRRpbOd2q/CO7ePQPH
SYYAJvZ8P1a5KmLjhqkeZl64/f5NQahE4G+fNxsY6kEIFy7HIhS/txsYDnqMHww7vvPR3alrjQ5T
BswuVFc8stWzBb3O3ktIOjwF3CfUQOHXnwk5KjBNQw/sfHEoUzi6gU1adjqz6vEpO2pFPmrrqedT
xfk0a6ti2i/WCLawLeoYJAlrI9XB/5qRM1hV81atzE2+ndXXV/6ebCr1wlcYuc4X7aXm9F5RPGkw
LBg2WE6qN5kbFPhT6Ek2fvRBIlMzmF/TZr5I1m7OeJBzL44BBGGwGRV0+r+ct/7b1+d5nk19rJsQ
llDcoo1/9/o67kD6eht/J9LH+5KL2jF3JkyCAz4OBCLMZTrsEnsOzslYKmN0J4SmEtJRPsgkw9K4
9kfcM/oEyYq2qMDOdOjuY6Ce/hppgkzRakiT2jS/qZhKf5ctpPHQFRoyHMae7hUuiM15iv3PBSdS
ugJspbLYaH1ufV6pzuRZLJA5EOUZ6PYGgB0x4KoN9NHlnE5RH4hrm1Op2NmlZl1gtyQ3Q7t0WyrN
8gFHffusLE0GanmLmTGHyMS0ezDKb/QizvkyJ0iAxrXTjY3VCu/O5Hx+bNPGcEJMtlLQvqTv92Ze
13eTZ2Gkb5FBQcSDZtfoVBxse8egfy61VnyCDN9TFsXjISfpZ8dEbWlxr4SHQWROkGnhiETrrCTq
YJgCCbaZ5vnnESslBkwxEpZhEs3dmsOlpVPTUoBxzY50V7+xh0V/Mpeh/0YUoE1IoDNG6exW54XX
Z1t0Ntn5x5va282aBUGTxmamgtAUl/I9nQaVUOF1TlI/877ma3RINQnCZTMgCRa6e//xxd5+0K8X
8yDKqWOeGu59RRLj0wp8FdTPru5VcIRm/c6oGUWEVVVcSNsagUrwt79hmu4Vf6nH/lj5L7cJV4fp
Jpv4+2ZkdPqgKWxRPXd1DcZDWHeBascig+Evx8TLf+lfx/DLXSqhJHUfCnSLfOe329aMPZAp6UCf
jUkZn1smx0XYgA1kmzktvdsa9cFt1scaeailE7QbS+I3v5eZ427mcoD2BVnPvRKuCM5qvHnuOW+J
1wCCHx6qiuLFJM+rDc3BsG+IXKh/VqPln2omGTe4xJs4hQHphEZjIJbAge3KqtCbhZpXuQCdBWNr
Y0I7pYtgec6bhEyvbhSosRz9ERdvK1p5f3+phd6R8HgkqgygDOK5WJzR70sCQ/P62faX9RmjdR5+
mlnp3mry8jCv82NtBOVXC83sZoROX4Y4CbsHu14Q+X28/Bz15N+8GWw0FQACGRDimPuevGsUMQpR
ZivPyciMDeRZFPjS42CyIWhyJS/NruYDwWnzSMRUWzEYbapDA8R7IVtXDighEu1qNRL7YK0LGLNQ
vN+M0VMkCu0iW2oPd25MMa3KumNcUF41yIGpWJkhL9E6zEwo86aPI7SW3i1lIyJAJU9b3By9kEcK
RsFQ5ZAlTXtVYcmuAir78Wkp0/Fed8ziRqt9Dgh3NqadZQ7I9SyRJXcTuX/oUzudG0hnIwjlkDAt
8/IuZ2bImfgJ9Yh/wojc/mwwACIzqCic+S/LXh3G758tgXwgYy7d7B96/5HpCe/di5+7zHYuiXnK
H9rMWpZN0dX6pTHRS/zliu+yE1hVWKAp1q0im0PBe+8eicFMKVB35j/yFikTCDMa33hctHMw/XzH
zG5gp3cS8dxaevmQJfNwyrJAv8GX29p9vLTcP5cWpSbbp0maqIoWUdvPb7REMZFW4CcE1iczszj6
9ib+hv1BKjddtWBVrOPQEo5Vo3SeDrA62S6uc0ihw26AFIMA82kNPz/RuN6XbCilmpIwbaq1Pr0o
3Kw/dJY1X5LMlRwTx0ts3B8Dcwr7hcBghgEI8UJh+E2EZ7zT7jUeyy4vBu0CC0Xc90D9tJPbp8s1
7ogcZ7mTtbtk4vSOGvxBTxWMCCpKq5LkCXVlDftqQpAo4Qc8OJLWlFqk/4RkqD6mVWmJUJAHrbMS
maxGBM7311aQ1bATwKlmhv+MYAcX7VfUQxO6mNqg7zHKIrsp4vk1xhEe1yT2upuYnwfRZF9GAst+
2pmZgYrKPP4bRvzn/sNKCYCiAISIWvwDArdMSAPFPBU/fPwBPOUAnj9BiFoYsPPKlJ/I89qP8dGt
tadF5hPKNVe21f9hwfqKgszRhxcA2MDbRQKpsCc02St/xMTljJuXF0LcS1qestIddvoqg7tO1OMO
TWu8JY5n/or4VSLzJ9np7uMV+w7Lfvl6lCmTcjAyVZ6m+fbHrGRzS5Lu8x+Jp7ufOtfob01EXhuP
Gcg55+J4OZbdcNbadXUsZ8u4GGqPg8wrh/maEAYfQjLeqadMG62fMOc7J/S7rPj0l1/5R8nguaDI
mDhhdIjk4j1CJKt4qYLOHn8wIOqSeyoLp0dKaKNxI4f00nRlwfi1X12UksJpfqar7hXhSkT0tLe8
pn9wgjI56d5U3JvCHhkmcgrskPSUPO4kJ3Wggxnx+qL/X2dxt7Q//vu/Hp+xBEPlRZPyffhdNcF7
MllG/7vQ4uGHqJr63/07v6QWqCboKxERwSTAjeTF9ueXUbZn/QMwjs/TReoAoUp5aP/TEUjZiVFW
qL0XEODFaaxvxiH97/+yTdJ+WTk0rpR+Om3ef+IIpHbxfx1yVK6glZiT8Qu5CLWE+vu/7fI+PIg1
Iz/24Pt8ChVpOmHOkPd1+fyvoru3a56pmYuyiCME4zQijf8YacWj7EwLSe9hpBcxQolgLPRn8ifr
Qc7XFXDysVy7QmyadWi//vY+rl/v5Xd6vXpfv9/iy8WZaCD347FRuL27Rbxz+NgLPzgkMKRIchNk
jsnZ4LqOTk6SQVJLElQtg8M6szZEwGc/Zm2ocaoQrkUMqLESfIYB/iAZe1md1p2NEBuvelhkGipS
oqIGiHvbPknWi7H34tvKxTH8/3AT4G+oLIDDWEjvNlodvYpVDWtwwJvU3M52s+4qrbKPmTct951F
QmpsFJ611SqyH9Sw4OvEBGfjNImK+c2C+dqtzfm66ZF56xK1eKACJ6RfECQCyW/nS9T3VTYOuwXf
fzS6Kt7h43t425i9LgLgJpw9GZ+A1r/rInq6oXHxpuCQWaSrCNI/QlhTy96DyfDxld5Wbr+uxISY
P0KRgtLz7aJ2pIEEn56AlFBiiYAQeXlQDs7EQAYN2TTVf9SJvV5POXSpPoxF9r4LNI2+riut5HpQ
Q27YUXrEQYjfPr6rf/P8VK2vpHooc9Ffvr2rQLBdlJOGIy4i8L3PU2upUQ5F7999fKEXUeNvm4L6
YhwQFTYmtS/8sSnkiWFivOH6BxMG5XH1yKVJA9bMsvDiFlKOSPpLXQqgZihu0QH6J/Jciw0GIfFt
OtbreeU43Y3AbCwLXUkGTmsorAU23HpISkJBmrJe9hlr814mpHdE1qqTn5LkE5r5l+yduSWmlil5
duhNt/88uWt2+PgmX4W+b+7ShzzJ6JukOmUG5Chw9LetL8ahZExXMR8QrhuoqBpCKJK4P2qdKHZN
0ZshiZY/51JoG6fAZ4LFmx/KKh930mgH0nyEuGxhN2S4k1ubzq31z4YJz90JFvubh2D8s9O5W2FM
5icDsnUZCmhnESqm8s7Ui2CXrpxJAw3OfZrU5qZOyDEukp2RwzJiOysO7uA4OBuCZUnCks45XdJD
1cbm1krc7IBl6UJCVAZz3bSNPSak/p2InfyYa7g41EaXIslM4u8pB0+Evj052vAKrtqSjgniqmef
YBLTpBNctMUJCeNYux0jd3SbEogpaQ6FaIqHgRBgEmUJLKkW7YrefnlelqVHTJcOyjrE2juxnfdh
7qaQggvYnhowz42TWvodtOfqs5ekxc/WSKmiCz1YCJsVKQ0bQAIkFax9v3h+TYR0ZcKpwk/niPnG
fFq7wL2CFEPilZ/VQWhBPr4ah7p7qnO013qHOGcOaBHj4odWaP6FVpfaxk6yZKt54qzC4z4qXaPb
FmZwnKUGzT3GdYNqf4JoJIQGeFDDbs1P6nlumjJvI3pATTEYelIsra9O6k6hPaf6MSmq6oSAaLnX
ymIw+bv6emmMhECHC3O2rc75gtJhsvZmE/jHcbWtRxG7/XXOc6qPA7ypqGO4c1fYEGVaVoRErTfS
/Tw2MAl2xAJrwHczTpvEoIv7eunHqKG259XMedjPTXKYlnGXptaNGROOx94mjwO8uJB+ihxfkZrP
FtmxG+EaLTZS5QXalxSUGCASIyJcJWIlJ6gG7Kp0/aw1kVIDo9thHszJpzpPLojt+ZZCaD1An9Jv
Y2NFBSRcXPaLR7Oq681EzlmkKe+ewYn9nSWEcfLmcTqr4diHjVxxB9YJVB/zTgsHqcdwurSULWqc
IoNZWMQwbj7XfJyoCqRC0YJG8qvWpgs/Zo53qVkwvC+spglhCkoWl5y8DcdQscsSLEo2OaF3G7Rb
JlS8Xjt31qY5IdTXIzE7y2M+9frNmPXkuAOx+Gaom3l7tTYEd4RGb3TnC9zoI0Ss8mBYGTF1DZ+L
qy2Njm9RZ67FuDUnek6mFYg6hzSOZj2vvwtpJ1/y2BifkVksXywpprPK9+WxkAG6saS1T0LXWmxX
ijgi21MeR4PvS1sKEqnKZQFS1nOvN441gaRrtzEwq9pWelKFs7bO97bU6x1jifSIzRJ5RmVjR/mC
+0FgjbB4GTmdshlicq3jLIqmlTTYeizaDW5T3VnQEv/jNuOy11xA65fgrDgnaBxHn6m5BIrGRARn
M2U8qodCJWe1JkbJWcLJ8RLlaupju9UlAQ/csTjzVDrnJJYCYRmmDyvx159XzNOvTD7UyyXTu3GD
GQ0zBR2S9g8jJ74uKPX1sOS5+J56ONQw1vGIUR3qUw3T/07TqS+waE6vkFZRnajksKYhJtVNArLw
YoQSwAcgHttZd4vbMrG7Ly95t4W+EpaiURdqDmGOZUEY32STxd6qpEaUrySeZ07/DA1NP5Q5IXO5
4CbxxFovwHlxRcev4LAsVnuJ7Cs+81QK3zLBIIjwWiOCFtHANhCEm0GhTq8Cnew/Z7TM7UvUG5Ee
CdY5LWKbwl75d8yg7D8n2BNEo7D4JUDm+l7KgVsiFCYJB4vsb2XJ6mwtdEBXhkqHXxUTux1MMmJz
rBsDb4zPqFUIZYtd0Cy/FLixsV4Nol1+UgPLh0ySXW81RLdCDZdlSG1j7g296vYoiLH7EIThLlwg
ZcLJybtiZMTPXlLnG6nnIsHzJR1uidzmj4pkJLXR7IiMSI0vOnZnfUEgN3OaZt/nyo6TetE6d2YY
9R2bgiFG61IiBdu1aTcfwXrxeSvzdNdYMaKaerwzYg0a4DBkoVNMztbL9GsR14FEzYtRlyCDPN3z
+L3iu7D9Lj2Jvuokqxnv3GGuxyUcSLdCbWaK+BRgv9eysy498ee+aaeX86vNzcvx/v8N618aVtOA
n/hbJfSnkW0G/tM3wxtzgF//1q+W1Q/+oZT8WNhCeqBrw3P2n9lOgfdiR8sQ3KW8ftuyBv9gYE05
BRxu4R7gUXX/s2Wl0YWtCW2E1s+BcOj8Jy0rxL53LR2zeAVMQgKh2GaLeEHHfivdLHwwqsGu9fNa
12AjsIZtEjvQssSHbDDmdlvYFllhC3MIsZs1i/Gn2w7Wj3kuSV2qKLzCdlz6C1LT6An5HjCoQqRi
2w8g90SWTb3xRBhqcl/NuDdniet8liRyXnR6MkCsJyR+lzXES4UN9mIXycTfjKSLEmqv5WlBGk5e
n2Muvx5A529K2o4nbSJU/Vzvu9kPbdccTjIP7PreKuLRO/VrtxLkWsLaxhipssbnfF2Q6pv9HMWu
ihjIcapa6FuJ+Fg28Okt3But8SujxYl0hFFW2kVhZcRU4J/lIa7j3X5K4rKCJm/i8qc05dk9IC1W
XinRnZHIcukebZd91BNNx/hvNI+9N6R7c86fyw4PsMzLsqjXuywPpTTNPT7ZdwuZd9cuORL5gX/E
uqAijqsNuqDsQA08gKLiKrQdDO1xJqSCSSN1ESGpnsaOGKCmpHnCoswHQ15ThnTb1db6W4OZ0YUM
nHlrDKNnHMcg6Jpzet34Ya187xMU7vhODIvpH/EdtbQN3gpOSSaj3XcoiOL8iyRUbqvh6B4ViFF5
BpjCdONcn7lBU54PysahHisKdXqJWA+LZUHgNw6JH2lJm7KfuestnGs70/dxArOlMFwCLgW8TmYS
HHHTWm88n2ovsmNoOD7SxQP5TuaXdrWWKlyxJb8LSq+0Q8VGzQ62pvvA84LZ8n0CmdjTt5BnzVnb
TkMJcrw3x3zRyalIHEjnFSVtZjwmPcl3vLnSCB2nDLYVWQ5m19rIIOOJQzIGkMAJ8ZjJ9dZPYxfS
rY0LW9FMeZSpI8BuuipKXYoTMaJXDEvmB1nYO+a0LddYUiz5LXNZ766YnU3lmMdkFBcO3LxwnWDh
Z82l3a1dhG5yT/woB2dR72q36O8hX9wAl3qh4DI7dF0ARXL5aqAm23leFu9iuXzSy7w/dsQxwxbu
8hMYpH5sHbvYDXFnngUaMrOiN/otYhiifuw5O7PHkmkRGRvnWrmsR50imRdUmvfBYgIM+XbU4XQQ
5umgRfaQo06svWE4Y/CbH/tsekIZWZ6JzE7OO9fDLGKt9C1pLvtGC6KeXmZnrxBMCq3bZJVWR0mn
BRqdKCOkJE1/OGv3xZsZTQZxw0S/0xEA2aLwI932qW3gCVLHzDXmSQs1Xr5+GjKN1qBBzi9NJ45s
gWM8vz4/z51FE2E8D+2RmInxBzGRy8ZPLR4OH9uhayWerS2q3WQdDk3XYRbnfOqs8rbws9NqxNg3
jnrEwXyXucO+0fvgjJiy2z4gdxLl58bXly24LvHSLoJ2ad/3Xbf3l/kiN7WZpLBx3gmY+lsZr32Y
xPaDixtgONVVvzGq8kdpk/Nq1pOLjW06fsq0+sLvDCMKBuqIbnDYBDP/wm7xmMyrGc0erM4QYJJR
7IinbIXIKfIY+bO2WgRTvA93b4L6R4g5yD0R5ffVW7KwM/XgzGW7PKNOQgOHTvgS7VVOpqOVbvgq
VOhcdyNzWjefm2JOcTn7dv5Yqt2sGGMPJkFOdd+2pn2bmZ171rRDittFLnbt3AZ4A6ZfdK2XWKrO
P9OhMg6JR6ukSHS4G/jI0bQ4OMOmydr2bOs3gzURhbu6wbHIvdvYFTeTHHTmjJ5/3uTa5EWI6YbP
7CvjhvE2Qr/WGvLL3BxlRFE/7HVe1E5vuvHSSZz01poZm4pZv12Fhgoqr76Sv2xGeTDicljt6o4k
9jlvvZDq77Z3if1Rvm3xqEPcswqLn9fYj6mdkfmdcjp09BmFEeyzfLgr8f3cmdjcfGKcfdGCQODg
MuT3npbfO0mQoU+Rj/0afGG+dCTfE0sBY2x3FchmiC/ZjmSVY+Pm+8DMY55iZ1+aRtLtJ198r53F
2TroLA/6YN61sVewgAtM86q0lOdON+mXqWHdQsY6lX364MI0JMJq3eoNEwl22i02td/sAJGNZTtR
ofbSVvOv/d7a9xn5KTOvDltDmXQR26j/rYgT40vp+GTBWB6fmmbTd3sSbovcwnM6w7N72DngwefC
zf2wgynQRXHQpFGxlP4e58X1mDbDYWjzM5nFxZ6oU4wOyD0IM6nBACsor+MAg7yJHOmwsUf7u40v
kEok1vzLBSTpJiVjKVw90V2UIx6uC2OhLSFO6VM7u3Y0meNpzjoVHVfeG7Y81HFzEciVgzUPsMYV
wye59Jf4i1Xf5VwfAn/5kntFuYUCEWEn2xQRsZfZORqNowEJYmensW+is3XWy9mxS4LU467djGtq
nDuZgxGHZi2oUhLra9yM7S2DAhRcmiDDbosmE7/JyqqvIZ3hQdiIlARdzrU2m+rD0pAUYRhGu6vH
djyZBFtHmWlibD7qWRhb2n2qTep4npJNQ2Oh+c7lhHP9A3AISqWkRU5rLyW4SLjAzbmtc80/Bn2x
ns3SurdnvX3ShNSSQ1zRW+4cb7J6eCTQWEOS/oge55w1t3IIvleavDZSD1dIexpue6e+nmD4RF2h
3VRLOl7hlfO5F5bYjbPbnHWr+9nv7fJuzoozUzOGLeoJuTHrsvvG9mofJvwhH/PVENvJicXRmkmQ
yxuZ7l2ydFGst0VUFTY320uonwlKOd3XLhI5FQ+YOk9hAEnup4sPwQYCnRmCNpWP5IAsn7xJI0tj
9L9aBQLvyq+8BzJ/s40Wu3qEqXF+Rzq4Hs6T3u8Dr8Sb01IyM1t9RLywPIT5RTKxT9pzHvDzElqZ
bZU/t6J4WnQNjkNQy89WL7cIJNJLbKAdrD45sr28NXCIzISdRmsr7LDVRXmOK0VzyMeRTKO+Ti4M
szyAFhSR5ngk245Bc+sTzJ6w3abjDQwD/7B6bvcZ0duhGZb5TuIDvTOCLMAwg271VA/Dc1f439md
yx0YWbAZRTzeZ7lx7tZWsG8DPG6dScu2WP5yQECX3QywMqIUF5E60prcvKzJWY4a0+lO5O+hfBv6
5VTZgOVkVs0bMJDvZVIZBO+VmXHdttL4xAbZz1trtIh9c4cpLfd2nfQ7u7ILDq9eq792cKPOE3dx
doxasgflYgs26Ze+MvJcrE8kNxpPdem4T3ZWp2G3DklAXCRetkZJwTDyzE1F6VmxAKQAlmceAUwk
VePiaZlXMY0K8o6pFrTRaVBuKioPiHmZTNKoiqEVpudinLxdwbT/U6BRiDLbLYOoquWDCNYjtprP
Tey6+4644k01tNgyg3kd47oxw3V2gpBDcs9bO3NyeyAODjPIsmlywr7Gb3Kwcf5dCZGt2xgVPhAD
EsOO869oDin2NeESt0PY+kZ5sAbTDlOR43qqT9tYWJd5mlv3me2Kfdm6/nmWVg2hLkQgF17waVnT
XYmrxK1Ipb3XjaexTCmYcnK48yq+NxJRQV4wN7FmW7h3t+2mdwToWB6fCXept15XHlakv1GFJXUI
bRvhu1a35BvIjQ/AwnaSOSFwvwz7Dp/EtUi/TcFwcinwdzqawLAK2nvMIpstjjttCJh8Prm4FeeG
X21oVTAMHgh9w2a85Uwsm2PT2LfBVNl7N0EJVY/3DfLxK80lrrKiTzEHh/jnqbYj0eKTQvZWaLWO
uCAlTJInrpkPJVgi5MeKjLShryLTzDnqFg0w0gCVtcCe85TAs9CEd3EqqpXEynbeNT01XdbE2XMh
jI2BnBJPZ1b5XGKeodsVvA0/vveM8oTNsn0pbJzfx67+SfELjpP2WyNfmyjVCpNXKq/mtE93K/le
91geZZsS548d7v7B1rYpdszOd4BW8/ICYM4MF7IJdgzlukvXj590XM42QTHjBzoV8023ePiT48gW
IdGi6jEwbQVWvqznZbw09SaChzJFaw8tK7X15RLH4DMNF5sISR0BcVJKoFJvOkEGem7oN0pD+2r6
62PSunvP6McTbe7Cwyh2U7keY2Ilt6um7cv0p+Z3GEdheXUy+rw9MDy97jLrvJ5Ttse08yNE3fqu
bWlvpSmsPaxfAGoHM6o8P/cR1FAn6Fi8+/cEbBP6mK2Pszd+j8fkqWkK1k9j3YzDhdfE9wC8sJPn
OvmmaaQAjnZ5JMN8jRLLO62B/8VvMdYJkA4XHI6hmfjtZUwyfKjVunGy7fYmn6jO4MTq0TCuEP8K
P9Hxtm4myjPtenQ76Yf/w96Z7caNpNv6VfYLsMAIzsDBuUjmnJola/ANIU+cpwjOT78/uqq6y+7u
qu6DfXOAfWPAsKWUmEzGP6z1rbycFo6ELOLX5SRooZ00yX5mLX1iqOR+JK31q5UDbLWicd4kltQK
Qi+o+03ilG9FnZVQMVJR3nBk2cT01VZBgVcDRZeJqu7HTnbHwZjakIlcfshSIybYUSozYdbOzhm4
a4rSdYAA7zTthxHK0mkYkuFEVZ2T65BUBzuoGJHNS3wZzd7do2p5ImU53rR1cBv4fXYHIU58c1Ld
X5Ykdc+N5aujLOb83NfRvHdGWz0hAiTdQMl3evjsOq9AiUSxeQsFeAgHXceYzMGa9EI61zgR7B3b
3gldISkP2UC3NJBOuO8CD3RTyqTPqqrDUFn2apCnqVohsWgc4i2zDWMD2uAWtjBonyazdjIpoltX
dC4Rg/Mnv+yDTSm9dy8uuGIUtddVX1RHlc0nRw0Lq6rhRpQ1ZYVOPM7i4CMGvnTb+p61zZA4r1nX
FWWQWrZjzrfXAYRxPjsxHDtu13Lc28iOmQxA+JqmbJ/ATDhRN568dR1QFOWw53HlsFYsZt56p9oV
ZDpkQGxppvyHPjPsA60wExdrymAYsK3eRICjrjmqOYVGuoWbWQcXmBf4EPLM3kKgcDZ9XoYGGRWb
WsgWrL9ex80FS0Qc2aFSDfzBTpuXLkcGpGvrW7v013PAbm/tLeSS3gie7rtpiUsivXkbawIAsyBn
FVkUIxsVQ0C8STsUgL5xGe3sLpUkOENMuY5d77n2A32gvm7DiSULm5sJHbV5QJU2kMnASqZxknnf
szIMDb+XmzTtvi51c+/W3fUMa2+j5mi7xGCsSCDbZNKqsO+VhKF2Cb9ewbjG0qGZTDyVHTM6JnVB
vmjeOBQt83nkkxr2UYETp0cliEZabSkAPw1e9in1nJNvt3cThHhwUbPc0kJeeEQ/NzDC9nY/7Wi1
uJPF7IXdoNEfsbC9WUQvIbmMjFEWDl27s06qEQ9zZpwAnOyWwc3DtiVOgEZnqV5giTE2GcfR35Nw
+8Sz80HOMSYsMAi73F0Vnv4Iopd2sDPMzbKwJ2EisBWAJM4JZuiNY1efqq7G0BkT/Us1e2jHNiEN
xlo+oIK+8xYC2KZGyK2lzX2nHW9jK5W5IYWysXULb97Q4GRPZZR89QWUqEVect99J4GOcNb3TpSH
vvO/qWFGqOynQA7EAj2uDLZtVoUC0eV2aYdvTaeQ0hr5R3BDya6FIx5qIgbAXsC3Wcli3pIF8RbV
NX43sVC2EFWQ1dmdSnhA48pXqOYbDIK3ZT/Is0FN38DIJXN2HGjKh3ZW/CdOctBG5SYwIexUrMXU
Num8zdi6l6YUF8I1Qjeb1gTkvOj3THHiM0eWs8kX4bWc0HPbk9qxqIMNCD+AqWCrU0r28J3PUw15
thbKKSmNWyQ9ExV592RAONf70tekOCsjH1VoiYRRm0uPMPP4kD0BGpitWwkPcZidqGHmQPizedWj
ffik8wlkInkX0LxU/6tC6H96Xn/4Wt+8l1/1/1m/8WeKC55zSfd/f/yr/vXv8dd6nX7/8BfiStJu
vu+/qvnhq0aq/HsS4/o//91//K+v/1akHJ41fKr/Wjp28/WT+pnSi4Rj/aLfBvGB8wsK8zVGPlhd
2fb6T79px8T3kEq48auN6PtE/W/SMesXE3YpdD6grLgkV5nk73N48z+ZuzPjQRHxB8WEieQM8REO
AMzbrsMP9qNiYgV5mHOUDFdWuQRDcr3kaFL4zFt2m83V1eCluEZKJpR8/pKeCoXMkHx8coCJnvTS
RY9F6UcLK01Lrnna7q1U2r2aMgKhqQlJNlwZTgNUJEWjv6T9q63L8kb5XpttBxn0+wA5wI2cfAZG
jCIpuodF7hAX6JAph3XTxaVD0pDZ7s3BL+/y3KzuunHsHwLMzpyNc5w/M9Udz7bBbBZinlu9mu0Y
AbpPDLlp/Tp4KBK/fFCye3b9fDnBbpkoxLz4zm2d5YHUFPUwxVa0twJ+/CXqpp0xWt05b4KF8sEi
ZdgV085ObIaZad4WTz1DknfPK9tjquuIKe3iTneg7vUdav7kpS3zHmJNnWGaiAe5DxJPPHpOmzw4
k5vtBniH8cYwq+lKxaO88lv9Aet7R4ID+lLa9MGSoWk1y1PV9XkIA+ZTPk2U2BZghqNpDOlVm1YZ
DOTG0R/Jfh7pvngPPxR5Vt7445DsDbCEZ1WyVtokM6i4YvC9MKtyOrGMhLs7GWjirov4loM+AxQ3
5QzvHR6baGqO5liPV1NS9VeVIeCTi9L12faN8yOqq36fw5IJO2ZKtz4dynGWbXXtteZ4ZetqPvo4
7N/xK9dneu3uEcdFgZAgN/JdJRsGOggb/FPZ2P01tBdz34L6ggRVVPfk3liP8NW6NxZRxbdZavNJ
Dn26dfOpuoVeZdxYKdBIx+yQnsfNHLZTFdzhJC1fMRgMe+GToVx10tyN0FgPo+kY7A/U9KUdtb4V
XVNfZeDOoFQO5Oxk3Dgx/rAg+MzsuVdhq1DXbIzFqjBE0rLtbLdK7isN5nLjBm23m6NyIfSwpsrR
mMKQTr8PcvAvFUX5gR1ac2NDdAp7lvskbi04onQ8YWHFMrIbjCC7anBRHou48Y8mfP+vWRVnd2YT
VNxT8XKbO1nTEEISGZ8p0xGORLHGJdGOLvNAbLT9pYLzyiYxSc5pjlrLAmi7BdqF/w/5youa0Ni4
QW4CJ9P9NRRVzBN10w73yoiXt7ZopIMpsJkujYMdI7Bz59Zv7Y3ym5jdt1fdIZDvHuQqf8kdq0O6
PCwcZUJU3qpV6MHUdiwZXN0hXdaMijBRE6R8oveITogc1cmZM12grxbU6tHU4k8hUrl85jHS3M1V
sRxBDcEg60tnh3HFvGaVXY2Hfmia0GtTf6fYZd2WcRnfqsSWW7d1rY9FWgTEeNBsvugoIbhk8vv5
ERyPFYdEgJAbnYnk6LhRee6XAUtAaZCpEg5G6wz7qpnNWzLcmIwbDhFYNwZdyrMnqpZsMRf5ELrq
NuJJkjbLdinrLwUCOn/Tu+V0bS1eOfPWOCnygnkwnuNBk66QIeaMKCTiaWulIiN8Bl6l3E+cxkxM
/Wa6l4UpXpSOqh7WplRNuy/c2jGna1xf/pTyxsVlP8k9ivm4DMJ4nF0/ZheEUvwxoo6b3Q+xVzbd
Q2clxFizAOLTfl4auQbldj7z/GZrDziVH9X3JF07ziESsTsszNH5UOILaL2d39Bw742+77IvM3AN
kR9YASjFBpnD7X/6hL9OP8MYrb91P57p38/pvx/4/z/VAZTaf7GR15zPKv2j7hz0+PpFf1/IY2/F
nyxdROLoQn8rAqgPOONXMzEb9b+d/+YvLjNhd92Pw1ehtv3b+W+5lAY2niX+g4kUGzPt7/XPb0Jq
Sqd/Kep2rB/t4w5Jsh7KATh0MERxB/5sZVDCxWnXxsl54Z5tN9hjXDxldhZJCnHXHt5QO3k3huPU
D2kzVzfr5pxTtjRFWAV9thMoSR6zLkdvpuSU3yZ+x1HlGhVbOU8dpiC1zgR9Ic4c0qbdOj4n/wZq
INyFKGfeh/wluQx40K/MGMkA+rniCiBKfoeP2j+UZpAcIi/yDnZeMMODGxptyaN3v6MiTkgEXPTa
a8tF4KoRQiphgV2Ovrx4Uz1+zHG05NvJI4dq/XCR4bZOEKo6eqhbm3ig1BinU29+yvOlfmc94FMO
WdFKNfM7BkljvBuRBOzzaHJvRwCD8U64SKbQLNbmac1HQmApjc9jrdpvOOWCWyh+/ol0SoXjSkYt
cduNuAMF0BOOZ6kHW9vjOcspzTZzns1laGXya2aigsucDG4EYGDmqXMMmg8A3kU3i/G5cklEgTJe
yxtjaavTnLavQzC1Dxny3kOOt/kDWPPuMQi6iVGjsahP0JbjV7qDPGATzOzJJc6pZ6UVLBsS+U5M
vD326GaqTokT5B4TPMCMLSasPpT2+ALDhu6yr4pPVCndEdVwtxd2mn5ezB5TkKlujSV2zrnqmjOg
tuXSRMUQohjTe2/ytUTEmDI1NOdeKt7POH9l+s1hy1Xq+W6lofdSW8VlFl5E+mbp8ouiBAXlGPVX
JKMbx8wxkwMhUcVTXdnJS96lSc7suLEY5U11vStdJxMsBBwT26a0cuo07j1W19QZvR0sGsCgaREJ
KgakiQsSZji5pg5HXSXbYrHQfDnBNH5LWRQyQpqsiswvKMCHJks4GF2OUpux4FWs6mULf49cMuWX
1w2RnFcSKcoM9GBkP8V+jX7VqZv4mYRP6ZLwF9ufWtxszYamnvkfyuM1LrQ8Ls0Se1uGP8xj/Aq2
XOkE93E0J+HoG7smKRnwz8PWVc4NR+DwufKs/GQq1khjxvJ+O2iUgjZi28uysPXdZwDLPwR1Fr0a
pRsbZzb0bbYLKk9QAJm63yQmRfOwjAxDhjkXb11QRAx3oC3fi75qPyK4k2HQjOI9Z+nD6Gru5gc9
Qos62gzpNJVCUB9TiVA4KK3J3kQdIJxNHwnr2YI1eGnNxP7E4M8EoGlz04aQYItjE1f+xwzDzDVu
ztnEmZAHTwvbSnZ4iE7QxrCzLLawJuu9n1TlO9bX4AMSgE+GOTZbt1EWUZfu/NVpFFIXLURdQfGN
qtcsZtQQFiqjw2Y3pt46j1HvBv1Kc/Kjutuy4EJ7g+A6uErkxOy6U/dCU7htqDa6Hd14SzCasnd+
0SzYtTyC1YZeszpq0q3NJpxsxq4957Xwzo6piXy3Etabig33oe57nmisRLzQQLl5GAo7pXgynEOd
mvm0NYIusne2p8w3mScEYto8TAdpUrcCJUyR7gH3OcWz1d6wFINbGtRW96D8FA1v5JXZC8mM7cz0
ho03D7OoP0XxxPrZN8bm4+DNjUKR4mO4NIOY8ENz1re2Vsbn2vFY+msE53dzOxs8XBbS7mojC4ib
hOKxN/yk/Uhg3vi1he/2NtuVuLZ0Ss5jN2p/RqQIGTkMIqu9TeYgyre+bEoWFWN0QtQ8SowozWOc
62br58HIwlelYVnk7datvLPdzNh7q6q4DwAdoFROo1OW89ishd0eJrN8iiunP2g1EpeIu4gdhkqV
ByVkrhAvDO6uNaflC0D7qdwNCGa3tdWTqlsngyTn0M8AahNy2V/sAm0+/BE1NunLYsTMOWfPrnLz
1Z9zehMWNpboulfcKTq7hSpmbABQu7ciG6M9Bgj14JaF+eCuXSCPRfrBtTMc4vGZeVX10OI/eeiF
jhAeQ6J+Hteu0vreYFZexWRr7Tr97w2oXntRnzSuO5Oo1Dva7Hav1561S3P7JogRVTBrZxX6vbkV
a587lXN606+9L7NX2mBr7YizgMamd3NjD72PhlmvvTNBgLTRYu2o27W3RqYjrx2nouFWa+9tr114
tvbjzHRozZO1S7cWY74lbrUvD53R1lczveFNUDfNI8oT7xTzi39mQb9A9VXOYVp7uilql4+5nU3U
s62BoQNeLmOjmdUK+i1UtFG/A5/K86hPxXKR3eKdkjRhFTJmd2REqY2DGew2grRp85DNo4dxiVb1
AjMBtO51WC32GsTY13dIStPDej2fVD2JqyBb1JHHhXfIcNSjKx4GBttyRGIXLMmXqLPTYzoxpd2o
dmp4HbObzzPqlHuZq/EQzEFwGkSvn1VUl3eDIMaCz5M7Iw4Dsm41HnoCPcZDSu7IDK4/q0B09FbQ
3o+WWSKlyqwgJDxP7OD9m8esLexbJs7R9eIF00lzMKabRo43VeB/Nus0+Cy0JeuNo52W2IMi+WiO
UX7SNaLxykoMH0EDjxpuv4RD2i4sJ4TQ4+3TIcvvUESMHxvPG7d5J9w3qLr+rZwrPnnY4hkJQxQH
ggq6fIHfK2X9WM3BK9i1mCd24ifNpdVtL0Dh+mC2Ce0O3lIjyh8xA+r2zgWRpY+WFyDXX+iPnLDM
6LCvpMtehyWyqMx2M3dJ2qy6Pa58LZf5UbXxdoJaOe+txPX2TeB6IQxRNwqzeLxf8NFl6JQLXR77
zkhencZy0nfsrBWCf5mbzk5h74lZz6NgX9xrIaZpQO8E1tTsz9yyUqEOGSrX0O9ttLxR9k4vyLeq
z9kwyecAbeCTaOPm3LbpU1t5WLittjx5raYl7Emj9OrpwS2WNx6AOK+T96xz37x+7D9ZtaaCsBV6
Te30b15gZEfU18VdK4rdaJfGFW+OXBMXCfLMu/abtTjDmg7R5syz2cqnrKJTIhHrubuHIA/Ai5V+
AvJIIU548t1e7cpFLvfJQr2DDmUE1b753+7p35qi0nDTdvzZFHX8r/NXpb/OP/RPv37Z7x5c65fA
JA2DQwv+0q/T0t89uM4vnOm48+mK1l7pD30UmWY809EjAYjCILtOO3+bo1r+LwHfzjT5F9MWWPD/
kz4KZfWPc1Wb7TGJlATw+fh9bda/P85VJQ55RL+OOgaDkVphpSxGSHGt8guJ3SSfm6odHmNHY5wz
06Q/DWnV3ScNEOlDziIgZ7U1oGVBFZ2GXtTD7OpVtpHNFIcxgsD0Hr2MyWaqsggtbkkR5yFJOrVI
rC2NSPQ0ycp5JVHmvaA6jflWT0MbOY9dXi/3AEGfqFFZ2hHUA6TBLbBGQL+mxkM1fd2PtrMGKvji
QbPS5kPTma8BfgOXnOJUPlTVmJ+1YgNUE6nOLpIvHF3P2CGhmm4IqmT/YwjxEBFnjuTVCL5pqVAS
AIMmWnMoF3WKgeIz6Zzy5t0a0BItow4IQtcZWwouFFhi1qFe8on3HzYWGZGkPYiBEVOuFv/AXimo
8Wf1p4U1YYhqmi/UzkirIZn5QAUqgzJ4GTIg/GFV+OYruBScJM0QhI4MkHBTZRypd9RpMIifXYQ/
klCUsUPRaReEY0rZwbgrUCgt0lTyxNDYHFXm9+WW5HPjre8t55HOtkSm0FviSvkaC8noiOJ5zgt2
uUPci1dV+rQa+WTy3YoymW79pjC+LckYhJPVRmey65IvRqGnm4Z2/PD959PrT8WdrVDq8edJsmWs
cOotQ+i51B57U0G3oq4ZEOM0C5p1LjKFWwd5fOjXKJZUXsU+JXOy6Tt8OleujBIyXgqRL0emd8ra
J47HZtZaVndWFiEZqYjUOy92fRoUwRMbhLn9vktjxNCont29aGYfLQ3mGY6BknsBMdcZsLre8urI
mLR2wD6t+vS6XIpnZVjFY0K5/to2ib4iviF4ypbB37PhVy6okRaSv9PHl6ilmcvmxtoUAXA6o+HN
JqCIBS3FBgho5GphtjDHdRapqwPDC3uTOy1iMRTR7irM5GSoxvng2zo4QNWyvo0uClHAlSWBFFhT
J7J5JAUSKTZml9zkRc33CgjcwdqEgkiGtjXwDm8GVXsEIVPXPgCfna/B5eehVefpFttUdF26ZYrI
PR79A5hGsVdFYj0DGc8PpT8ZNcffKmGaurT0D4TYASGp7VfYOGg9HPOl8qeZCOahZVBPDIux7Ia8
uC7jaAEXKVx3nwIcDpkUkStg5tU5jnAlczz5ChFBUd8R0kaYt2G5+3GeyzsntcW5j7FQshCPdyVb
wlVi1u2g4S3nBFtVscnlaIVj4VgfJqZKG5CwyLbgh/FBpavf2FhHw0qSORQyLc33q2V/RxwUsiCT
YO+wH7WBsMrS15RKFN0kP10Y+Dp3HfkVFCNDx3/0tNlvqCaJIPeNwL4qgjbtt+AHvdeBFvs6EiL+
PKssY/VWnwhccbdLE+TbCgbviDaoRpo3Zxa2TpOveccfyofeyMjyPYLXah9btqgZAxeR7PpkQPZu
5NXyYXJmk6Fvm2BvatR5wbv2bLjOfJCth/HMmo0asTysGWNXkWzcbEiDQ0mQVIQW9BVamZEHhdj0
xWhuB9edL2PU1PfJtOiXgN/fOtnRMmWnpqw9vXWXWJ37CHk5cYFMwPPRzxHKVw5jXOxzfYjloRbg
ixoVqkImT64XmyyNCpbNUpXZZWD4NYeDAitkZhIdpOU2OlTBMB0SM67CcS5JHTbbHaGOkkFR693U
c2885Tl6ik0v8dsF45QhK6qKjsrNX9Sd8nOKqmqAHTfyMKca46mk3T56+/5kgTsYfQumMj8XNZ9Q
KRbBOGn9FDUuD62J7ucZEJC/dQ0GTfSkKHM23swJo2q3OgDBVycm69Lm4zDKBypqXgg/4bTFu8JP
QpDFQobNODBqGY2guuHYnm9QQ0EsrGE97JgULdcK6PKvELj/HTb/pf0LOuuflUvXwEreq5/MX9+/
5rda6ftiWcI6p+gxTQGw5G/jZobKv5gUKyakeNBQ9mrL+p1XEjBZNvknCZKYRfWKXPh96WxTRwHZ
9BhGw2eGdfKfFEv2T+GwLKBdUrGpzL5nVa6E1B+LpQZRDul1c3LLqoKkH5Ib0D7B9HVC7Pb5fPTq
3KpQ2ZCCRd1uNdexJLO7QEfwRUfYDjakvfP09M3V7JgsLQKbWnskmSmJ6aZKfRsFajNfgbxXxUu6
2O1VrRfzS2bFE49RcKT9hi25N68zo8E6pIZbf8CY4mGgaoNhOKOAVeO1atxql3QsJDczIjBMR5Br
GxHYoSBiYYPM6crs5ybdqMaP0Z5Ui9wiDPk4MPikqU2Q+wyTOTP48sVX1zFRfrCdtfeBH7F1I84L
PZHtJul1MQAu6IveOxqqp0ipywzdRlpN90NrAH/s8bfL4GWsJoss1qJDLRrX60+FJPxlcuierN5C
rj5PV0kgiDZZddlCoOsitHnb441HW+pZCjOnIJECdV6hdLjQTS6CRxQCSgIweybVMnXOdrboO92M
mXsZhed85orMl5xMn0g9LW6znDpla8O+eIoELUzmgry10Z2aA6vFpNgBVx+v68wuUrtYhWqsMao9
roKSHK7RTpLOOmbplNTthHejGXrvsqBLROIbYvQWctqNSd5nTESCWE1yOAlS44LhAo4sS92OAQVY
p/wU+4bnNVuWnPYb+3MqVz1Pd2hijekLQ1DiHQKk0d/myORkvAF26JTs5BEa7+mPITBtGpYKr81Y
oOtuy2C4GsHPkVTWN1woxYYNMWifnVIEg9aOrMd75pBqZ4INRvOcj7cahy+zojTjtkQxuZ0bTlhD
CnH2s7zeEbWy7Jc0zQ8rZkakzfTQub2dIgMu5DZd+QkgGbr47PtMMalKuNoEJfnR0axMCu3Cmp1T
SdOwpx3V77Vsis+ya4W1D3LtInBskSx1fkTUUNwBjd5UOhBnbVEq2VZcnEltzAS4wv5jktlDFxLZ
5dyxlEZKXNtN/DFWtnmJM7vc4240DoMFfs3j5a4L12pwl4vpvqo7sQpkGcLZxFuiLfKpJHKwF5fV
mLLGC2kkprlbnQaW7zdpF2XMj7rCviLIZzkztEIglpmw9noaeTqNvW/itOiL+MZN2OFse9uFgeXp
12TKo4+MUII99eTAEN6yd3lLZdQLr/mQ6eXGIYHifr2zbyOhzS1tIE66VlwvGfN3Zhxd6CNS3jOX
Y+VgW435rRbsgmsnj1/jJl0uqrXHq5o67KgLlFxz6saHLBvWSDMdbfB66C9yzPWhcVXwGNuGAzjE
R6uRe8+LNG8rK8OniAPhKl8G54pxGkuKTI8vTluvVR6oB/wolnwrnXnCzDkvdbwZC9N6cKXd70Sl
rW+G56MZ77ga+3zJulPfFZ9d3w4wckZAgI1+boNNPrj2Y2ONU4LVYag/w6eMn1C0x+amzpXzCYl2
eqiowPkeZOcUfiFDixSdTUumx2k0cW7AWsbFkGUZoUyktVlV7B8nNuYbYvMQ6fbw8fbUdYIbve/S
iwiS/onzHrkc1+dJT+09tzWuBjlfkXVnhE4eBUfDI/R541utd/aVkQYMlwv/y4Rm4i4o/PQ4RHX1
hVVgsC1MJkWbpjRNd0cMqYm4W5B1mj1gIPdP2HmJh+PufhRGDctOjLPECmNFeNMRCJqsdWZomN7G
QyJwkxXMcOretD7WRTyCtupxCI/CzrYAB5w3xx+DrSWa5aFmz0hFrcYXlOIwMK2svpbAVPVm8KbP
ROFgXJJW9y1GfYzuqF12dZHow2RL61Xi0LtdBNu7gQgxlAtOvRdF3N1J1KZrnpr56JGYk4fk6eXt
nqS5eKfr1nwnaFZt7amvHzKbKhSPUoKnN+uNjS26+BsSVPNYDZX3ZjFANbYLt9Zu4ZETJt08QNGO
k3FbwVM4+SNbIs8f3GvZAiLgE2nt7VjID3EbNBd/dJJzHaiGWRcq1K5FTrKbg2T+ms6qe4SEyDig
penbavLwGApDTgrRY7gbIQZ5WhQJg6Et269lia1OTDUsFkfW17RTEEGsVl0tVT3eFzT0PcFq1y3e
yJQKMU0Qe7hGfp2YAvQF66WPhR7kE6KP5tprfPyio9C4Q2iGHuxgYrPqd9OpnqKUGUNkj2T6pOYt
uof8pQzq9iX2K3WHRjl6bvIovfRIRigp/eWDUPa8SxBQHWY0i7sI3dHGdCudbG1+2zpkCm52JxQl
1KCx138Ad2Si1UCAtDWI0A7RudVsEhITeZCH9tZjHXSuRoOFMfBsEjJYteZEUAlJGKdtcR278dWe
EBs7A05InH/YgjHzLWeSnt3Pku9vkGxXpXdxx/jYzczgZV4cxFj2wkHvV+xBNzrW6d5Nc/fKS5vm
KfIG/LuGo9DS0dCl9tYfp6u+rdVeI3+qfsVV/W9x/BfFseXySPyz4vgl1Z9r0BzVH0eJv33V71IM
9xffRIMBIAt2vg/N7m/lcSB/8ZGsySCwASF4SDX+Xh57v6C3kDa+CtrxdZj49/JYwkawsNc4LsoM
4t//I00GL/EHhSYBymCsHMuUaBeIiaE5/rE4lsKkAIJddCHzRB0xJ053jqjUkYVGjiJIaedXVc+/
FIH8sxdElsI0RTiMd8RP1ThBi7Jh6edceCwQrDfAl2FmAm2u8NtjPGvxF+kIP0LQfv0FAfJyvQBK
MC79aVTKXm7RdC5UkHXivmcBL4CoTDxpB2XdH9773/QufwQHrpS4v6tdv78UbzXvNV0Lw+Gf1a4q
GZO4z4V9YV/vvKdeBqGqW4A9uzIWN92yBM8e49cboFvTw5+/9D/5LbmTHO4GnxbMY778A5psbHO4
PYayL1pm9qnykbzzeKgw7RKy+lf0OiH+8RflDhT4LVzh07r99B5ObOJKb0rtC+nTvJDXKHPYkB5Z
MFbrPGhRVDBNcsYcrv0QH86gX0nCJMoai6ARmrL6z0h365V30c65QM4Ec0r7O5/uD3gPVHpsuRlc
c3zBag2Bp6UH02AM+f/4WqwYHIvWC8ms/dMNRdaFWSTzbF8sPYqb3jYgYnTlhAVF/hWJcr2OP95Q
9M00rI7jfQ/aon3+I3Au7QgIBtpkX9i8MuZGIdjL0vgLFuE/3jq8iAsOnGsoeEr99GaCT7e9Thb2
BVQIVkN/SPDVu9gXSIxlwPzn9+lPGOJf3ykM80K6uL8JLVk/Q394p3z0kszvhHWBDpKXWwsP0wVa
kHY3NInNG5nwzrvtznxIQVA+zDRwjPMj6/QXP8Y/3sGuafPYWwcMJnOJn36MSApGAsQuXtBeybOV
V4KiNgrgEhqaO7QNynJHho7CLbj0s9h+//A6DZAmniB/FRL2z94BFk2BHazvNEOUH69JXrC4LPOG
Dy8AtwfGJrQ7bJgvNuvC3Z//4v/spVyaCcYNHC3S+emOmhpf1cprrUuKJAlvMl6n0KCnXBiN8078
+Yv9+Kjn8U3pAuWSJZrk5WAs//h7ka1ZFwjXkQvNJoIzw1DNW0XqwNsy+tPdALfO/4t7Wfz4CF5f
Eg0jDZnrcjeji/7pOdjkC8hN4QVnMwLiZfsENqEC0ex5R2NaEwd4Xy1nme4SP5NPacxHqsTkdPFw
wY5bP3XbI7I39mrrE6Szcxr0eZEpkuPEWMQ2FWAV//wikQrIZfj7pxwcL3smCEcOkXbkBnE0/niZ
GOBn4FMs+6wLswTJzFi2Tl1jT9OU92RJlzNruaLIFH4tZP+zuxN8s3tFWnK5m7OCnzEqI97IiGQa
5C1l92VCv4A+LFn4XEmCvZKtCX0EzoAYc5wAMfJyXD7TQ+G26mhmfJmCwnvyaKbUFuQX2DKZtW/d
4NUXP7atM54pVBKrjPAuTgtD7VxLBs/dkhgwFYOoFUehaX832ksAvZG2gNOroNVkf0gkrXsoqpbX
8LnS34nfbQtqEy+CDUWvTxtxo8n8QZJoi+Ztrr1uORjRErjnsbHqCwbFUm1nJarknEOR/JJnRftG
jqtsziRKzA+EtMJ+k50xbBYmI+lHMQe8Zd5iues+nujPZ6zI3Htd7r6TscXdbmfSeZ/RNnzRollP
6GFw3ss5l58bwNnHofXaB+V25cEhwCb00tjGZaID3J4ER3DCCCZNT7QzfEgn34f2mKMHnWyuaJRG
z7ON1iKyLP1FaXJWCVcXT90iuT4BRkSmR/HyLMGcfmkgyLib0h2DZ4EJ40teAghhGNDRu2m0b6E/
q+C5x9XEdjQCH0HkId+lzGbxBPhY3Ni9iWjv+ylXcVLvG+0WyD1LLOVHQmzYpMxMrkYEZ3i22C0g
bjkna2FiZN50FzOMumJ1MD0wX3enXWEahrt1qkIAs0DBRe9sOu+em3M14fYx+Bjq/2bvPJojR7Js
/VfG3h5lcMChFm8TOoLBoEwyyQ2MqaC1cAd+/XxgVs2kmFc1bW/bixbWXSSCCMDd773nfMdHTAWw
0cOuuqyXxoieYt9JMn0gQVl8GIBfWbFte/ZFF9pVzhMcTUySZl9cYqPI+SqdovfXYUXA9cabJPsN
jIOFvVjaPMtjagRPnYlhfu/3EImhcenbWizDTnqmJJbAp+DQQeSEZa9rG4gfOHkKWZEUzttYNc6b
Gw+BBZy5ZWzmTKJ9iOzZOsyzQhNpRa58LcexfPTnZLrOG+SBDchMsUSUC3+HjbE9JTQnjhHdRH5L
rjVi0LkaNmYXuo85wfeKehEG6Yqc7Onim755VcgYJhCuV0znTocIyyHMBi7y9Jgxyt8OFVb8U2ZC
vSl5JvH/mV1519edj2szHIqvldP233w5V0dyV4dL4DrUcJNOQ70eMlam9YwBnrDSuuUmGFP9EdRp
2+06Z3I/a6CDmw78NF1nE9ySiXYBR/eAzBALAX7faqguQUoUE0KpLn6NbPpNXtXX1yD2IRyUU3gl
pt4DEdQp96VOigXpXM+vbqSqky2LaAJ/IedXYBzZ1nEIk+zEyNfoh84ILkmVr9T2xHyXY9xtiO/w
9sthlIaPbhZ5blsYWzBP0Hw5vGAmtOAlgFlclfA274esM5DQNPUxbeNuNznD9DWMKrWNjcS4m4Kq
+Jhko1znEziouiQcIW3wg3tZ++b1kvcjodcRWkW8HsZW7Iq64hf5xmUBsbL82yFDaBSnsdi4Xm7T
Nska5g60NJHzRGRedrpWZ066kIsR2jobhpY0NcOQC8k8CDcY/eOjTwrXGuxFvJmrydhaRTV8qDO3
qddj2e3AX03rMjY/Q4qrPgZ5wnQ1EHrXEQO9QSdkEj/fF3fsSjNUfpb3sytpaNaRyTfqMUA+k2OB
wK8f6tu863moDZcT2dsU9uJiWCmvRNdRMWyhG1npFX5pDtgWOdDNmtW2/xK1JgtSNQficTIRVa3M
fgyeWm/Q0ZYEacfcQq2kfd/TRRpXhRfm89oCLfQSCkkTWzfG2pvy9tB3AfuxPzghAmZLVlfQspbf
Bh2v22dJzxLEaszBrK5YbTV1VEc0IerNcRaPS8wVJLDYaQ5SI/U7OCKrX+qax3Zd0VoEqpCXOaq0
hvCOMR4U8/OKwQBY6K4uXp009utvUz3KFZH0fbjNvR6GSyrV18JX6CyczHCeAzcMjjRuuwMs24jI
KB0laB8AdH3qxv4trUHJOTKJonU4sXx8hGc2GA/JjDTkgKrNv4xtiqIkT7JtrFRzSA13BhhQ1h9m
pJQeFgKpPoxOW9y7Uf0NptFHDSj5BoZvf2BdJdPECtphK4fa+kKvJvpCz109RIPHN8cbn24bkhQD
eNQeeDTaURkS27zzTi4Wf5gxKq8LTHCs4+tsIIPx0AfavJJNNV03XU/zdtYJSkT8fZjG+Rag4NJP
AM0DU2iLVDK/1m0rb+Zkzm+wQQ33ReI3SNpF91mORr6t+tn+VAXueNUzOMEcHVqJu+p86C0Z/e6V
GrBT0FnPWS6C0MGW78sTqKNPYW2oB4U+Aa32YF7joHVeM+UyY0CKELBXlgJcF8OkSyCnBNGlY58M
AkRcJKFR92Ylqr4qPJu09wQnGZIAg5BFYB3tXrDk7QwOsyOsRctCl4tbQO/ivLQf3ayusUfY80NN
8++MgB8mCH05WD2ResGJ2wxbs+tkctKJ1s7ar0xQPX7IlPziauTbe3rJ3YEq1zin3lx9wGJg4SzP
BgZ0luGZZJTz8FwUO/w3MTbIDYDT7AE6TVdl2hXIwoMYaVJFDiSw37zZo+2E6VBzsjAQNXnjXWSN
imlHGgIg7VjyXjLdM8mecof+u8UyapsT4BCAbaUiUA/aDKKnyrruPRp4qylohI/824NMwOr7tbIY
o+8Co5l3UR3Jo5QNkoLcnQ/d4CX3XSGaD4OYuidSWeR21DSB51Qj8UGDsZJmHIuVZgSxsWvgaGsR
omAF9cs+1JtIWUKsm/lGcqtux5k6hQam164dECg3KNn0B7NVxrWT9FCXE7uxdz72RaTtdens6GM6
al1ZCTSCgWf3W5jH+rn27f4ztCXvi3J7N9mZtUuAcJcLB+QKwdbMpnxw53M/N8mmjfEtHJCdf3Ni
Hd12aUFK0wxb4rRMFypAvmWziYFoTSsa5+06Y3e+MXKVbi3TZWoYRJzZo3kZZ5hx5cUrZ5C9f5UN
tF4N6Y0fY3eqhrUXzekNCUueuQqREdyUQU64FDkFxl1M9tGaPbsT8lDQ99bDk2ZgG8rvFey/e6H/
0Au1bNxbP5Q2i//9T1/7YrD/v//n8lX9x+GtqLs4ab/+2A/98yf/kla+u81oVsmlK/pfvVDPQlbp
UYibPgXc9zbpX1IBTO1M8IG5k3Iql67Bj71QlwamT5qQh8PRMu1/SSrwSyEGWJNfRMuX4oM+2q+R
GdAodIRofj5ky6zcnpliWW709MNN+R+ahD9X4EQ/LBcJMO2TPunxH78UxX01okQLfMRumdWstNfN
m9gbvTUCuH7795dCx/FTYblcii4rXj9JO9L5NWWiKpjLpJx9D3pMCHpm37uyLFgnYpmF5STsHQoY
Sns9O3IFs676h8v/3L3iL0Upyb/TjaStZIP+/bmuZf/0HeVa7LOlerQK79lPus3f/4W/ls7vl0BT
61E64/b+tXSmBJ5IXRMNxw31yLb0xGC6Wg+0I5AYNF///mKck3+9oTBDaLkjV2HnRdeydJV+aF7Z
USNdzTj0IJXdnOD8i3pdBQT8Zg4W4RzSpgxVg+soanp0ccT7FZwAAjIqiqylhsXPz9mVZnCwwuuT
HQeFg4CaagwgwGCGrDjpBSm7VyPqZQAZrFo8GkfwOPYnK1V7XML9t1IupVDbm9bT1JGIa0wBEi1k
7/YFsDEjSsD4G9ZN/TQhojgze1bRipZcy4CLvtaj6+TRczJ5bLRFa99x2nZuHLaRe5cjzGqUIMSG
qI8uw0jwDibiEAvZ0OCNcJod2T/zEZvzNbydcWcXxTeS3u6rRH5Gc3EHc7xAdeEXp9rUr9GI5zEo
UnfLnApoLeLfTVbPbLMN8su2FBunS9VXznPN0UvjGxobBmIFhA/SIrRAVcq9aOB668Bww5MV2U+e
IcJTGifsuB3wz2QcvzIyDB41E5rNJNL0MgdN9Ni7YG6RT65NThIbjxQh6pdwPMzEuW5TU8fXCDQ4
qy4R1D5gXyeCJw/L3ujRMqspCo4YoWGkJpzLHxsPhVpMP21t+Yl3rs00BSJdC7QdJccx9wN5nsZz
nI3tTVlBASbFW1uPlcgQkbTJcDBt0kyStu0LvlXMp2HRtNdVTlFolSDq8VnwiBQNRpeqmtbErgkM
dIO1YzM3n2RFoAXSTg0vJ7GGlyExIdyuzUmcjdmLHpOY2XKZULyGbiE3ceNChFSJCI6zATk9DOP2
rp6ZgxZtdw7hL780s98/SvB5B0g14lpo2z2QUwvRemaLH/pS71GWv8RM/1EgJWDOUs/WB9klwR1Z
deneQBd5PUdGdUtkwcbCJ3gdaUgA66DOzR3Rtc1L5TrQDxIXtLzQTrJvAzlcJeGSXjzHLsFp3S4M
7QoIQe+JVSCi13TIYgw9zrMeo5MswgZmj7qrp+wDshrmnLQE9hI231XfMfBMmCdQTGIhMUIl9tYS
0YBvLD9MsM+ONGkJcHjPcjAjp7ohepCEhyFCh0YLJTLv7LCZ3rolDCLnpTmPUWpc9RFREbYOQAfl
HCg5GpOwmyGY3DRmw9WibFEzB4Zhc0wigIK05Omkl1AKJJvlOlyCKqIwVFcaJQS+EmIs3CXQolui
LYoMcwdB6aA8wgFexRKBYbu5Os1WLM6LQWYXpm7wVAEQZIRMxovrxW84g58DgdE5WiI2EtyNB2u0
X8FXnw0/jx6yysS85XGnIbGdesnpaFxiOyBk95twifJofAF+dE6vja4BqYbBdVM28xcSMmA9xybV
iR9G4zHEzLUVhnkHgW7XL+EhqTGkqwq35n7O+LVR6DYfWgJMMTt1ytjUSwjJYFX2G2diCKRLREmn
d+Qp2I+OUwfrUmRteSy9sbsdjNp+Y932j8kSeGKKGADGQoGIY9BT8Jvq+RK+p6TYYT19qISfn1mQ
5qPQATWy5by0S8CKtUStKAbta8KAsAubMSr0ch+zAWD1RsO0iiJSbPNClJeu8I/5aH3Iihi+YCiw
ofrtSdIVwOqIoZtWnX8dkQMTLoEwM8kw3mDJt8GU9ad0sAm8ASITrJwlTIYlwb1JloAZQiTzo7uE
zuDuyRDHzupjBb8FPVDLlc2A8BYSZHiBoNjpRRBm5M9CNSaz+lne2XPqbuwc+aEgEIiiw8lt/LpE
4uCigBKtXf2lWAJziAqlY02GTtZ66ZMTO3gPgwTKYdPmC7VeE/qBwX7LtDTfDzOhPLmdqAYz2jwC
MvGNA24RF8qW99kTNsSbMeB7x5yRguDyvUf8AGKPxJgOnSWJpB6n5ECaCsCyJSxoWGKDKj04DC6J
EnITkR1iI4pefWdbLHFD+RRz+5cIIsHKtbEIcIMHM+WPth+JNRmGdb4y+sx6kCQZuUukUT9l8lWP
bnxxW3d+7kg+QvkOWj2tiUMaxBKMtEQk9VhrD/ju2xVUewKUKC3KrLNQSxGu5C4xS+yP6jimRC8F
ja489wo8F0rJjZV3w/dzxb8P+f94yBcuh5q/N0+94CP6+Xz//kN/ne/FH+yGFlIHyZzlO2jiL+tU
8IcHZYK0AsKQF9EvB9b/PuObnFRJY3d5LH0C7//7jG/+/2RB/Hb8dhg8MrwFPkHOGxPjn49wYnSb
0TQjzCg+8+F1VkbOjY3R9zLnyv9XT6dcC/CJucg+pPht1jl2JgwFX5RHz2ZSTLKOuLDABE8Td+Dc
NPM/Dfd+GX6RB0NRxTATv7sk5+JXVxjOGAullMn1CsGUgHYxKxOhEmgPtLSPZR+69tbWvniE2Wo9
/vAc/A91zW9nYwdNMZ0IFAj0Tpla/3xjG8Oki96x7s8tzOEiL5aRrhj98yRmoN+Mc55Cy/ynP/m3
AoCrcrdsSIbLs7Y8Nj+eyPsOParyveL4rlx5nw6NOOBB8yct8w3aM/9Q1Px2QQpR0+RyPL2c3X4t
alLT0MBy2oBlMWRs6Ncc0PBybQvfNl7tcHRf/v62Lt7FX4o45722ofxdsgJ/1VrQzyCkNdTjYah0
QwyYG3YWzp2ll/td7DDhmr74eSkZ32Xivhmd8qmsa08R7ZDNJRq2zrsnDMMiHnl0BqD1i2+K/VV/
hGT/D08B4+rfPy/Cad59KiU8lL+KYMoi8KO06IeD46E+fzQKsg+uuijHuR5VeHCAjgp1wp8z5YwL
CYJ+5B2c7g2gmgfLjF33lNCyPBZT7bxFdkfXmTxOniXs8tXV+xBJJ3ERn0air4st2EFxKUBVF6DF
HSa0g9UBNTVauvCIPWcmYo6mjd56zCwHz6yuamPS92BN9W2YsDWu5nasnE/+aJPB4LazHrd+1tBn
b20HURKrhLtJfHiih9QcjWcSEYLwvmnx35Atki6R0WR9GVRuFvR28ZWnVANaFYha9XUvg1He6XJS
59KMGdACEsGiuMzLsWqxELQoBYFOjR0NddXr2yBrWn+NX75+eVeTzK1pH4n3pdWvxxF1RGGPt/RE
KbOCBrz3WpvpQo1qnTe/NfX99459MYb1ix33+t5oDPHoLEO0ZE6cNydwLM5lU6Bf3KoHUon1gs78
Mly4HyRSkw1NCOpOphCc50sGmXCEGQgPiELf8oH76M8j962V4nEI+NJmvwmeVDMzcqN3cv8+Tm9s
5di7Ceipvw60wXDvXdXw/VmNaUfALuPEAkQs092XPK0oZqVjAdSdRgYNnRqZTxjtlMWnwAuT4pgR
oEqiGTI6f9j2TIyf45F5qV+znm4QOHt6W0zLGBUnuHyrOr9+iaP6z+FmsMxPmUIwMpFlwpOBKZRw
EEqWqxZyAbysZZox4Ksg4tUljBHELzIUrTFfrqMKqyg1b7sMbmNhHwccIjXK5uVvVTIAR7aI5t7v
P7NW3PiDL7dx5nkbzqswBpsyMC/v/0wfgkMpkEGwbszxweBvvYu9ftyoKAh2Q9PxAONSwDfVZ6o+
MFkJmcpRPjBj6hRRao32g3vbRBuMZda3Mcf1WE/TS0/NB9DVJ4RLP+AgYQK4ClHFjrscNfyC/OcH
Ssjs5lGJ3hs1Jb3BIL3riCfZT+aQqk0TGVN4X9MKzldxxRF+VcZDH56tOZhe6GCpL+NkkM+lEMcn
t2oyLPXccfupb8py3Hf43xSTLVDOhj+iZTUz7HTO6HCfu8d6yQTTC6InJH9yF9gcZenLHumgAEf2
U/viEPu3JpLgQIWqKcUq/egWA/Ttmm6JaxnTRTqZuwy7xMfOJKaM4stdQbsXcMQJMVNxQ5HYY3x+
RbGBXyZGmWWTAJHoq9EzxoP0K0L0BnOZN5nVfPHbIfrCGFFccF56pzKJ3UttlkG4GmY5neHGFXzh
GmMwloKIVno9918Cim216YyBuHoe7uAkYTmWm0COHSYfzwuf7JIpLOZk+YHZkIECuHkrhUc+CNW+
PDQgIUb+QZuHDrkcj9SUoQCIxaKdY13W92xzPMtWWMbJgSkRu/S8BNF1ff3iYAx9WnITUsxIfrFI
iUd9jwE1pMnN2eK7cALeak5Uh3rTFSS61HFZMEnye0wNM31O4eXMa5yw9jE0mQ8kHuF0fh2Y8SpA
VbBhG63oDRXbOYHD3PFnkCxqF75zcvIZSfLc1eK1aA1jPs6xHPyjXbSzTVxjTe1ntwIWg2vZ9ifg
vY67bUscgkEdnpVRR7ekQcaYaIJHL46bp7xv36ZCL6t/Ip6otYZNOnCfKMdY5x2iX08ARaxXEjOp
o+HImNd1oLwHKvjM2zCgPTpwRceNrRpCaWLhXcmwav1dgOf0Rg+WHnaogJ4KRoqbSnfwAscC8TvA
kQYYTC4dpqB2WF5o3MhPubD552t2rPaDEwdW+CnwVdKu0C2F1W4mbChfAZUaJCOLzDiD0hy4dQWk
2xlbw8fJ88EWydK/gYluEjTVJ9A/CX+AYBF2L5VmQL2qewJvbYX0MRMjX2sTBO02gWbCYiHzqAVY
2k2YFVL/YuiJbaGgcfge2/eFkKTg7BDYt1AwZh4afKH6votMf0F4L48SXl1syPEymLUC1tLGtVjT
U9glT6PFp3H7ODh3iq8GDVHAOlgQTY04hs7XKqkl/0Oc4QJaaZv8YTdn/I+pGRFe3o7tYYpH1sHR
iYigQo/sn+nyEGHtV1w5ZTOBKeYh5XqfC7uOoiR9HyVXLRe2w1m+zXhwh/X7EuhR8bdbz4iWR1+h
obztVYkAYqiVPCsGj9TDzjzS2UQ5UtoZO4ewW54Ia0bTAdpb33aJwzpdYJBFRNIsglL86yhRkskW
7v77xxKl0+b7Jk45SYSGwfblQYm5avK2PdBZ07f9yNmXwWCwFTOpwieM2qj/cdGQMXUtyMux12Yb
VC+KLK34xnJGPnVS1Pytapy5ZImb1ruXTZ137BYunRea6XG0GKOVb46et460dIn87nDxJI0zPYRG
5by4xOpiBWqBeqm6XcZ6WL7IyBlE9KgYXxJ/YebuWc6237EueuIhrwzCV4fY+Na3TbBnaB7oFZ95
0aEZXvBkaUg35Oq27ORN0ItHu23YniI8ztmu9SQyp0gnyx1tKr7x3MHpsB5qHykB/cC+fAiXb5QI
Tb6moeCJyzueIkM0VA0kUZokMGL2IzQh90krfRLGJBkUsFV66sG1E2N4GF3yFEiPQPcc+/c0TAKX
rQqyrY2ENGqY/U4Z3HzxIfU5LUd7rXqkJ4LjRm5WcDpNdFNrQueSTa/gkCt3svYFbm9Fkzw2T5ls
4wtytnGdGPG05V80BjGOnvJ0rmmixs195bOyZGNsfNRGkJyMnmbv2MVsPZNfHGj6CRhuJC7kAzGU
9EzcTWmG2KW94EpOXbhuCvsu8lnSbcDVO2FGYtPOooDJp5tjNYLNjfpc3JeSJYY+Lby/FL/1SmSc
SHq3yL4ZicQJNlYhrLmqQJ3TjNWGN1CRqVF+K0H1kVV2E2ipjjzXHAyGxrwJ+tq8wTY/bkZ4rm43
FQd6Ls2Ws3H4oN0BPBKb6AYfOjluUt5Is5fX2hrKO75t9mWSaU/sfAVN0QwvD/kla79wt1GQXw8Z
+aY2t+rGnOroQ224Ay00y75UYwFQlHhzDpC62edBTp9xvLULcc/Jr9yC3zK/YdxyTvZ3akEB0wpw
UOkRROijF5u/YpflC5EDr/CO6ZaKN8Vg5hUHbWNkDsEOjFoSYC0rSLxk6bJfsRr2aXU1NJZxdO2p
qa+7LOchLWJWm8RteSLncWHQh2Bxu9spUyg0Ro7d/1CKy1+rEp8pGMIeGgvoD34bFM2jlQbsePWh
hrDKoR+nrEUoC0/i35drv1U/RNUTEU4vg7JfUrj9XI8GYdwPKdqqQw6WCH6dR7Bt06HUBEciED/K
pXR5Xw7//rq/lf5cd8HLuIh7paRS/Pm6lOQ5LjRdH3Sau2+9QSZh0elc75QXs35VKP/uXTdmLcZw
xSn376/+26CRqy9gGzzg6PCdX90HUNDongi3OiAXQDI0+6316C+rLnHGrPYAlfl3xGuUJcvJG9sL
i/v7R/h3x+6fO3bLXPfvO3bXX3XyufqlZ7f82H9Z+BcEvHQdO2DSvkzm/2suL0yM+miWoRaBNfrJ
o2TjUUKx7AU+89RfeEegkKAyg5rHjELcKt2gXzixf8uN/eXtxbrD5ekOIo+nDc00++enu8HfjXiz
TM9sdcn0JvEXd6sSkZzcmjFJkcxTFKOn6ZBA7iqMY2XFtdOuUQ6Uh0oR0gkibPrS2lDr1oZZO2sN
dHm+0qXrfaWvzqEStHo7N4eSQRCWZ/ZmNckHAxS3P0SLcNHCspt7JWRsorJZaoAIzWkc3JiJ0Xt3
SCxHEmM5DBAn+WCXpI6uXTX25ktuqzyZlqEMm3QbVzQqTgmYxbX2PYZCIw5eVIHR7GQaXeAIO9p/
iC2OA2R0YhCDOSKI0WCAnJZ10T3SGXHF1k+lnZvPSYNQeqA6GX0LYZlZEG+biIR0cpgfn2Oja3de
U0+3jpWX4CUnlfKj7mTMr3Vpesn1v1/A/xVvbGm1/t0LeJPlb3FVvP30+n3/oT9fv0D+AbUCSxEa
UwQocJt/eP2WN9N12bys9/eI/+vPlvn767c0s/ENWrS5/0KN2dCccaD5eL2t5ef+tVfPWTQNP7gT
eP95w60gEHwCYf/WxG7HzC+1K5qT7A2w5MTI9RB6mP33/p0TlzGS5SAykJfysvBatO5AyGDvkAns
vVciGtfHTO+jCJJwjx7Tbh/xnufYCoIkve3dEoJFm3gvzuyWp1hExO+q1NoEy8m9gXlQnBi4MgHK
AtzIY0qqfd0gXi3jurrmPF/P+2ISROaAsIrm2CLjclRt8DJSE/gHmB0RBUUzuR9HpQf/diKGGklA
Ep/ThUi0td9pg0FU+8nbuEAIh3ceYdVWWbSr4Qa45x48cB/tMFuYcg1CCTHtimhg31aXPGZL9HaM
4ub6Ag+HwivWXesB1JlSGSKpde2W0zbKW0QiJesbCAXM0xjr4BRQRV58C/igWoU597Mhb6IYFOGW
TmCqzTCOpMnjbBPmZ6XyTs3bLE4cRRwx+gWWhDKtOD4XAzFpUJeHkl4k8EajwMEcSA45sT83EpVF
Wst5nbkYAes17CIrBrGPwKGa0y9zOE34NtY9Im8HrBhKDo7ecoz2VqbD9gLZzDia5OjdmuAiVjNR
eSuFRIScz7g8xoYx7iOnth4yjpnghzoycUfaJ3ciJwjVDerpDTgG2op8yNdTNsUgvTo6anSrzvj6
7X3VyYKIuH7YZ+XY9KumrJgajPlw9EcNpJFwu6Ioq43txtGNYwVYD+Jcb1yw9BvZO/YqdaPqQM5p
eNcWqngOS6MHhhyS+DRzJr3JU/cDYUvRHdKd7pZYJe8On/74EkPW2kQBcpK2jvUdz0O1m8YqeWI8
Gt7mVjVh7a+XDPuBbNfQs8INAUfeJQiy8CkG4XzQsWvcGJoQX/xFRrAbvdY+h26YE+htJPNGwPWY
nuolGQ7FtfuhcUX5ADUkg00expFeOzSP9RrEh6fX1YSspmwtF89OT34k+N/+qDRRPSrPoid6lPZV
MANFWInaUY8yEB3D+5oG9GaAOfNNKOnSyvRmUNJRVZbbzKpwbLCj37YJNNVWOY8pYoYuHaQNsUJ7
Z0F1EBFUQQkMumsYb4Yosq4gbFYHzpd0F1NCSAFZde1dnLvlEx4qrAShV39SdGBFA8OZBqR/4pvG
hFSTtjh1NUTzKdd3IR6fUyl1+xhBSfs42HNBIJ7S1ue0as0rYy69lAaL7Z2QaQY7mdZfUUCFByYv
zRY8BygsQpkegswfPppumj9jRU6ebdUnC7LHz54btnxwM7xhrtG3e7qi1jbwVL9LajAyFXQT0IH5
HgwIrNqgdE5Kkze2KvEv1YznAwNULwr/2WEPX2EQTG7LMNUIOmrdruGL2jzF9Ipj+PH5KqFu2xAY
O20rNUDNDUFwcF96oBH5EldrktLVKUCLQbkBNWE9SQqym95oPyRz+5DWhvdFOyCI0AgscR+Owgu2
tuo5ffTaVF4VtKHP1Hd4kNIu3GA1Ogay864n1VKBVkP3MMPd2DitWX12BwIkajVXt3YYzJ8aBeR8
JfDvobNCgx2lkfwQxaTuug0K/pUqGsK00LZfY9AbXnoir0rQFuswK8gTzISY16kGQZbU0Vtnx8nX
XHFK6cbmbA0kiDuu0pt4HIBWxGFysA3PIhhKqelsacZeMnNRZvS9ZfDGydi8iEYbO+ToBh1F06/u
srTDE1D3Iti+Dw9GfPRoNMKEblMM21cfrGVIUSmJ7yCLlP0w9qH/KVMF5dKQDDRifEA8W2RM0700
Qh+kSum8DU5bXWEFoPcx9YJ1bjAxCEWipCc3+DFiESWJ/wgwaE3C6C5eRDY3NjRQ18J20Bd0CWKj
wofaW08CBxMc2gt4WzB+yqnWvak/k5ha3gvaEcfICLs1vxQuZooEwaG5se8bqc9Gv7AJGf99llXr
fKsM+SWpG+ssUL0A52iI96DbhvEFZg9p4tk1Mmj/OrCz7IzG3U1X6fw5pplNuA4VtNT6Q2W2D3Bu
zbUv2nhdYumD0ufGuwR15d5M5uCuEW21NVwL8IeE5HiIDAJlszEijy0JN23ZCs6EjtynkWPueN8/
p3Pp3zcWzYgYA9xjRGcSw0VbnxTGjW1L/ZtfOxWKMqcrR0BgZnQgowCXklu4/Z6RdnXHk1vQMwnU
bTJV7ZdGdwaqmlrkHHuk/xS5oTzxCZGCAXxZV05NkyvPnOK2CA3CXa2pOgpyc9ZmZ+oN8XrJ2WgB
rrhlWe37QQ8bOej+BfgJvTy/KiGoZK99Jz6lDZG+M9vjmSDxiLCXTsW30kdcWXYVKQtFbK0nW3ff
BMFF20FMw0Nqus4W0SHlbuRnO7r+Pm0dI3xIRtFdcOz3exXYDZ8Csg+yL1ts0zlgXoLekOjtNjaO
arhqEwJ5nZK0eFPmr9D1h12E5eBLQUtuS1g036vvv8Z+/rXNku7IfMVbm16G3Mrhv4WOF6wmxsYH
JLfm0UxzuRkT0uRoxYozEJ30c5D68Lvz2NjD3oTe0oX5Xdrn9gkAXrKr+7Q5Mlwj7Rfl6MGW1ZJz
wMnLUJWzz6x4vEqKioZJrgm46IVhbMwJ1KOuq3Fre135uXdUQiZ9/oh6j1TeKXYParRpRTrXs2S2
VNI0ohgPrF0lnM+NWd8N5DSsSlKfsHrMe5ZonJ628VEQzrWKY3SBCYEbKzeHsZOZ1cWr2zvPpCHc
NQClC+BmcE82Zlze+0h/Tmk1R7sSSNkKxiJmxqS0wPAzcZrzaBfK/NouDOM+6LTa5+4QHOSURhtc
q3cQGG8nYIY7KKAQtQmmxaszgaIdxIZYsHzPJKTCiU0Sk4wqn6S6ASnTaNPmNDz7xug1MXSB4T0y
JEwOROxVVIDiaxO6MD4npLhJAbHfSmqHjSwj9bS0hzuFMf5zUkwNnWkeP3JjD64eyzvXgF4UYHBd
ZjNgsYN6OOqCuT/JSsYqSmb/VJAblyfOK5aWD/+upf43tRTy/gUY8P9uZjxUQx//x/qtrfLkZybh
nz/6lwjJ/8PhV3m0w2jF/egz8O0/6AI65g+F01/1lPOHRe8KNSgeAEkdQI/tr5rKAmOIgX0xaUNI
oMP2L7Uz3jX+P9RUMvBQHxHnyO90bbqFv/QzBizIJVa0CmG+J9Q2QLGNObNMaPLTAdi5pSWHNQle
/h2BNjTwraRMLsoleHwkbQ54MVODxzRM7GdOWtMtsNnyYezc8BUZEtMYxnL1AR+PcyDfgm0EIbtz
lRg0piE6V9hZdeYWRGpqhIgx1Z999nO2kkxU5CgzH7NJu2ryZtsESUQWwDQpgWPNjfVmpgD71hWc
GFZeMMldZnTyJhapvs3iUK6NSo/G1mwMDOPhVBYratcy3Rh2bMXHUXfwUvEZX1uIk+t1b+G7Ggrb
PqkZwUegExObG4bcF7PgQ0HyDfuvXEUwwCBqWazDAbAZx94G3qnHyrB9H2bqsHTxE7l9lRH8pZxD
AjPH29qzWXxL+MIPTM8QcpQOQRFiTsIvs+s05AwK1T2TeEOJFfLJniWHuOdSmdk9KWdoHBCZ3Kgh
LB8x6VY3PUDq6Uo3OnLYsJCpwAPw/A7BaS5CQvQaWKdzXPt3RG9O28atuZGpCMNiZdpJSL5Lqj0C
qOf6VUS+fxvmwFUxc7Wm2IS4Dhkjk0m08/wCUjbndV0X9U0mmuDWwW1DrUrc46Hj/u3wNwdnIu9Z
eeNYnRej806/D+lAU1UPQjT+nYHS4T/ZO7PmuJErC/8idACJ/bX2KpLFnRT1gqBEETsysS+/fr4s
tcetHk/3eJ4djrDH7ZFqS2TevPec75yzHPxbOAcuHo8YgmPUWE+RzJ1jSl1/MuAlHqfel7d5Uw/G
4+KU89bzM+tEYTES3M3Ac5NCNGoPi1F2fGZggOTW1N/Gpazfml6KV2XOGHBDhnPe2oU1/mEZJTFr
XQI8ORjn8H5SeDQBpYSPAkvhPZmsOFLDidvS2kXJLKKpJYMcvbXYdIkxvpM2Th3YWuG1UrYf7/rZ
RA0+ZVV6iPy6W47INMS8T6PeuBbY3cb1KHxwDuYUEBHfwhLuiBjKXUKiR9U/4Op1KbZQdd+pAOII
SRee91xZs3OTUMSMpDQVDsUM8Dq5UDJDXbP3MTprdABGlo0K5xlfBENQN5XBG3MdQoy7kPs5gmc7
4vcxxmEFqqmvxy0SwGAXN9Yi+gPDaKM74cHszSP8izl9pXsYdieaNkS4ViyfL2REGY9U+O1a5NGN
X5ac6kPXviZ1eY5CO74u+pI4iAxHBtkkwi6lY5zi0vQBJ4rCfIboxKm86Nwj/Hfkxs/5zvT4rx1w
miNYt/ElpUAlKCaRNwzf622ruoest7iBk9XnrfxMWERos4ZePI9k+wOPt/FUEVTJ+d/QXOhdu1S0
IC21Ibeo1kGJ9EA61FUf4BEFYnszhWtKa7TfzN00XRmoUY7Q89zNHFYPcgmuO+4zR3znLXWynE5j
SgQw1KBi65DtQwj2tAeaZny4CztNERGSGC17xIlw2VLB2E51/pkL82O3tLg44hEaQOa+WI1ml/c9
CVNzL2+ZuD4AfhWrocFSbrQo+GOnpmVbcBsIlEfFUWFazNzqyqxU+yOb/bO5iOgNVfF4mJhYP1ZM
m24zLMp0KNAKOGDn7iCu2rtacg8Z04QkJG85p3WA/JlJ3DohfWZHDgl2TIM/ZeXw9HF4SLXJg+VN
RlzvyHa/XVRz0415hKIowSdvy2ZfR1Wzy0Aj31B7j7deS58Ca/C3kN12TzhwsE1xLu8Yn2dcAFzC
XQDhHRYpU8DIA3k7ZWpdEb07MFiKv8pUtJvYSlCx+nO1IfKFtOFONq+YMMaDWcbdM9mTHQtjNPZM
hT/7xiv2c5LN264ZracBBs5XO3eNcjVFiXP0MqdEOofL7th7cswPdum4VxUz5R2CBaZZiv7QXjFh
PAWQRdeTYfj3vUrCfbpwNGUlqpLOdSgIB2/xSduuSUwcuLpn26BOO0q+OnoJayQmtltGUA37BMNO
UH+rZC65jU9p/kX5Rbmz8PKvolQEu7Ltwr2ExPemxsh8pVg3tt0AG0GCZDjT7ZJXcz0y60Kocm/z
P9y03mTctjqIEbiFubZCAmjidvHODVYAWJlTl1snd8ri6zAvg3AVV26Ntz/t/XUubKn1E3RvnJH7
m8tofz3QFD3bXEFXC4z9ZmUAIdiTnB3sfeXnJy4zxaZRXFBqepsvzHVbmlAtZte050Zu2s2DF2Xy
flo6E+5YXm0CPCpeX7AMHHD7EDPWk5U4ByEaPbl2DGSFfvbDpjH2oy8bHY5Edi5YrWiEWuB486ny
ObHX2VwTl+mm1rMka+4hoVnyMTGs2CpA59d1JL4aYf+ZplX8xRMepoS5Mtet4z5Xjmvc8EzBELdz
lEcW+9wy19Fz3Dj7yc6+Rl7/PRC1u1+k062WiMaqnc5f5mEON10hxcb3yW8jlWk12OaRlIF8C+tQ
/YiBEq7yzGD8HdjZYWBcLddiwcqMkdICbeA127wd8/vK8s5V3FXXZDX02xLc4ozEhvvSegQeo7at
VS7neIYCwMjjAzrv0yw3lFLUF+mC+n+0B1i/FnYyZAncoEO9ueZurYuZOlh3TtOuJk65bVJF5Mnk
+ZMhPHqImDG+MltJD0Tj+D9QLD0wtfnEkLUKmhTBo+G/QT4xucihXply0z+Fc7Rg+YLa69v4muJF
QcjtT0TARuydSm0Z2JBhFQ9Qhqe5PNqDIqeUS0/mWc/pOOfXBWueq5Vn7chZCoErd4S6m9m+GQp1
kt306CxgL4gEr2h7alNatnx01J/rzu7lYxRMaB+4OGGdKu15AwVjoC0Dg36u2nIHDBSlghF8j2Lx
haSb6M2sXfuWNOaCBphLv6BjXbnfS1Fax3TpW5LfUnUFmPUykf/hlyNhBtZHi+I1od9cqDXs2PEQ
KKj7raOcbYqOZjUEXrKnYvEfkIDEmwTX9s6kerwVlR/dEY10avjRgTzvU7pAydw6a9dXLFEriBFH
TzBALKh3tsqeUV96D9GU9Hs1wgqg11zJhz5B7Je1CBlAjbo0dDG7T/Rl6tbbkE7w0mUpUUzOjuD4
W9hA8doZwyuh5CdRs4dalHS6DfM2GtvbpQBdkXQw8Fsff0n5tSlIwF3a6Wls+ztldbTlqhuqtRQO
w4JfpwOwArAUEQp+MsjZPOa06OGeunbqYhv0Hfe6yoLg2itrUlC9ZiVmn9mjkZfLnUDk9h8K/f8p
+tx2cYv81cXv9Z1Cl01B/kra/PnH/jHFhjYf0sLzPDiISPMdxBm/O08QpP/m2zCptCX5vydojmbQ
o1DXQn7vT8ZylwskzoKQhB/fcbiX/ls3vl9maPgy8CZYIcGnnoXp/X94Ixa51L3R9t59SVTOsq6o
nO6ZM+mUkbFuv/7hi/kXRoxfpSCXF2Nax9gdxKbHx2XM/0dLROxOTgEXxoGIMMO8cqR4mjUR5ifC
xROmeosxkLyHAxio/8dLc53FPc/AnC/115dOjdwCpmY590s48dIUDSFu1hFVq9976NMCICArIEV0
dluSYf4OLvirN0N/cmZTEEuhYML65N7/68tjBI2rMCvs+4KGK2EvxoC8yOz6RZ1SqV9uKnmU//oj
i1/no7+/KEvFsXxsUL5WVfzx6wagEfUx3bR75JDiqULEexSlh27cZ6j6cpF+OqmttUBW37R79EHd
h6colQo6ufa69nRN5cd0w1uKiWi7LMgm8brTOoevZFpXg4oQuqf0wzAGKqvUFM0KNedff45fhUs/
P4bH5EE3SyzT/rPEIhgDu5/8RICAMVgrfcH9sCC6YBdgGHxCwyCvJq1X/utX/VU49Purhjwe4AF5
4fBPvxiVsJ9NbmPdA6eznipjSfe1XyWfZjbV9xfjEA5R60xTlVD0i5zsr1+fZ/8Pw+3L6zPSxugP
j5Z18+dnZQhD2FP5ZNHu05p+/cDgpmeaMNR/x6G1/sVCsS1wiFQqvCCRS78ulGj2u8o0e+ve0WRL
QyWoNGkNM8C4kOKm3HHeB9PTT6eJ6BaVJQ/LBdPGXf7fhX7qdA0bUY3tapLp/1i1AoR4WJuRed93
NQ+Jw4xSXgsar8MqrfK/w7P+q4fEZ9vjueRf6By0wOcP4ARLZQhl7EHcX3h41ZwgRb+YMC6WnJI5
GLUT/EmS+ljlIRLXc0nssD6SuWWvqPXkleEheY9rlyZCbgqul/mAhFcbeZKE9KMNI3eeMhe1wngK
E6DZu79eKxcV2z+7dpfFgggD4KtFCyxkxf76ITIAs30wh9Z9FGW4mRY4NswfWTdTV6o3zTlbF8HI
vgfX/PoiMKZNjOunBQR0UBerD6mdaKSXcUHAbCHD/7jYdv76ff6LXRBcNNRYE+qHg1nt17dpoBMd
mMpY93SS+EIuXzOKdPVmQcp4Qgf9dytbn6C/PEUenVFoH2jHmNAG1p9fseyAmGEnb+9HjWt0Ozh8
UTjpf7ORl1/Gc43tIauCjYgYEeIs5S5zxPAx7XNaiXY1dx+2xFqUmewAYJ7UGwGuYBX1mrh8RS2n
Boj5VGvZNZTyYqEkL845ArbAW0kv4G+4nHyCP38sPgm/M2QZR6Cy+bPzbiGClliAOb6XrBL4BvPS
bDLfyG5ru5g7YPv4kNaZP2TdBp5a4a3TgdH+LkziNFsV/N0mCD/s8CITw9YsO383AE7oDonXMlGo
LPJ5IRK40bIxbYa0gI9GA8Eu9/aN6UsCRsd41krm0IerZwqTJyPDC4QiLCFUAggmhXKgqnvEAslV
0JakRZeBPA8Z3bJNwBinx0BfMMeZ/fzWknPx3aS7tiFmGxiYQHKgeH9D8jG7NGVP3ZxUm7Tj/D6B
Hi/tVQ3D+Q7OPWazKWHeumIUhSLcT4iCReVuqBdCu3EP2ZHvkwde47aHNkO8WiOGGouFGzfYMD0c
WGuvE8E3MKSY2yqu9Plh4T4stJfBIYOODplxjLCUXou4R+OghuhkemFIg2ywYD4hR2nujZEJAJ4D
sI/QP0g9XiMhVuqObJ6iWU8kvEebIMMXFtMTBfnPGiF2CtmpJ/GA1hhA4i2lQbj1rY6OeonN6b0N
HcqEKmC3oQRkIx60s6tNZ+1Q8AnK3UQ2KLCACZ2zmqys8HVER95zMluJFeis09701QlRdTbfeLas
r40pDKxdPMsyIZYinYKjE6fJGf9g9z2ock+uYpTtjHOzZhPaZUxbwml2TZiuZA2hdDTN5Qsp0ulJ
DChUIHqKb3Mn5dpNwWGi04p2gmC9r2XYul+kBjnSa04+WCjTj5goMe7rSVxtzJ6fh9z4rtoj+HE3
peUPaxZWaUL/iqppClazgWgokN2HU4MLANMRqyfDBW1wNVRBS4uHnOWwfPKJ2jAJFEyKWfqb0idz
EN7YDB4HEAdS/EjwnxYWCletcyc1rAQRE3FmJVktVqi+GMng2bzdPKu0ZWMuwQVo91GBVOVB5jnf
dMVg4sqMGcuw2xuAaYPRt7dtoRuwxNgVzxix+MUuOMRynpEwD772sYSSvSKdWZUonSwOU6ciJngd
Wr56C5uWX9azFn5U4kUgOptNsBlJGMHbFsO0b3N6Sox64/veDxifLjPewcglqDFOoaVt0bawG2mM
+8W5PAoBKRbfE60bPBMG+d3XvlNi+20wn61qntAAiZvNX09fhjfHjQOrqR9HLz3txU0+l/Iqr3Lx
VJuu/n+SRXjddYR3rtjOIqa5TljGG8vq+Ccx3TQAJymFjzBN/sHi0x/bBTBF3xvBSY31D53rqmHw
ciZcnS3m4s2h4RVehz6htnDbOdSZ+OAr1XskNVxwHbkcon4G8BfyavtBzhJfZai9nG3b839e3m3Z
9whfsOZNd5KyE3CKm8539aUWyQvPgXIDyugQx9hu+wVA5eBQGc7i0k7E0C5ENj/0KdcNuwCwnEWC
47mD5rK5uN1mwXcPtYEPxSPJK+WwXD5SyWIghKn9GJoZ3GXM1Pxo5hB5L/oPJJOQcrV/pw7j+g3p
AtXvlLbzw6VQWEBmAGPRuncxUd/rxJA3IovC7SSC7AOprM93od1uEpP6mTm1sfZkZJIqV+TymmXE
byf0u60kxlv6sc2h1c4AMzMpwiUTl62raZYg5jnNYQRjJY6IQ3z32oXp2iBB0x0R+fPOB/7MAOxu
JBurNho8Q5cCp9elio7h+fh5+bmo4Ocs1J4bd4ZW5Bh5jbVPeb1zM7pzcJ2UrvOe+DZWJo4d3qAS
E4DkwKhA5qnSir4xsePFq8sjZIH3mHbD1OgyiJOnw813HzgjmmWdd8ANIqC447+GscUBTAuQvU3q
qwpTonRvzWhl2AbwGvNLn5my+Uc+jryyB8N7SOd+ZhSSFLzboSfuaxw5cTu9PC+kYBOADpmQjnZ3
ZQNUYSfI5v5GjchTDmUScQe0vIpV26OmtrdYCXgzkcsCxq3Jd9ZZQC6nIfWfshwl5bZD9bn/6WUr
ksJ9RyrEd8pIjM9/2QTywoYMn1Z8K0WeYlrTnkbIVjxwnn75csR6zFCHcqyz1BtZkOiFYn5Vyv36
UEc2vyqt82BTcJDzPYy4wi9uZ1wz0900x977hVSdmxq6C/wbY3SMN/C6aVreyWUlMpay2qsxZQtw
LVDKW4uERmQ5cR23d+EUCXJ2pP6BstphaxKELx7KxgoZyyyEwnVcR1v6oghEVyLQ41QxxuUj/mD3
/ZJOIYyAO0CYcQ0BMI1nECELCj+hp6Hs81iP5zRUb3BKedBra8Q7rj8hJxE1cuuxA8F5p4upL7wL
Hsy3BW3vExJQ8ZSydRN4y5X2qa/5h1Cu+Fk6LaJaQGXjVNEejcuxOS8mK0oVhn20g4TPvoD3ua4E
MB5S4spNo82Il2+tUcMUbrLRKha6fbydxCNjI08j5131Hc9rpQ0/RV7xWC2zjc6NgNhdD00SHQfh
Nh81Ao90/dMZkrQN0s6EJd+zwEHiJ6kmV4yDXx/m1MX275Ky6j5MDcrUdTVqp5vRQKp2aPumEHmi
8KWaTK6tRe/gH5eG3ILcG4tTOXj86aJPRP1oEdbGEkEMV64XzdplPqX3vklAm5IxBtiEUoQ45O3i
dNxXkrKTV5cv4OdepC/ug858uGysiJo4cS5rN4onjrWJ8IbD5KfzN6aC0f1lfTro6vZM4fo9jWMn
v/H7gCUSmH1zwOI8nJJ4boLfFwRy1uBT+UM+rEttxTSyCh3dhYrg0Uu5rApvynkoSDfEyczQd2/V
FYgRV3cb4Cqnco3MykKa7VbsRBgNIP3WgiZE42oLKKBnblVjyepLG6CeDdKpdj9TCDWoXYV1tggg
OLDkrCcCYiTyOXKqAvKia04YHxXFTioWDX4ndns7tW5RkC/3P6HzJqq6ft2NbNqXHdDJO3RkzMb4
srvI0Mc34aWwq/yRx0YfQOQLxvY8rtXQsSnIuBmiXW0EOGWri2E16zseM7ueed1YwXD4afqH+Ru+
hNo1G7sxn5vo4oDVLVCrbzKnmawV6Ae1PA5WkE6HDqgdCXltZsojhgqiWC5ObDcgxp6TX7LaTcCq
zVPn9hQhsZGHL+aotAV80p/XRwfH/N9/7IOpvBW2i80iwtaLc/ngFrW58rXrCcZ+9gm7guRIQfvf
RgKVQ/mzeYAxnjzAEOBEmtORfB1aniEVyuy9gNbne04VP6h0x2VCK5/ZO7MKmPbFNS3/ZJjKY6pU
dmM7rWWtOTUJs7fFdKgsVdHMVqq6iSTcpHAqqBc8AQqW8TQrrGlFF2xJY+nMU603/1MWxTQiQ5iy
57J3JDcY8MzHC6i+osuGTayIRuMxzgBGrptS8e81iXgLYV6EJ1wiKhDAs+Ggb0TSPlDjlLqku6QK
5DEDlAtYmtE4z4y+KOc4Pq9GO+RRDZMaHaiJxfIuWnyaTUJSH0BO5J1Ol8MkSti3F8buOWR07dfL
QwXnQp/hlpFFL1GgGdiXi2FM0K06kY4Aba7p2NOkN/kRUtipOfiJxGQYgtodVWid48kNcbF2hO8t
M6QFGzUEdzB+18oTnJ8oclitZcxutWg+jiZnrS/7Zkjk3t0CccfezjodQhS63rzw74mZw+8YKdpX
4+Sot7wghVx27HtNzSPUYahGsWAwKZQo4mO9My8LIvg1d7vkIFxUt87gme2Vq3qeuM5geuQCKb82
flYYJAz0BidzmVcBhBd/Mf0jFzbyz1ruN6ug75u97Np+V+iUE+4qnftu5hC58SnSsnNDdiX6PHwl
Plx9ek2R4CZRehws3jB7Twkd681S+/bxAkppllhvB5eS2UVBgx0acXFYleYO3KUfbL25EzteOXlK
mn56Rga/XCdQoZ9Vjya/5Qlhd+a2sxBjLXqS9bzSRKnpKONOZ9lMa0BAVbC1G6iCInaN772y3Y8s
7JcfBVXlpyym9mUUI3AY6ioU6ao1ry2KMhK4A3LUeLsASUgLQEFQVxnSAbA4J9ee0nPqo0qOMy99
LVUXP8JCxEPQl2AK89Y192hh5nNoq+g5Mfz8u8QU0mzcykxbKuUqjO+WyuDGWpgxcie/IzBjRZTy
7zyf//gU/8anqPV5NFj+Ttq3ec9l9/5Hq9Tvf/D3GU/o/UZr65J0pSc8nu6i/mPGYzq/mR5Mf66d
ji9wRf1z0OP+RsQagBgb8q5Dl/u/lX0OYWq0ffW0Arui1gr+O3MeYevm2j97hGTE81dwKbMYBWCI
pbn6a/MtJNcB1EttXNFQGO5xNMLTcBrSVYsl3/qqp5GDF/kB6vewJx1w2VqM1Y+BFaBbyeX4NKPM
I1gKP59Vd8EhRyvvrqIsq9bQRSFLEoG5zbv4IVY2sLxuWEVOw/XBqV7GPr/Tx94qH2PUzCiFV5aX
8by1DvmZpaYKOjkMytopxGNX1RQ3SmALtOPy7IxDy+giREWFp3IzY4L6MI1+NQf2cyazT5sqExtL
TyDDjIwIUue+Hl2nWtlZXz6k2dKfpArAbvpYw1ZTXeZ7ZLnpJiuq6XoePf9YxlO5zbKlOzlNFO7Y
sJgP53KhsubrPDeewT4zOnO0GSZKfZ0dAUB8Nqv5sAAi2JrKQUjj1u41F/lDUYgHZQL5JSjFuiGy
96qKpnKTTRhX4qATGKU0e78Ool0HBG3NgpHboLLAepDJuYKXuMbk0az5scqrhWvIzncN/1RmOEci
iWqvd3y1m0RMWvxUMWlCIK/bzsXyWLtoO8Y5eUGYKJ7H0vWOk+MPb5UlxSpp6xA5ti2js2pmYW4L
CR4yXGvWqkljJQJ2XzV4APptOsrA+M5pQSzESha9sex6r80QXlWER69NV5I4Q6YkpijMdPMDpKng
HMYhyfNjgHMIWSZN730pSKMSvjvt/bJCbpNajn87lVX3YLCFoRNIjTLpVsHS2gM+7NS9JjqDxHYL
sc3WyBfdzRnCks5i7+RnY05tZWwMgttihOAKIRiw2ozQtoQzWGqPPTq7ofVDyrSpWqqTH1Wd17xJ
LnQPzcJQP0eOIVMjyzmNZZON9xGF376qZeDHtziU4PzscMmb/bJ3UEhpVRCiPu95NPvWfDQ4koJ4
S3ZwUdI4jct+Ejui0QJkYwBQpGtON2NazaoGWh9VADEL03qVgZruR7wTJSk1NIF2IiX5ZJ0b8URi
EwXE2uhbkp7SeTBektyF3ykWH4UPBIfpJqcNHCAcr1GixfWykRj0Hir0+eRc+26tyNtVyUvkVnl5
NrJZWOtSzebtMowekCXDH6N1Xydoxy0yWE4MLJKDrApji/HKjtdj0M+PDWpRal2jmV7ztAgxAdV0
xerEEZsiLuPbGrLFrVenAeImpdagQqqR6G1l3hAUo8mbtbmdAPofUoJZ7jwoe5S8Nbcjv7a0ZG2m
57FiAE0zNcuiYxJ4EWgfn8mJ2xKZA8NicjeWQedzZVqVz0++5CXNVLubV9aFxmq2HWoYv7qrAxXv
/dpZJdbg3obZED9FhZquFLJBuo1GvPwE3P3nQPy7A5GDjXPofz8Qn35M7+0vJ+HPP/GPk9D+jeNG
cGwxPfX1xOcPJ6H3G1oHOJDIHeAx6nS7f4jcOT9Dj/9JIHgwHaGR/r+L3IX7W6DPVAZHF2IlEIB/
w7Nvcb7+ehZCAXQdgdYaGCC9I17r17MQiZAxQLUGPMal83UgxoE0pfl7MInivFgGVj/DQqlVyvzB
H4ObFqTYF2/I6kcljcfabNpTT0LRShP5b8AbG8c5sr1oP8gsuaPtabxD1wDK7EmT0Jkg0qERrqD9
Qnr3bN87TpqLErdfYflHAuoDQXrJYsrntqgFHC02P2nvVd4pdYOVkkH02hy4d01cNoaudKiU88zZ
LeQqo2tT3GTr5yKoOiyWfoXs+5SEk8cMAzdvt/UT02mJNXGIJOvo+BdIwKqcmIHVJGbmDynNK+vk
yxl34By3cBwXaUlsQE40BftA+ASww951oUXnc+pnTxH9eVCNlp8P5GZIV75nVRR86PuDv1kEWvB6
q3ECg0fJTxL2I2LyTKGjLhzCeiYprphCL+2690KY45mFiG/sUC7t6FBmw3aRGTegQGaHMmbsMFUp
fHJUBR3s5ykgaCpw3+YB2k9gx8khbdPHuNA5c1Of3dRotg6ZGF8yiYM3w629ssowPlB3MKSvyzh5
TaeUccs8pEfoUDfSaa4SjLSvbVxWa6yTd3Y54cuuhhBDQOx976ZoBGQ1vi0ZmldRh+t8IvZxymkL
dvQFQisjut75xgW92dpR3j+CZQAAgTR9jyT8xbAruUJyNu5hxGHHFtUe7cXDsKQvXiG4UqTd1dLK
cRXm8XlJah/TdPcmy5Z+kKwOOb1MfJf2ZlpK5CkzHlJFdbGjh3yXxCUBUiJ/UTTiNz1Ct21eDj+4
0Xs3qDyiuzHEsdyak0HiVh9xOkY0+/t8T7adjmsZbkVme5th4CpC75VSbRySazrJzU3QjWLrA7s4
4kdPockTGQNaJ1kvbR18w/447MvBTb8FSY01FRfGVtWuQeU3O1i/4x8R4Va3rkEmd5dOj1U5F3tq
HRLGUpUeGDV5eChNb2XL2TVWlQthmXL0yL6Q7JpGhLuYFvPaTYxwP3iE07h5eUS7Lze4nQFgENsH
13xKv0ksaBDAqnIbx3jlQrNsN1LasMArePkuzdGVaw4FBHFyuQIxPVncqVa01l+MIjouC2jAslXk
B3TGqztH5srOp+yU1C5RPcpJP238nF8BWVOTdBy1NPMYidQk3iD/z6/LIe+vPBhmMBqboIY/sBif
EmoAFl1uuO5KMqePN002IOcDKmcAszb7B9qkAOMK+st30IDIA6qjJj0rEiR2aHyDbUSEDMptCFxP
rVd26860lnjPtVecqj5uaJbZHa/GwsKMHI3d955eMffoYbjLxtyCVsiyiMOhsFbw/uePWrGpbmPf
mU+k3FcHmu3ziFOUpQW7f/bMaQ0I2AWW3o7dp1XX8K/jMcLqM/V98sn5HfKsjUA90T7WajyLwG3f
WpfVQlXpkAhpDaV5lVRhuQc9wGyvNsQeoCGfLB8Bv2benm4Hu8Q0CkBiyKRde+ihWy4avFPbW/zC
UNFiiIoiINfKcsIXksSnc5EZoObzV7GkJpzIXAKhwrxg1M45M0W+4RafXVVG+hG1QbNJhUpfkGsw
evaUm94IqlAM7f1ibxartO7w7DxjPc6xzhGCcq2cQp6sEFqEbw/XDA/Ug2OHxiOMKv9dwHHj0kP0
xVKGXLZJWuMxxiUutpGsdMzfbN54EbEkXdQhdO+67lyQE7nl76l2sNHmfaOfWmzgCOuWwd5FiEO2
eDYSSHLDHXCGlJKvPYxkXMMR116+OlgYfUZedT/a8xsZq+7BGcrweyPae39y8AS2uT2AeO++eBfH
IPO3rbCHo0OjGmQDVgPmFar7jCTwvszojKu5dxMAYHgUK5OZk5Kg3UDEaKujxX4QzOcU++jtYpjD
DT37DBd6D3Cmwqw4tVSpA922LY7FeJ+EDulHI12cMMuY3VvNHrJswx7c3YAN03c1BjGwOliJoCeP
Xe64K29s3FVsjQ99QORXHuCCktrgyWcLD/VEG3GuwyNtTrJDrYkGpReW32dtFjU1NqzXBlLV5jXy
fe0qhfXTPgHmIEYkyOcNl8WQbMH6GBoIFBpDfU61/ww0U26XEGes2ap0jZCD/rvDFSuppmTX9+V0
Yp71gfT/BoUtiWBkm6yWUQvthV/dosg0sZDzw1bmnO1GbZRdEKYR5YV5tlYkWg2Y4aAGgtQzAj5z
j9hhJcqc/a72vi7ahFtpO26Sd18FU2SaZ8xQrZlLbmSPM77uzLpmDYCT1W7eMc8/e68IdxOphrCo
uEpcfL/Z7EZ0TK0I+0jG1p+H8bdSkZNogqi8i+irrxNtHR6dYOBwF1j0zfgN1+wnIvsfTpcWu8Kl
YBgm55XwLyQJeQveMuCvWhogGQq3wWfTOwJ1cwawgk0UWjA+Zuj/2X1I2/NoXhzOecfXgPG5LyNz
w2Yq2bXT4ZVIHg6Mzn5MUw/yRUzBn00B+7qXFt+EdlWX2l/dO6W3Y/JGCiEspB0wrvKafONx282L
sx7s+VubRPNqoAuyGmnlrcYkz7cmPoEXcKrLXU6nmi90YYi8Svx+qvjCFG9/6PLsjcc+7/CxVAFR
KC5/1ja5z/TR0aPRSXRwyASdWf2d20XZm595j8hzyRIr4rMjZHuw+yBmWJtkauu29B4ZziTOM8Ys
CEgucuqZvrSzRJ7QkS4ETfbDCLJAu+dTb8DzF0vx4VZThauI33kllCVvB2vpDuYy+Qd/coOvY96a
bz2u/UxF3e1i2gTxDWhzDpnqbCh73oDvL5sqdlZFw8RN0PKIgV5H5LqsCLN8qIPQfRhnszXX7JoG
JYZQYu06bfHZNnaA9qPNYn5TJLcSYUjj7ZWyXB6ZCtfhoWnDpV9DK/A2TDAIs5vRrHTmNQlT2ZcW
ivi3Kq5PxZgg9MlkEq/r2P4ovNbFeZSK74AmDAZQjse10Ej76ahGTXVI8yTrN5M7T99NzX9QFxKE
ZkJEbJ43A8Gq+7Dy7qDmXEWo4n1QgkJOB8tYMpazN/gfUewDFRatD2/QTV9d1Tg3Vp+6G1Apxdbl
qr9WUi34V2psdLKz5UNjOw0jbr6K85SLAHtZJAGYdDR3NwtDUSbAUwtTQ9M1YqvJdpGmbqCMFVvF
+9p3NHL2mZtFJTrOIn1lN8tfOeL6L8U4mY951kUHM/PTo+mOVLxR7Z3qaiB2KDXaKF/N3li8xIJ5
yNVgzOUqXJLmFBqCByIxx3yruDyfhGaPJOVk5avJqRQQw9iEeNU2990yda9msPQfYEKHQ9DK8Epm
WXfrxEnzLG23IbO1lei1bECQeamVGFRXy0tIPI/MuD60I8gSdtg19ySilJZQ2R6OMDUP2zTjebii
vchMONBElzEKFu9LTEb6skGsw8ka9E7Ig9jAhCGwl4aRkzvemTlD8jb4o2dQrPSPxVIh5wWfY9zQ
HUvfotKtdk0UkN9TLlOBybGCIxtkcbByHKJKVi2TwFczmqJ7aGH0o0q216YMH0ey/yjC6v5bpRE5
BrG+O69b4qvmAtG58HS6ciifrARiCehosR81eCfTCB6icph8x3WxVsZS4DptlLsbNboH/29DX3yh
C5YNNImGzOqvy2rpwSRkFdM84v0EUOf5ISBHWN5OcUJzIYwnsybzGaWtoFgocYXNpMz0P8lplJup
Bqnlfj06j/J3yFo/0xRq2kMWJuStgG8DyVZMDuqMFlIZSCUkQ3absI9OAYgT2Xr2oUs895UkprLf
QIRT/qHJeRa/ob+PNiajofiaVKi0xnZK/34rgnjceOghESfRqGH3IaLqGs6TOvRtaD1Mdcdd4L+4
O7PmtpFkC/8Vx7yDgX25ETMRVyS10Fos2ZYsvzBoiQZA7Pvy6+cDAblFWvadafgBcWE/dItyEShk
ZWVlnjxHSoSzVtOdRZk3wop2svgixSYX1K3dy3iHWNWaSsb3II3UJzHsegRTlw49iuvxp8yz1u6j
JNGvHahWRWOVHp6YWdvSnJWZ5pbUlH2uFwEhuEST6zxxU+O+3VXi0tXxzksr873TTM7aDaBfAAXU
d098zseREYtnIOmLVSsn+W2MRvUXp1aDu6qStFUbu9VcDtR4oTkSXKuSE1Cs9OCkQfeI6CDxMhqY
SmmeprsIbFsSLBTu8TO6vcGSZk0L5Jq0W9rsdQTnMNvUcpovC9+4oL2tXEQc3O9IFlqnKUjbjabW
6jmon/gEfaHkBCVt88RwI+fMtZVykUYdubEb6LzezKm++RakULDP3CigBp9FZB4pYVOFRa9sHsty
c55IfkIoVdiXHkdaGG0tteuf1ZPTGNDoMqELE0xY64vAfl1nWa0DZ2n5bOPrWvC+ksSO0SYygnMB
dXFYMdhJwkoPTTqJafwRRKGBxaKr1a5VuEIsQ7jJlba5iyvnvKA7+6r2aB/U7FBJicBRTUXRxtnG
sa5eofqLgmac2ACkBNZuhuMv4h3NnIgWtSnAgZSMO5tO1dw6uWhdl7XtLWlP1s893UXQy6cvXMyi
aOWK0gfTDEqEfBDFgHMXfh2DRvgwanJggVJiXntCAmwxEL2l5KNRufMt5RFCKlLaVccFH7hO8CjE
2SMsSR6lX/NMRcdAPIni8lkEHnZuumJ70QQQEkocPF1YKvLipA7tjmeLdtidYesLvfU3mqU4y5K3
dQJr7BfUQd47NpIVbfIc7vwv2Y7yAnU6MVqi/QWBO1XupW5Sg/QRR1jtXOBaHpRYAPFACRIzS+K8
kzfyUQ9iz7PVOrmEzCbEWjLjTBI9Yy6nqntJKc/7QP5BFBeFCu/asozF8jrLibcBSMmLpEv/1GYW
X1gJkJ8WZuVz6A7EbRVyRNvlu/Ic2sNiUQmJDDkK+WYvTp9yp85XRgC6VgSHuSKvtXCcJibVqUNs
LFNkpR+8vG09xz613eQb5zVCsSZ0m4Xa7oKLsIhLD2XXrHmgnzI7Id9zpVAfvyeU+uQKCULvaW68
d3TYGJK6JXCMnIt11YLwcwohReC6+GpJyVUlgdx1dvJ9KODydqUKkb0OthXhA/PBqaEPVpKUnn7R
LOcgPrRPbeRB2d568nug75dUGx/z2MjOm8z5mOrSd9oFiP8aoqPQjsOPTiQ/oljtXyhlqD5nUBYt
RDtVFkCD72vDVL7HcUC5wEbwHRIq6KDmaJIUNKjqwZ3Z5NR4InuHNEJsrr+WItgzFCZKhLKsprpL
IH2iS9hc08BKAqI61TKKtwT/dAiqfg3DTKFYdyEOC7ltMIw6j7c2qDOnTi6wEoKlLnrpis6/k6p1
7ZqjznrBq4qNK2+nxTclEEHkLzyhE8TwXISMZRjGlqXpS9myEJ34WpZ084L/4CNK2t9lW75TdxHO
w3RRfIhFb9VobK6SUj2tvbhALlDw7CWkyDRhGkDQNL9eta7hsdSl+5Qtae5LcL4ByiAXGIe0DFhd
2VnSO1b9nCiPCsCZrBEJ25mMS9DrFKmBXVScG2Xy1TbbVY3BzyElppnVFq7WFu3mrQ8b8y4xVrEE
12GleMbS8HR/FWuk/6C1yeZoUyXQBNXyfK0ml6ld3oIBQY/XxeLXjQbPQXibqFDVkJgxLkIV/i9D
yJ0zzi4kENtAuKFY90C5JnsPHiZeVKnuIl+rIGomxvbSjQIJLl8OZ6lWZEj32CKZizw6ET3tmV5o
67YQRNJwa7h+nKj56tkSmbO8UU6p76CtlSvf6B6SPlam5i30GqqBOYx/1VbLjPIjvg9eHh2GVENM
ilWKIqEpUl2U1oJ65aemQJ7FdeVlKnreuaWHV+CfMgr3ilosZLeyaOO3JfSyd6LjrToxRwnu61PP
beJNBtjuka49pVOkbNsnypC0WEqNJ2wiPUhvDNEXzndseCnQH6M+N71dSkmKIxIotB2tTa5NN6lq
LxWgvt+Is1hadhxsXJpJb6JKWV+1uVM8Ca7+HbaFJkaXQ8hWCWno27amRKi5RhXOY1esPpu1VnyQ
ZUdtr9PajNDtMILojCxoAD9ZrsQdM5p+KkWuZMBu4NaLGJqVdA6rQgyPHOVTVVwL15KbonKvsRmc
u+vyU2Nrn4kQtI8JupmndkIfAOsA7ow0ozHZMu+rDhhNb4/80Rbpp80c5caUsvUmqIGd7oK1OZcM
GWYGv6Pufl/JBDWXPswEJ0leOu+JIfL61NbTaA4aRS9Waoj/OdGpYu4QGKzqLkkE9KEiF0ZME+jS
ScjhhvCuimKN8nCU3qexmtBIY5qwrAHHEGnAIMfXxLv1vMEvIP2C5OA17bfip5IB9IWZFO1D4eXg
imOKvCcKCWqHxvgmu1KKuLg0sB766OIK/qwkdGGxiuN0wYYFjhH5ASKmpsoBgedwoqd5FwnhZR4D
Tze+qqljsrSLXX4em8hAJ0KdELSaKoRTtuCXc8r59UetiJFLDUWag+ESR9oglulB8/dcE4CE7UVo
g6lbkFNr7hpAHd5cYaEt26SjKjMyDt61zBZNCBrEi1KJv1eE10tKBLeNQFjfZjo8+p6eL7S4QETV
XSe3tV3KD7uuPr2ASCjgvK5JH7IkQugcBhrzLtNS9lN8WfQBFfnyQVDdYqU4CXmZAM6Cq7QR8gek
ZMATB1VzJsf0f3J4zZTbTDONOwuRd1qzpbX1XhAcMPxo767yzCw/gqciGUqPDqs0CnGrNEqYMGSZ
mQM3B4qoLMpKZccqKrKCJ0pq2btrMvwoi0DCoPjvd5LcaKe5Xmm86WC3XOepvVvUXvahtTN1d6I3
sbzsVG0+iUiErnYqrpJqZvMd9XnpcS1lBGoAT8FrkWC6diw4fgBcu8lDoWvRaSWw69qRymaGSS04
7LhL0c52Z7FQgasjNfo+XdfGRVmJ+TJGjfMylkLUEzxDEi8jaIs/57swr/GyoKIgdVHneqqucSe5
cBt7SXytNZUJKliyl1nZxmdVRlu/EiMpi2ZTlV+ZfqB8IXsrsIlV8SeR+O4yBZaHNCnRP+lMgyyN
4NzBYlHOTctGV55axtyOs+CqyK0noZSkJc4JZkhHyxdC00pXVsnSUHayQzs7IHA6Nz7AaIsCTaOV
K10w2uoE3k74RDl1FESMc/LN6SpzrOIKcjfv0tStbyGtq8ty3cCrZzYbuwmcudw1j6zNHWlFaR2Q
K0ubezhN16c0JDnLmD6NpYChnznIGs0BtssXXobq0jzywkYm0Ybus1JLC10SKchqEbGs2KaPro8q
I0eF9rxJax2dDonOddOIyANLiJ0vQk0u/bsa3NiicdhsdlrHneG1pXcp0PZTaZRvyLGCiGgi51SC
kaRrlLjWvJafi+vbTKmbmyoPyQOX3r2VyV8UG2etCeHSVZV2QaZkY4UpRKSgKRcVyg5o3vjiArGU
6FSWPPW8UtEdsHd3rRlzVICye24V8L7adnsDh6Ry4u+ShzhLdh90Gy4cQT4nsMrPylYtvwo1ZRAZ
ajk6ycRTsSVCrhOB/teSjRr2ik0A4vm2KpJbCIb85kSMTLZ20I0prAPCjalYzRzKB+ciCUWZ7jDh
WRWM4iqSw/Qkxf+fuJTBSPRY6pe8gl7ADupLCur1ReonD/ta7P+bsvXwIJ1K+3JPvXZbbNPmbpsV
HINe6rrdpx8iN8w/kWvNXfjq/stf+v1Agzx8Xwh/iuhD6+6AKt1BEz/p3qMy+P6W9rfyuxH8DXdc
PKM8r1iUwhV6EBUycN0FH7cfhfbwsWDR5y/BjK5YqrW/+i98NUW/moTfP18/m7//nYMn2DwHqPe6
WZ66T/nr0j7wM9BqB1iAX0zC0RCvJsGcgWHXoJUDMNVd9B+/ngRJ7CgNOB7oPVv5hJ4egE1/T0/1
/9jb6IdV/mwCv356GWlRWPtANhw+tqnPADTAACVS8t1fr9f5j696YwH8/r3+uXdvIpIw9t13RBZd
ak3Rfjzk63dvaDOgkjok8xAjdFcPPJmSCaBsOdoGxBnNlR1bvtQ/JYCT17NgoUxrSSYwaAQlumty
boBU1zEk6L92A+qMAiDPSAV3fx2tB0mSZiwUqBbgtR7cBH5nQqYAP4oElGiUM1T1mQILOoEOGJvh
KQ9MQZ1JoIFFJmpq7gBWwtHuQMXQeXKAqb0NgP86eHpAz4SA0A0OszM5d6Bx4yNNAHkM8Ge6Dj7u
TROQJAuhDEOmu39wF1OzBLnb0UbOgspql03ZghHpTVMwpJmGpge4+cFUJhccGCR+xk8C1L3SXvT7
LW9gEDwooCT33FDTcobwWdFiMMoXKgSGIoGfpGBMr92AYRAWI5urI1K+v6a3H9LOMfrxjZkG3NXU
tSEAPHKGJrTPCIcbex7mzjom5wwl+JjGbogyhNiWBktVx87VXUenA7PrgwFETBTWfz45PyBxrBnr
DRV5hkWhoW4RJnbX8SwodBdxilTFYWOc3CzIithBtkc5BBWFKBMiczjy+lngKQ/8AnuCwWHCoptp
f00vRlINqX81f//EqKoz/B6oh5ft/8gvUA+f6VRHwY9OzyPA6zc6SDRZ8fTJWcaQNDlaC5bJ/JA2
IbHS7w692U3ooAChmDg6NBBnEhZAVmQ4Lh2dGU1rxtdAZQi5YH/tF9+0ZsEcuzuQQCNMtuiE/Mvv
vfYIJFGIjgwwu0NuaXIrQiacH5tBwyOYhmrA7DYcCI48ApGC0bnfjl1zf/VfOClbgF1v7O6A1oWh
6mRTgax319HuYHV9RyRZJOjl9tfkZgEO0NFBsyrOVA7IHY1q/66PbYEjQ6eMiPxiPwuTixTIb3Qk
nuMiBY00SpcterUHvPYLujUDrgGvrTHVxDqOG+rekbNgYAswZRomS7+7jlNqsjgDns5uRKNbd/Vf
OCG/gDTzaL/QHSM5SGEJR9GizkqgzfBHcWVyK0GWtNEJRZ5e0SFtfXnFIlvu65VgcX7iDAnQedgb
prdDipo6OmaWZ2TMOB+xD75Y+utZIJuki5TiAKxNLUySVU48Yx2BMoPjhUKKAvvk/jo0Ao6oOAJK
ENTZJvf8ULOODhPZ9OSuN/glFj5yBQTLVBVwNvIQJk4vNFDYrsZagYwVWLLa1RT311GARLGNORAx
t2FTnN4sSIY5Nr2ukjxEqpoA6e0wsdONJ3CQZDq/J7cWKPz0/vnvpw84Mg2iAW8HiDDAsBgA/CL8
9OIqp5Vapkaoj7YCUkVUUIBq9sXEn7ZFa4Y77Jjup1ppQnJ9dHJVQb8dGSAqScMsHHkE6A9msMsr
AL6nFxrS+DH6yEgShYezNGVIqx4FRwaZNDYNWRxio+kV3mnOk8buCwr4GvRCoNMfPMLRMcEglWTi
EDpNyv01vX1B0Ttm/nFHRg5Lqq5g6crbMZLIyVrvEAovxjC53QGmkrGBcmcLEJGRRulf9XGhwaIo
hUMQRaqbL5HkxHYHArmxs0ASxbSowA++/6dyCwVItDdgiHmVZJnWLHTkc2OTKAqnBnQE2CEG73i0
O5jdLFFxApnTm8Lk/AJKIfLoeAl2IRYWW+BgDUd7BClmBQqhDpHRL5nJ7ZSdLYwuNxApsNWo1Nf6
d320R2AhM5KX1CcH5MeEkkhKTz81andQJJw/HfMY+4+3/DqBAFIXvtWuJvVXsX5iHkFFLnHkHtmd
HciiUGIdtoejtbDH6BkAFWV9er6As+3YVUAyrRfYJm24v45WAR5RJ5wmpPzLY07MCkimjM2mUG4S
kULiz9GGABxJx8joWR9CqMnlEhWNeunYRUAIJNGXR1q1N4KjCouBkRA5aJTo+8/7aGRKDlHfawKN
cogYAW0JnJwQIOuvw5QiKTUovEHuIK60vyY4C1aHuR83C6TULGgJ9V8AVkkhkFiVkGhE1HB//eeH
hv/AYH70w8wd13/ed8K42+ytXphf/cJLr8DPnw/9HxfP//xH1+hy8ItdY0z/3dt99033//86aHHY
47JfffiC095/z/DPhwf8+asPvuvlqV5+eO5u00365DT7D5rhNq83Af00/+tvvm2CzesGFRwxlvfX
nfzzHwf3+er9/x8DZ97RuF2RcvS4KfKH4eHAeyj9+IG9TZgd0nD2AO2xI883vvs9SkP34K573PPo
sSM/SjfP0cvEdsbXdxiNHzkMt0+5+1TkB4PvMbpjB19s/U21SbevR+6bY0aPPLRcvYu+v4N7qgi+
HU57j7Id+y2nzLr7fPA+B+jm2JHPtlFqH97yAIccO/I5M+66r2dcUqjhvPygb937O0v94nnjHBgg
xNMdZm/sDV+gsRRGbvYyUmfbAxBs9NDhs7s58iLIGhLnjR45qg7NQt3jdMYO+/5n39QDA0cPzADF
k9e8PPl+knss9tihL6MCutjjae67v8aOfbVxwwPvMWBgxo+bNv4mfH49HQOkYvzQWbZ5copsm+cH
No14QFeuHz2+++S49uaw4bbHyo0fmr2AjvUDyx6at8aPnWUuf+G1epmDfQTVF7H/xOgRBAtHQ3cg
kdFDR2F+ZNxyX20dO/L19luKLOHhbPclvPFDl5vDfYscVFchHT9w9e58E8QZKgcHC3OAsf+J8Vfb
NNseeCpKel1J608MfrWt3aeDbWyoF/6JwR+j1Hu5zb119+CE0UNHae68m29SeK0Pd7OhyvVnvuBn
pRaG78pHY4e/cdzDGe/hnKOH9XwiksNTDUjRrtQzeuh0ax9zGuzRRmMH/rCFO6Xxy83RMQH9zq44
M3b4Oyd63r67yH7a2/rGw7HDf4yKXxjiUFb5M1/wsyEOmfqxw39i9rdZtj3wXEMtZPzYvxB3+JEI
+Hsn7M/5xnkxjM6nAN/t0tVjb/d+mwbsbC8D7UfuU6CjR3Y52RyZ95BeHDv0w4Z9BwG9w6U5IIJH
D77N8nf3b918nyAfPb6bPUVh5h5EbkqfcRw9NvLTTMzB29T3Wbzfj/xWpukHdcDP+acXioy3/tlh
cq37jSd/u0n/9W8AAAD//w==</cx:binary>
              </cx:geoCache>
            </cx:geography>
          </cx:layoutPr>
          <cx:valueColors>
            <cx:minColor>
              <a:schemeClr val="accent6">
                <a:lumMod val="40000"/>
                <a:lumOff val="60000"/>
              </a:schemeClr>
            </cx:minColor>
            <cx:midColor>
              <a:schemeClr val="accent6">
                <a:lumMod val="75000"/>
              </a:schemeClr>
            </cx:midColor>
            <cx:maxColor>
              <a:srgbClr val="00B050"/>
            </cx:maxColor>
          </cx:valueColors>
          <cx:valueColorPositions count="3"/>
        </cx:series>
      </cx:plotAreaRegion>
    </cx:plotArea>
    <cx:legend pos="l" align="ctr"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image" Target="../media/image5.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1.xml"/><Relationship Id="rId11" Type="http://schemas.openxmlformats.org/officeDocument/2006/relationships/chart" Target="../charts/chart14.xml"/><Relationship Id="rId5" Type="http://schemas.openxmlformats.org/officeDocument/2006/relationships/image" Target="../media/image4.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chart" Target="../charts/chart10.xml"/><Relationship Id="rId9" Type="http://schemas.openxmlformats.org/officeDocument/2006/relationships/image" Target="../media/image6.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38100</xdr:colOff>
      <xdr:row>0</xdr:row>
      <xdr:rowOff>38100</xdr:rowOff>
    </xdr:from>
    <xdr:to>
      <xdr:col>12</xdr:col>
      <xdr:colOff>175260</xdr:colOff>
      <xdr:row>13</xdr:row>
      <xdr:rowOff>175260</xdr:rowOff>
    </xdr:to>
    <xdr:graphicFrame macro="">
      <xdr:nvGraphicFramePr>
        <xdr:cNvPr id="2" name="Chart 1">
          <a:extLst>
            <a:ext uri="{FF2B5EF4-FFF2-40B4-BE49-F238E27FC236}">
              <a16:creationId xmlns:a16="http://schemas.microsoft.com/office/drawing/2014/main" id="{F36339FB-9DD8-7C42-58EF-C7D6B30A8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30480</xdr:colOff>
      <xdr:row>1</xdr:row>
      <xdr:rowOff>160020</xdr:rowOff>
    </xdr:from>
    <xdr:to>
      <xdr:col>13</xdr:col>
      <xdr:colOff>152400</xdr:colOff>
      <xdr:row>17</xdr:row>
      <xdr:rowOff>22860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8B1859F-9B98-584E-9E60-99B486CF3E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32860" y="342900"/>
              <a:ext cx="4998720" cy="278892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xdr:colOff>
      <xdr:row>1</xdr:row>
      <xdr:rowOff>179070</xdr:rowOff>
    </xdr:from>
    <xdr:to>
      <xdr:col>9</xdr:col>
      <xdr:colOff>586740</xdr:colOff>
      <xdr:row>16</xdr:row>
      <xdr:rowOff>179070</xdr:rowOff>
    </xdr:to>
    <xdr:graphicFrame macro="">
      <xdr:nvGraphicFramePr>
        <xdr:cNvPr id="2" name="Chart 1">
          <a:extLst>
            <a:ext uri="{FF2B5EF4-FFF2-40B4-BE49-F238E27FC236}">
              <a16:creationId xmlns:a16="http://schemas.microsoft.com/office/drawing/2014/main" id="{4B750F7A-164C-6BFF-E718-1CA41F255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83820</xdr:colOff>
      <xdr:row>1</xdr:row>
      <xdr:rowOff>160020</xdr:rowOff>
    </xdr:from>
    <xdr:to>
      <xdr:col>15</xdr:col>
      <xdr:colOff>548640</xdr:colOff>
      <xdr:row>18</xdr:row>
      <xdr:rowOff>129540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6B88E6E-7A1A-0F03-2D57-11F3441659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40580" y="342900"/>
              <a:ext cx="6560820" cy="307848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601980</xdr:colOff>
      <xdr:row>2</xdr:row>
      <xdr:rowOff>22861</xdr:rowOff>
    </xdr:from>
    <xdr:to>
      <xdr:col>18</xdr:col>
      <xdr:colOff>601980</xdr:colOff>
      <xdr:row>10</xdr:row>
      <xdr:rowOff>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1B8A0021-B080-BAE9-212D-6152D1DBA6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54740" y="388621"/>
              <a:ext cx="1828800" cy="14401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53340</xdr:colOff>
      <xdr:row>1</xdr:row>
      <xdr:rowOff>156210</xdr:rowOff>
    </xdr:from>
    <xdr:to>
      <xdr:col>13</xdr:col>
      <xdr:colOff>30480</xdr:colOff>
      <xdr:row>20</xdr:row>
      <xdr:rowOff>152400</xdr:rowOff>
    </xdr:to>
    <xdr:graphicFrame macro="">
      <xdr:nvGraphicFramePr>
        <xdr:cNvPr id="2" name="Chart 1">
          <a:extLst>
            <a:ext uri="{FF2B5EF4-FFF2-40B4-BE49-F238E27FC236}">
              <a16:creationId xmlns:a16="http://schemas.microsoft.com/office/drawing/2014/main" id="{96E70B90-8DB0-35B0-242C-F80BD31A2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18</xdr:row>
      <xdr:rowOff>19050</xdr:rowOff>
    </xdr:from>
    <xdr:to>
      <xdr:col>1</xdr:col>
      <xdr:colOff>792480</xdr:colOff>
      <xdr:row>21</xdr:row>
      <xdr:rowOff>30480</xdr:rowOff>
    </xdr:to>
    <xdr:graphicFrame macro="">
      <xdr:nvGraphicFramePr>
        <xdr:cNvPr id="2" name="Chart 1">
          <a:extLst>
            <a:ext uri="{FF2B5EF4-FFF2-40B4-BE49-F238E27FC236}">
              <a16:creationId xmlns:a16="http://schemas.microsoft.com/office/drawing/2014/main" id="{59EA96E4-13EB-D0A9-574B-A69248402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312420</xdr:colOff>
      <xdr:row>18</xdr:row>
      <xdr:rowOff>19050</xdr:rowOff>
    </xdr:from>
    <xdr:to>
      <xdr:col>4</xdr:col>
      <xdr:colOff>708660</xdr:colOff>
      <xdr:row>21</xdr:row>
      <xdr:rowOff>152400</xdr:rowOff>
    </xdr:to>
    <xdr:graphicFrame macro="">
      <xdr:nvGraphicFramePr>
        <xdr:cNvPr id="4" name="Chart 3">
          <a:extLst>
            <a:ext uri="{FF2B5EF4-FFF2-40B4-BE49-F238E27FC236}">
              <a16:creationId xmlns:a16="http://schemas.microsoft.com/office/drawing/2014/main" id="{47FC71B2-918C-5350-4B22-3C9EB0E01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xdr:colOff>
      <xdr:row>18</xdr:row>
      <xdr:rowOff>26670</xdr:rowOff>
    </xdr:from>
    <xdr:to>
      <xdr:col>7</xdr:col>
      <xdr:colOff>982980</xdr:colOff>
      <xdr:row>22</xdr:row>
      <xdr:rowOff>15240</xdr:rowOff>
    </xdr:to>
    <xdr:graphicFrame macro="">
      <xdr:nvGraphicFramePr>
        <xdr:cNvPr id="5" name="Chart 4">
          <a:extLst>
            <a:ext uri="{FF2B5EF4-FFF2-40B4-BE49-F238E27FC236}">
              <a16:creationId xmlns:a16="http://schemas.microsoft.com/office/drawing/2014/main" id="{31855579-E0A4-C7EF-BC18-C1D373DA8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xdr:colOff>
      <xdr:row>18</xdr:row>
      <xdr:rowOff>22860</xdr:rowOff>
    </xdr:from>
    <xdr:to>
      <xdr:col>10</xdr:col>
      <xdr:colOff>1005840</xdr:colOff>
      <xdr:row>21</xdr:row>
      <xdr:rowOff>129540</xdr:rowOff>
    </xdr:to>
    <xdr:graphicFrame macro="">
      <xdr:nvGraphicFramePr>
        <xdr:cNvPr id="6" name="Chart 5">
          <a:extLst>
            <a:ext uri="{FF2B5EF4-FFF2-40B4-BE49-F238E27FC236}">
              <a16:creationId xmlns:a16="http://schemas.microsoft.com/office/drawing/2014/main" id="{371B164A-8E14-0BE9-C0A1-0CED1C6B6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53340</xdr:colOff>
      <xdr:row>18</xdr:row>
      <xdr:rowOff>26670</xdr:rowOff>
    </xdr:from>
    <xdr:to>
      <xdr:col>13</xdr:col>
      <xdr:colOff>1196340</xdr:colOff>
      <xdr:row>21</xdr:row>
      <xdr:rowOff>167640</xdr:rowOff>
    </xdr:to>
    <xdr:graphicFrame macro="">
      <xdr:nvGraphicFramePr>
        <xdr:cNvPr id="7" name="Chart 6">
          <a:extLst>
            <a:ext uri="{FF2B5EF4-FFF2-40B4-BE49-F238E27FC236}">
              <a16:creationId xmlns:a16="http://schemas.microsoft.com/office/drawing/2014/main" id="{C1A02B3B-3589-7925-1D90-4943AF2ED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91440</xdr:colOff>
      <xdr:row>0</xdr:row>
      <xdr:rowOff>76200</xdr:rowOff>
    </xdr:from>
    <xdr:to>
      <xdr:col>23</xdr:col>
      <xdr:colOff>327660</xdr:colOff>
      <xdr:row>2</xdr:row>
      <xdr:rowOff>137160</xdr:rowOff>
    </xdr:to>
    <xdr:sp macro="" textlink="">
      <xdr:nvSpPr>
        <xdr:cNvPr id="2" name="Rectangle: Rounded Corners 1">
          <a:extLst>
            <a:ext uri="{FF2B5EF4-FFF2-40B4-BE49-F238E27FC236}">
              <a16:creationId xmlns:a16="http://schemas.microsoft.com/office/drawing/2014/main" id="{01D6F967-C0D3-789A-6BFD-2D8B8B7AF418}"/>
            </a:ext>
          </a:extLst>
        </xdr:cNvPr>
        <xdr:cNvSpPr/>
      </xdr:nvSpPr>
      <xdr:spPr>
        <a:xfrm>
          <a:off x="91440" y="76200"/>
          <a:ext cx="14257020" cy="426720"/>
        </a:xfrm>
        <a:prstGeom prst="roundRect">
          <a:avLst/>
        </a:prstGeom>
        <a:gradFill>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b="1"/>
            <a:t>E-COMMERCE SALES ANALYSIS DASHBOARD</a:t>
          </a:r>
        </a:p>
      </xdr:txBody>
    </xdr:sp>
    <xdr:clientData/>
  </xdr:twoCellAnchor>
  <xdr:twoCellAnchor>
    <xdr:from>
      <xdr:col>2</xdr:col>
      <xdr:colOff>297180</xdr:colOff>
      <xdr:row>10</xdr:row>
      <xdr:rowOff>175260</xdr:rowOff>
    </xdr:from>
    <xdr:to>
      <xdr:col>3</xdr:col>
      <xdr:colOff>601980</xdr:colOff>
      <xdr:row>12</xdr:row>
      <xdr:rowOff>114300</xdr:rowOff>
    </xdr:to>
    <xdr:sp macro="" textlink="'KPI YoY'!H8">
      <xdr:nvSpPr>
        <xdr:cNvPr id="17" name="Rectangle 16">
          <a:extLst>
            <a:ext uri="{FF2B5EF4-FFF2-40B4-BE49-F238E27FC236}">
              <a16:creationId xmlns:a16="http://schemas.microsoft.com/office/drawing/2014/main" id="{72D39965-4398-45AB-95D3-C50982A08ACC}"/>
            </a:ext>
          </a:extLst>
        </xdr:cNvPr>
        <xdr:cNvSpPr/>
      </xdr:nvSpPr>
      <xdr:spPr>
        <a:xfrm>
          <a:off x="1516380" y="2004060"/>
          <a:ext cx="91440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400">
            <a:solidFill>
              <a:sysClr val="windowText" lastClr="000000"/>
            </a:solidFill>
          </a:endParaRPr>
        </a:p>
      </xdr:txBody>
    </xdr:sp>
    <xdr:clientData/>
  </xdr:twoCellAnchor>
  <xdr:twoCellAnchor>
    <xdr:from>
      <xdr:col>0</xdr:col>
      <xdr:colOff>106680</xdr:colOff>
      <xdr:row>3</xdr:row>
      <xdr:rowOff>0</xdr:rowOff>
    </xdr:from>
    <xdr:to>
      <xdr:col>23</xdr:col>
      <xdr:colOff>342900</xdr:colOff>
      <xdr:row>11</xdr:row>
      <xdr:rowOff>99061</xdr:rowOff>
    </xdr:to>
    <xdr:grpSp>
      <xdr:nvGrpSpPr>
        <xdr:cNvPr id="123" name="Group 122">
          <a:extLst>
            <a:ext uri="{FF2B5EF4-FFF2-40B4-BE49-F238E27FC236}">
              <a16:creationId xmlns:a16="http://schemas.microsoft.com/office/drawing/2014/main" id="{D2150D61-5109-17CE-87BE-2EB931E395E3}"/>
            </a:ext>
          </a:extLst>
        </xdr:cNvPr>
        <xdr:cNvGrpSpPr/>
      </xdr:nvGrpSpPr>
      <xdr:grpSpPr>
        <a:xfrm>
          <a:off x="106680" y="537882"/>
          <a:ext cx="14257020" cy="1533414"/>
          <a:chOff x="266700" y="617220"/>
          <a:chExt cx="14100441" cy="1562101"/>
        </a:xfrm>
      </xdr:grpSpPr>
      <xdr:grpSp>
        <xdr:nvGrpSpPr>
          <xdr:cNvPr id="121" name="Group 120">
            <a:extLst>
              <a:ext uri="{FF2B5EF4-FFF2-40B4-BE49-F238E27FC236}">
                <a16:creationId xmlns:a16="http://schemas.microsoft.com/office/drawing/2014/main" id="{5C58048E-277A-29AE-303B-94790CC6CFEF}"/>
              </a:ext>
            </a:extLst>
          </xdr:cNvPr>
          <xdr:cNvGrpSpPr/>
        </xdr:nvGrpSpPr>
        <xdr:grpSpPr>
          <a:xfrm>
            <a:off x="266700" y="617220"/>
            <a:ext cx="8415921" cy="1554481"/>
            <a:chOff x="266700" y="617220"/>
            <a:chExt cx="8415921" cy="1554481"/>
          </a:xfrm>
        </xdr:grpSpPr>
        <xdr:grpSp>
          <xdr:nvGrpSpPr>
            <xdr:cNvPr id="76" name="Group 75">
              <a:extLst>
                <a:ext uri="{FF2B5EF4-FFF2-40B4-BE49-F238E27FC236}">
                  <a16:creationId xmlns:a16="http://schemas.microsoft.com/office/drawing/2014/main" id="{90ECBF2F-414B-7C09-0388-C5515100D4B3}"/>
                </a:ext>
              </a:extLst>
            </xdr:cNvPr>
            <xdr:cNvGrpSpPr/>
          </xdr:nvGrpSpPr>
          <xdr:grpSpPr>
            <a:xfrm>
              <a:off x="266700" y="617220"/>
              <a:ext cx="5550801" cy="1554423"/>
              <a:chOff x="160020" y="617220"/>
              <a:chExt cx="5550801" cy="1554423"/>
            </a:xfrm>
          </xdr:grpSpPr>
          <xdr:sp macro="" textlink="">
            <xdr:nvSpPr>
              <xdr:cNvPr id="3" name="Rectangle: Rounded Corners 2">
                <a:extLst>
                  <a:ext uri="{FF2B5EF4-FFF2-40B4-BE49-F238E27FC236}">
                    <a16:creationId xmlns:a16="http://schemas.microsoft.com/office/drawing/2014/main" id="{B3676844-38FF-5B3B-6E7B-F3E00F17549E}"/>
                  </a:ext>
                </a:extLst>
              </xdr:cNvPr>
              <xdr:cNvSpPr/>
            </xdr:nvSpPr>
            <xdr:spPr>
              <a:xfrm>
                <a:off x="175108" y="946108"/>
                <a:ext cx="2670593" cy="1225535"/>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45" name="Group 44">
                <a:extLst>
                  <a:ext uri="{FF2B5EF4-FFF2-40B4-BE49-F238E27FC236}">
                    <a16:creationId xmlns:a16="http://schemas.microsoft.com/office/drawing/2014/main" id="{9E2F9670-B788-C04C-79F6-EF4B146BBBFA}"/>
                  </a:ext>
                </a:extLst>
              </xdr:cNvPr>
              <xdr:cNvGrpSpPr/>
            </xdr:nvGrpSpPr>
            <xdr:grpSpPr>
              <a:xfrm>
                <a:off x="160020" y="617220"/>
                <a:ext cx="2661750" cy="1470660"/>
                <a:chOff x="160020" y="617220"/>
                <a:chExt cx="2661750" cy="1470660"/>
              </a:xfrm>
            </xdr:grpSpPr>
            <xdr:sp macro="" textlink="">
              <xdr:nvSpPr>
                <xdr:cNvPr id="9" name="Rectangle: Rounded Corners 8">
                  <a:extLst>
                    <a:ext uri="{FF2B5EF4-FFF2-40B4-BE49-F238E27FC236}">
                      <a16:creationId xmlns:a16="http://schemas.microsoft.com/office/drawing/2014/main" id="{9F109EE5-9AA0-11F8-8B4B-F7CE893AAFC6}"/>
                    </a:ext>
                  </a:extLst>
                </xdr:cNvPr>
                <xdr:cNvSpPr/>
              </xdr:nvSpPr>
              <xdr:spPr>
                <a:xfrm>
                  <a:off x="160020" y="617220"/>
                  <a:ext cx="2661750" cy="275348"/>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KPI Cards'!B17">
              <xdr:nvSpPr>
                <xdr:cNvPr id="8" name="Rectangle 7">
                  <a:extLst>
                    <a:ext uri="{FF2B5EF4-FFF2-40B4-BE49-F238E27FC236}">
                      <a16:creationId xmlns:a16="http://schemas.microsoft.com/office/drawing/2014/main" id="{008B2C27-9BD3-5A24-9F95-A37199256C80}"/>
                    </a:ext>
                  </a:extLst>
                </xdr:cNvPr>
                <xdr:cNvSpPr/>
              </xdr:nvSpPr>
              <xdr:spPr>
                <a:xfrm>
                  <a:off x="472440" y="950462"/>
                  <a:ext cx="2049780" cy="3610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82A049-3900-4494-B061-7D41528FDBF7}" type="TxLink">
                    <a:rPr lang="en-US" sz="2000" b="1">
                      <a:ln>
                        <a:noFill/>
                      </a:ln>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ctr"/>
                    <a:t> $2.297.200,86 </a:t>
                  </a:fld>
                  <a:endParaRPr lang="en-ID" sz="2000" b="1">
                    <a:ln>
                      <a:noFill/>
                    </a:ln>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15" name="Chart 14">
                  <a:extLst>
                    <a:ext uri="{FF2B5EF4-FFF2-40B4-BE49-F238E27FC236}">
                      <a16:creationId xmlns:a16="http://schemas.microsoft.com/office/drawing/2014/main" id="{7C93F501-B7E2-49EB-8AB8-C4B0B551A6F2}"/>
                    </a:ext>
                  </a:extLst>
                </xdr:cNvPr>
                <xdr:cNvGraphicFramePr>
                  <a:graphicFrameLocks/>
                </xdr:cNvGraphicFramePr>
              </xdr:nvGraphicFramePr>
              <xdr:xfrm>
                <a:off x="335280" y="1235106"/>
                <a:ext cx="2316480" cy="47209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6" name="Rectangle 15">
                  <a:extLst>
                    <a:ext uri="{FF2B5EF4-FFF2-40B4-BE49-F238E27FC236}">
                      <a16:creationId xmlns:a16="http://schemas.microsoft.com/office/drawing/2014/main" id="{BAC96F89-8919-54E1-9825-12768DDFD435}"/>
                    </a:ext>
                  </a:extLst>
                </xdr:cNvPr>
                <xdr:cNvSpPr/>
              </xdr:nvSpPr>
              <xdr:spPr>
                <a:xfrm>
                  <a:off x="190500" y="1797451"/>
                  <a:ext cx="2552700" cy="277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b="1">
                      <a:latin typeface="Lato Black" panose="020F0502020204030203" pitchFamily="34" charset="0"/>
                      <a:ea typeface="Lato Black" panose="020F0502020204030203" pitchFamily="34" charset="0"/>
                      <a:cs typeface="Lato Black" panose="020F0502020204030203" pitchFamily="34" charset="0"/>
                    </a:rPr>
                    <a:t> YoY GROWTH</a:t>
                  </a:r>
                </a:p>
              </xdr:txBody>
            </xdr:sp>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5BF6986C-080C-C692-6BCA-7CF09F9EE260}"/>
                        </a:ext>
                      </a:extLst>
                    </xdr:cNvPr>
                    <xdr:cNvPicPr>
                      <a:picLocks noChangeAspect="1" noChangeArrowheads="1"/>
                      <a:extLst>
                        <a:ext uri="{84589F7E-364E-4C9E-8A38-B11213B215E9}">
                          <a14:cameraTool cellRange="'KPI YoY'!$H$8" spid="_x0000_s7355"/>
                        </a:ext>
                      </a:extLst>
                    </xdr:cNvPicPr>
                  </xdr:nvPicPr>
                  <xdr:blipFill rotWithShape="1">
                    <a:blip xmlns:r="http://schemas.openxmlformats.org/officeDocument/2006/relationships" r:embed="rId2"/>
                    <a:srcRect l="8689" r="8689"/>
                    <a:stretch>
                      <a:fillRect/>
                    </a:stretch>
                  </xdr:blipFill>
                  <xdr:spPr bwMode="auto">
                    <a:xfrm>
                      <a:off x="1912619" y="1797451"/>
                      <a:ext cx="771039" cy="290429"/>
                    </a:xfrm>
                    <a:prstGeom prst="rect">
                      <a:avLst/>
                    </a:prstGeom>
                    <a:gradFill>
                      <a:gsLst>
                        <a:gs pos="0">
                          <a:srgbClr val="262626">
                            <a:alpha val="80000"/>
                          </a:srgbClr>
                        </a:gs>
                        <a:gs pos="100000">
                          <a:srgbClr val="595959">
                            <a:alpha val="74901"/>
                          </a:srgbClr>
                        </a:gs>
                      </a:gsLst>
                      <a:lin ang="1200000" scaled="0"/>
                    </a:gradFill>
                    <a:ln>
                      <a:noFill/>
                    </a:ln>
                  </xdr:spPr>
                </xdr:pic>
              </mc:Choice>
              <mc:Fallback xmlns=""/>
            </mc:AlternateContent>
          </xdr:grpSp>
          <xdr:grpSp>
            <xdr:nvGrpSpPr>
              <xdr:cNvPr id="75" name="Group 74">
                <a:extLst>
                  <a:ext uri="{FF2B5EF4-FFF2-40B4-BE49-F238E27FC236}">
                    <a16:creationId xmlns:a16="http://schemas.microsoft.com/office/drawing/2014/main" id="{ED7DE9AC-3222-5EDF-B59F-43A064B13356}"/>
                  </a:ext>
                </a:extLst>
              </xdr:cNvPr>
              <xdr:cNvGrpSpPr/>
            </xdr:nvGrpSpPr>
            <xdr:grpSpPr>
              <a:xfrm>
                <a:off x="3025140" y="624840"/>
                <a:ext cx="2685681" cy="1539240"/>
                <a:chOff x="3025140" y="624840"/>
                <a:chExt cx="2685681" cy="1554423"/>
              </a:xfrm>
            </xdr:grpSpPr>
            <xdr:sp macro="" textlink="">
              <xdr:nvSpPr>
                <xdr:cNvPr id="38" name="Rectangle: Rounded Corners 37">
                  <a:extLst>
                    <a:ext uri="{FF2B5EF4-FFF2-40B4-BE49-F238E27FC236}">
                      <a16:creationId xmlns:a16="http://schemas.microsoft.com/office/drawing/2014/main" id="{DAB27A28-DD42-A26D-F1CF-FD0990ECD0DC}"/>
                    </a:ext>
                  </a:extLst>
                </xdr:cNvPr>
                <xdr:cNvSpPr/>
              </xdr:nvSpPr>
              <xdr:spPr>
                <a:xfrm>
                  <a:off x="3040228" y="953728"/>
                  <a:ext cx="2670593" cy="1225535"/>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9" name="Rectangle: Rounded Corners 38">
                  <a:extLst>
                    <a:ext uri="{FF2B5EF4-FFF2-40B4-BE49-F238E27FC236}">
                      <a16:creationId xmlns:a16="http://schemas.microsoft.com/office/drawing/2014/main" id="{FE2510A7-EA49-8000-F046-21F3FA0D4DA4}"/>
                    </a:ext>
                  </a:extLst>
                </xdr:cNvPr>
                <xdr:cNvSpPr/>
              </xdr:nvSpPr>
              <xdr:spPr>
                <a:xfrm>
                  <a:off x="3025140" y="624840"/>
                  <a:ext cx="2661750" cy="275348"/>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KPI Cards'!$E$17">
              <xdr:nvSpPr>
                <xdr:cNvPr id="40" name="Rectangle 39">
                  <a:extLst>
                    <a:ext uri="{FF2B5EF4-FFF2-40B4-BE49-F238E27FC236}">
                      <a16:creationId xmlns:a16="http://schemas.microsoft.com/office/drawing/2014/main" id="{2395D16D-8B5D-0DFE-300C-85B1DA0F26F1}"/>
                    </a:ext>
                  </a:extLst>
                </xdr:cNvPr>
                <xdr:cNvSpPr/>
              </xdr:nvSpPr>
              <xdr:spPr>
                <a:xfrm>
                  <a:off x="3337560" y="958082"/>
                  <a:ext cx="2049780" cy="3610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B6F070-27C1-4233-B017-CF38D187390A}" type="TxLink">
                    <a:rPr lang="en-US"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ID"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2" name="Rectangle 41">
                  <a:extLst>
                    <a:ext uri="{FF2B5EF4-FFF2-40B4-BE49-F238E27FC236}">
                      <a16:creationId xmlns:a16="http://schemas.microsoft.com/office/drawing/2014/main" id="{3EBF7A1A-77B3-E39A-11AA-4E7B40647A2A}"/>
                    </a:ext>
                  </a:extLst>
                </xdr:cNvPr>
                <xdr:cNvSpPr/>
              </xdr:nvSpPr>
              <xdr:spPr>
                <a:xfrm>
                  <a:off x="3055620" y="1805071"/>
                  <a:ext cx="2552700" cy="277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b="1">
                      <a:latin typeface="Lato Black" panose="020F0502020204030203" pitchFamily="34" charset="0"/>
                      <a:ea typeface="Lato Black" panose="020F0502020204030203" pitchFamily="34" charset="0"/>
                      <a:cs typeface="Lato Black" panose="020F0502020204030203" pitchFamily="34" charset="0"/>
                    </a:rPr>
                    <a:t> YoY GROWTH</a:t>
                  </a:r>
                </a:p>
              </xdr:txBody>
            </xdr:sp>
            <mc:AlternateContent xmlns:mc="http://schemas.openxmlformats.org/markup-compatibility/2006" xmlns:a14="http://schemas.microsoft.com/office/drawing/2010/main">
              <mc:Choice Requires="a14">
                <xdr:pic>
                  <xdr:nvPicPr>
                    <xdr:cNvPr id="43" name="Picture 42">
                      <a:extLst>
                        <a:ext uri="{FF2B5EF4-FFF2-40B4-BE49-F238E27FC236}">
                          <a16:creationId xmlns:a16="http://schemas.microsoft.com/office/drawing/2014/main" id="{5CD5AB80-5D5B-76BC-7A6B-511B8645C4F2}"/>
                        </a:ext>
                      </a:extLst>
                    </xdr:cNvPr>
                    <xdr:cNvPicPr>
                      <a:picLocks noChangeAspect="1" noChangeArrowheads="1"/>
                      <a:extLst>
                        <a:ext uri="{84589F7E-364E-4C9E-8A38-B11213B215E9}">
                          <a14:cameraTool cellRange="'KPI YoY'!I8" spid="_x0000_s7356"/>
                        </a:ext>
                      </a:extLst>
                    </xdr:cNvPicPr>
                  </xdr:nvPicPr>
                  <xdr:blipFill rotWithShape="1">
                    <a:blip xmlns:r="http://schemas.openxmlformats.org/officeDocument/2006/relationships" r:embed="rId3"/>
                    <a:srcRect l="8689" r="8689"/>
                    <a:stretch>
                      <a:fillRect/>
                    </a:stretch>
                  </xdr:blipFill>
                  <xdr:spPr bwMode="auto">
                    <a:xfrm>
                      <a:off x="4777739" y="1805071"/>
                      <a:ext cx="771039" cy="290429"/>
                    </a:xfrm>
                    <a:prstGeom prst="rect">
                      <a:avLst/>
                    </a:prstGeom>
                    <a:gradFill>
                      <a:gsLst>
                        <a:gs pos="0">
                          <a:srgbClr val="262626">
                            <a:alpha val="80000"/>
                          </a:srgbClr>
                        </a:gs>
                        <a:gs pos="100000">
                          <a:srgbClr val="595959">
                            <a:alpha val="74901"/>
                          </a:srgbClr>
                        </a:gs>
                      </a:gsLst>
                      <a:lin ang="1200000" scaled="0"/>
                    </a:gradFill>
                    <a:ln>
                      <a:noFill/>
                    </a:ln>
                  </xdr:spPr>
                </xdr:pic>
              </mc:Choice>
              <mc:Fallback xmlns=""/>
            </mc:AlternateContent>
            <xdr:graphicFrame macro="">
              <xdr:nvGraphicFramePr>
                <xdr:cNvPr id="44" name="Chart 43">
                  <a:extLst>
                    <a:ext uri="{FF2B5EF4-FFF2-40B4-BE49-F238E27FC236}">
                      <a16:creationId xmlns:a16="http://schemas.microsoft.com/office/drawing/2014/main" id="{2E6DDEE2-0139-4389-AD28-53C62D70270D}"/>
                    </a:ext>
                  </a:extLst>
                </xdr:cNvPr>
                <xdr:cNvGraphicFramePr>
                  <a:graphicFrameLocks/>
                </xdr:cNvGraphicFramePr>
              </xdr:nvGraphicFramePr>
              <xdr:xfrm>
                <a:off x="3200400" y="1310640"/>
                <a:ext cx="2362200" cy="411480"/>
              </xdr:xfrm>
              <a:graphic>
                <a:graphicData uri="http://schemas.openxmlformats.org/drawingml/2006/chart">
                  <c:chart xmlns:c="http://schemas.openxmlformats.org/drawingml/2006/chart" xmlns:r="http://schemas.openxmlformats.org/officeDocument/2006/relationships" r:id="rId4"/>
                </a:graphicData>
              </a:graphic>
            </xdr:graphicFrame>
          </xdr:grpSp>
        </xdr:grpSp>
        <xdr:grpSp>
          <xdr:nvGrpSpPr>
            <xdr:cNvPr id="84" name="Group 83">
              <a:extLst>
                <a:ext uri="{FF2B5EF4-FFF2-40B4-BE49-F238E27FC236}">
                  <a16:creationId xmlns:a16="http://schemas.microsoft.com/office/drawing/2014/main" id="{EB3A869D-CF19-083B-0A91-58777E083536}"/>
                </a:ext>
              </a:extLst>
            </xdr:cNvPr>
            <xdr:cNvGrpSpPr/>
          </xdr:nvGrpSpPr>
          <xdr:grpSpPr>
            <a:xfrm>
              <a:off x="5996940" y="632460"/>
              <a:ext cx="2685681" cy="1539241"/>
              <a:chOff x="5890260" y="632460"/>
              <a:chExt cx="2685681" cy="1539241"/>
            </a:xfrm>
          </xdr:grpSpPr>
          <xdr:sp macro="" textlink="">
            <xdr:nvSpPr>
              <xdr:cNvPr id="68" name="Rectangle: Rounded Corners 67">
                <a:extLst>
                  <a:ext uri="{FF2B5EF4-FFF2-40B4-BE49-F238E27FC236}">
                    <a16:creationId xmlns:a16="http://schemas.microsoft.com/office/drawing/2014/main" id="{D2B3301B-DBD4-9B5B-0C87-D0EB536E6FB0}"/>
                  </a:ext>
                </a:extLst>
              </xdr:cNvPr>
              <xdr:cNvSpPr/>
            </xdr:nvSpPr>
            <xdr:spPr>
              <a:xfrm>
                <a:off x="5905348" y="961349"/>
                <a:ext cx="2670593" cy="1210352"/>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9" name="Rectangle: Rounded Corners 68">
                <a:extLst>
                  <a:ext uri="{FF2B5EF4-FFF2-40B4-BE49-F238E27FC236}">
                    <a16:creationId xmlns:a16="http://schemas.microsoft.com/office/drawing/2014/main" id="{9BB5A6AB-3154-E677-DB54-B0012F7203C6}"/>
                  </a:ext>
                </a:extLst>
              </xdr:cNvPr>
              <xdr:cNvSpPr/>
            </xdr:nvSpPr>
            <xdr:spPr>
              <a:xfrm>
                <a:off x="5890260" y="632460"/>
                <a:ext cx="2661750" cy="275348"/>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KPI Cards'!$H$17">
            <xdr:nvSpPr>
              <xdr:cNvPr id="70" name="Rectangle 69">
                <a:extLst>
                  <a:ext uri="{FF2B5EF4-FFF2-40B4-BE49-F238E27FC236}">
                    <a16:creationId xmlns:a16="http://schemas.microsoft.com/office/drawing/2014/main" id="{1B2EAD76-F137-AABB-8B3D-FCAEA3A5BE51}"/>
                  </a:ext>
                </a:extLst>
              </xdr:cNvPr>
              <xdr:cNvSpPr/>
            </xdr:nvSpPr>
            <xdr:spPr>
              <a:xfrm>
                <a:off x="6202680" y="965702"/>
                <a:ext cx="2049780" cy="3610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93F4173-20DE-4F0C-92A8-03AA7EF22B7B}" type="TxLink">
                  <a:rPr lang="en-US"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marL="0" indent="0" algn="ctr"/>
                  <a:t># 37873</a:t>
                </a:fld>
                <a:endParaRPr lang="en-ID"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1" name="Rectangle 70">
                <a:extLst>
                  <a:ext uri="{FF2B5EF4-FFF2-40B4-BE49-F238E27FC236}">
                    <a16:creationId xmlns:a16="http://schemas.microsoft.com/office/drawing/2014/main" id="{C34FC6C6-77AC-5599-C4F0-2FEAEAFD91CC}"/>
                  </a:ext>
                </a:extLst>
              </xdr:cNvPr>
              <xdr:cNvSpPr/>
            </xdr:nvSpPr>
            <xdr:spPr>
              <a:xfrm>
                <a:off x="5920740" y="1812691"/>
                <a:ext cx="2552700" cy="277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b="1">
                    <a:latin typeface="Lato Black" panose="020F0502020204030203" pitchFamily="34" charset="0"/>
                    <a:ea typeface="Lato Black" panose="020F0502020204030203" pitchFamily="34" charset="0"/>
                    <a:cs typeface="Lato Black" panose="020F0502020204030203" pitchFamily="34" charset="0"/>
                  </a:rPr>
                  <a:t> YoY GROWTH</a:t>
                </a:r>
              </a:p>
            </xdr:txBody>
          </xdr:sp>
          <mc:AlternateContent xmlns:mc="http://schemas.openxmlformats.org/markup-compatibility/2006" xmlns:a14="http://schemas.microsoft.com/office/drawing/2010/main">
            <mc:Choice Requires="a14">
              <xdr:pic>
                <xdr:nvPicPr>
                  <xdr:cNvPr id="72" name="Picture 71">
                    <a:extLst>
                      <a:ext uri="{FF2B5EF4-FFF2-40B4-BE49-F238E27FC236}">
                        <a16:creationId xmlns:a16="http://schemas.microsoft.com/office/drawing/2014/main" id="{E47C9219-6F61-91EB-96C7-7144AD3D8C87}"/>
                      </a:ext>
                    </a:extLst>
                  </xdr:cNvPr>
                  <xdr:cNvPicPr>
                    <a:picLocks noChangeAspect="1" noChangeArrowheads="1"/>
                    <a:extLst>
                      <a:ext uri="{84589F7E-364E-4C9E-8A38-B11213B215E9}">
                        <a14:cameraTool cellRange="'KPI YoY'!J8" spid="_x0000_s7357"/>
                      </a:ext>
                    </a:extLst>
                  </xdr:cNvPicPr>
                </xdr:nvPicPr>
                <xdr:blipFill rotWithShape="1">
                  <a:blip xmlns:r="http://schemas.openxmlformats.org/officeDocument/2006/relationships" r:embed="rId5"/>
                  <a:srcRect l="8689" r="8689"/>
                  <a:stretch>
                    <a:fillRect/>
                  </a:stretch>
                </xdr:blipFill>
                <xdr:spPr bwMode="auto">
                  <a:xfrm>
                    <a:off x="7642859" y="1812691"/>
                    <a:ext cx="771039" cy="290429"/>
                  </a:xfrm>
                  <a:prstGeom prst="rect">
                    <a:avLst/>
                  </a:prstGeom>
                  <a:gradFill>
                    <a:gsLst>
                      <a:gs pos="0">
                        <a:srgbClr val="262626">
                          <a:alpha val="80000"/>
                        </a:srgbClr>
                      </a:gs>
                      <a:gs pos="100000">
                        <a:srgbClr val="595959">
                          <a:alpha val="74901"/>
                        </a:srgbClr>
                      </a:gs>
                    </a:gsLst>
                    <a:lin ang="1200000" scaled="0"/>
                  </a:gradFill>
                  <a:ln>
                    <a:noFill/>
                  </a:ln>
                </xdr:spPr>
              </xdr:pic>
            </mc:Choice>
            <mc:Fallback xmlns=""/>
          </mc:AlternateContent>
          <xdr:graphicFrame macro="">
            <xdr:nvGraphicFramePr>
              <xdr:cNvPr id="74" name="Chart 73">
                <a:extLst>
                  <a:ext uri="{FF2B5EF4-FFF2-40B4-BE49-F238E27FC236}">
                    <a16:creationId xmlns:a16="http://schemas.microsoft.com/office/drawing/2014/main" id="{95D30F8E-8E4D-454C-83A8-53C42D972639}"/>
                  </a:ext>
                </a:extLst>
              </xdr:cNvPr>
              <xdr:cNvGraphicFramePr>
                <a:graphicFrameLocks/>
              </xdr:cNvGraphicFramePr>
            </xdr:nvGraphicFramePr>
            <xdr:xfrm>
              <a:off x="6080760" y="1310640"/>
              <a:ext cx="2308860" cy="434340"/>
            </xdr:xfrm>
            <a:graphic>
              <a:graphicData uri="http://schemas.openxmlformats.org/drawingml/2006/chart">
                <c:chart xmlns:c="http://schemas.openxmlformats.org/drawingml/2006/chart" xmlns:r="http://schemas.openxmlformats.org/officeDocument/2006/relationships" r:id="rId6"/>
              </a:graphicData>
            </a:graphic>
          </xdr:graphicFrame>
        </xdr:grpSp>
      </xdr:grpSp>
      <xdr:grpSp>
        <xdr:nvGrpSpPr>
          <xdr:cNvPr id="93" name="Group 92">
            <a:extLst>
              <a:ext uri="{FF2B5EF4-FFF2-40B4-BE49-F238E27FC236}">
                <a16:creationId xmlns:a16="http://schemas.microsoft.com/office/drawing/2014/main" id="{0487DECD-A8B9-A381-2162-7D8682ACF251}"/>
              </a:ext>
            </a:extLst>
          </xdr:cNvPr>
          <xdr:cNvGrpSpPr/>
        </xdr:nvGrpSpPr>
        <xdr:grpSpPr>
          <a:xfrm>
            <a:off x="8839200" y="632460"/>
            <a:ext cx="2685681" cy="1539241"/>
            <a:chOff x="8732520" y="632460"/>
            <a:chExt cx="2685681" cy="1539241"/>
          </a:xfrm>
        </xdr:grpSpPr>
        <xdr:sp macro="" textlink="">
          <xdr:nvSpPr>
            <xdr:cNvPr id="77" name="Rectangle: Rounded Corners 76">
              <a:extLst>
                <a:ext uri="{FF2B5EF4-FFF2-40B4-BE49-F238E27FC236}">
                  <a16:creationId xmlns:a16="http://schemas.microsoft.com/office/drawing/2014/main" id="{8C709D9A-E046-71ED-64AF-63B069C4FE2D}"/>
                </a:ext>
              </a:extLst>
            </xdr:cNvPr>
            <xdr:cNvSpPr/>
          </xdr:nvSpPr>
          <xdr:spPr>
            <a:xfrm>
              <a:off x="8747608" y="961349"/>
              <a:ext cx="2670593" cy="1210352"/>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8" name="Rectangle: Rounded Corners 77">
              <a:extLst>
                <a:ext uri="{FF2B5EF4-FFF2-40B4-BE49-F238E27FC236}">
                  <a16:creationId xmlns:a16="http://schemas.microsoft.com/office/drawing/2014/main" id="{9EB370CE-CBF5-4E73-FB0E-7ED9DDE8D16B}"/>
                </a:ext>
              </a:extLst>
            </xdr:cNvPr>
            <xdr:cNvSpPr/>
          </xdr:nvSpPr>
          <xdr:spPr>
            <a:xfrm>
              <a:off x="8732520" y="632460"/>
              <a:ext cx="2661750" cy="275348"/>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NO. OF ORDERS</a:t>
              </a:r>
            </a:p>
          </xdr:txBody>
        </xdr:sp>
        <xdr:sp macro="" textlink="'KPI Cards'!$K$17">
          <xdr:nvSpPr>
            <xdr:cNvPr id="79" name="Rectangle 78">
              <a:extLst>
                <a:ext uri="{FF2B5EF4-FFF2-40B4-BE49-F238E27FC236}">
                  <a16:creationId xmlns:a16="http://schemas.microsoft.com/office/drawing/2014/main" id="{A32F8A94-A570-384B-DAF8-9A9DBDF68650}"/>
                </a:ext>
              </a:extLst>
            </xdr:cNvPr>
            <xdr:cNvSpPr/>
          </xdr:nvSpPr>
          <xdr:spPr>
            <a:xfrm>
              <a:off x="9044940" y="965702"/>
              <a:ext cx="2049780" cy="3610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98EFAC1-E37D-4138-883C-F7983B66059A}" type="TxLink">
                <a:rPr lang="en-US"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marL="0" indent="0" algn="ctr"/>
                <a:t># 9994</a:t>
              </a:fld>
              <a:endParaRPr lang="en-ID"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0" name="Rectangle 79">
              <a:extLst>
                <a:ext uri="{FF2B5EF4-FFF2-40B4-BE49-F238E27FC236}">
                  <a16:creationId xmlns:a16="http://schemas.microsoft.com/office/drawing/2014/main" id="{BC25EBA1-618C-CE9D-7B87-326AA7796A8E}"/>
                </a:ext>
              </a:extLst>
            </xdr:cNvPr>
            <xdr:cNvSpPr/>
          </xdr:nvSpPr>
          <xdr:spPr>
            <a:xfrm>
              <a:off x="8763000" y="1812691"/>
              <a:ext cx="2552700" cy="277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b="1">
                  <a:latin typeface="Lato Black" panose="020F0502020204030203" pitchFamily="34" charset="0"/>
                  <a:ea typeface="Lato Black" panose="020F0502020204030203" pitchFamily="34" charset="0"/>
                  <a:cs typeface="Lato Black" panose="020F0502020204030203" pitchFamily="34" charset="0"/>
                </a:rPr>
                <a:t> YoY GROWTH</a:t>
              </a:r>
            </a:p>
          </xdr:txBody>
        </xdr:sp>
        <mc:AlternateContent xmlns:mc="http://schemas.openxmlformats.org/markup-compatibility/2006" xmlns:a14="http://schemas.microsoft.com/office/drawing/2010/main">
          <mc:Choice Requires="a14">
            <xdr:pic>
              <xdr:nvPicPr>
                <xdr:cNvPr id="81" name="Picture 80">
                  <a:extLst>
                    <a:ext uri="{FF2B5EF4-FFF2-40B4-BE49-F238E27FC236}">
                      <a16:creationId xmlns:a16="http://schemas.microsoft.com/office/drawing/2014/main" id="{D4C364DB-B4FA-2943-5A83-673F6B804439}"/>
                    </a:ext>
                  </a:extLst>
                </xdr:cNvPr>
                <xdr:cNvPicPr>
                  <a:picLocks noChangeAspect="1" noChangeArrowheads="1"/>
                  <a:extLst>
                    <a:ext uri="{84589F7E-364E-4C9E-8A38-B11213B215E9}">
                      <a14:cameraTool cellRange="'KPI YoY'!K8" spid="_x0000_s7358"/>
                    </a:ext>
                  </a:extLst>
                </xdr:cNvPicPr>
              </xdr:nvPicPr>
              <xdr:blipFill rotWithShape="1">
                <a:blip xmlns:r="http://schemas.openxmlformats.org/officeDocument/2006/relationships" r:embed="rId7"/>
                <a:srcRect l="8689" r="8689"/>
                <a:stretch>
                  <a:fillRect/>
                </a:stretch>
              </xdr:blipFill>
              <xdr:spPr bwMode="auto">
                <a:xfrm>
                  <a:off x="10485119" y="1812691"/>
                  <a:ext cx="771039" cy="290429"/>
                </a:xfrm>
                <a:prstGeom prst="rect">
                  <a:avLst/>
                </a:prstGeom>
                <a:gradFill>
                  <a:gsLst>
                    <a:gs pos="0">
                      <a:srgbClr val="262626">
                        <a:alpha val="80000"/>
                      </a:srgbClr>
                    </a:gs>
                    <a:gs pos="100000">
                      <a:srgbClr val="595959">
                        <a:alpha val="74901"/>
                      </a:srgbClr>
                    </a:gs>
                  </a:gsLst>
                  <a:lin ang="1200000" scaled="0"/>
                </a:gradFill>
                <a:ln>
                  <a:noFill/>
                </a:ln>
              </xdr:spPr>
            </xdr:pic>
          </mc:Choice>
          <mc:Fallback xmlns=""/>
        </mc:AlternateContent>
        <xdr:graphicFrame macro="">
          <xdr:nvGraphicFramePr>
            <xdr:cNvPr id="83" name="Chart 82">
              <a:extLst>
                <a:ext uri="{FF2B5EF4-FFF2-40B4-BE49-F238E27FC236}">
                  <a16:creationId xmlns:a16="http://schemas.microsoft.com/office/drawing/2014/main" id="{A1D08205-C3A5-43A2-A9E1-B02CAB24D83B}"/>
                </a:ext>
              </a:extLst>
            </xdr:cNvPr>
            <xdr:cNvGraphicFramePr>
              <a:graphicFrameLocks/>
            </xdr:cNvGraphicFramePr>
          </xdr:nvGraphicFramePr>
          <xdr:xfrm>
            <a:off x="8907780" y="1310640"/>
            <a:ext cx="2354580" cy="411480"/>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120" name="Group 119">
            <a:extLst>
              <a:ext uri="{FF2B5EF4-FFF2-40B4-BE49-F238E27FC236}">
                <a16:creationId xmlns:a16="http://schemas.microsoft.com/office/drawing/2014/main" id="{936E7C1E-33BE-D1C3-2FF2-915842FC3B5F}"/>
              </a:ext>
            </a:extLst>
          </xdr:cNvPr>
          <xdr:cNvGrpSpPr/>
        </xdr:nvGrpSpPr>
        <xdr:grpSpPr>
          <a:xfrm>
            <a:off x="11681460" y="640080"/>
            <a:ext cx="2685681" cy="1539241"/>
            <a:chOff x="11681460" y="640080"/>
            <a:chExt cx="2685681" cy="1539241"/>
          </a:xfrm>
        </xdr:grpSpPr>
        <xdr:sp macro="" textlink="">
          <xdr:nvSpPr>
            <xdr:cNvPr id="86" name="Rectangle: Rounded Corners 85">
              <a:extLst>
                <a:ext uri="{FF2B5EF4-FFF2-40B4-BE49-F238E27FC236}">
                  <a16:creationId xmlns:a16="http://schemas.microsoft.com/office/drawing/2014/main" id="{1FFBF5F5-0C21-B2F6-1107-1EE18B5E67A5}"/>
                </a:ext>
              </a:extLst>
            </xdr:cNvPr>
            <xdr:cNvSpPr/>
          </xdr:nvSpPr>
          <xdr:spPr>
            <a:xfrm>
              <a:off x="11696548" y="968969"/>
              <a:ext cx="2670593" cy="1210352"/>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7" name="Rectangle: Rounded Corners 86">
              <a:extLst>
                <a:ext uri="{FF2B5EF4-FFF2-40B4-BE49-F238E27FC236}">
                  <a16:creationId xmlns:a16="http://schemas.microsoft.com/office/drawing/2014/main" id="{37E31400-C761-CCBF-8F5B-DFB60EA6A576}"/>
                </a:ext>
              </a:extLst>
            </xdr:cNvPr>
            <xdr:cNvSpPr/>
          </xdr:nvSpPr>
          <xdr:spPr>
            <a:xfrm>
              <a:off x="11681460" y="640080"/>
              <a:ext cx="2661750" cy="275348"/>
            </a:xfrm>
            <a:prstGeom prst="roundRect">
              <a:avLst/>
            </a:prstGeom>
            <a:gradFill flip="none" rotWithShape="1">
              <a:gsLst>
                <a:gs pos="0">
                  <a:schemeClr val="accent3">
                    <a:lumMod val="40000"/>
                    <a:lumOff val="60000"/>
                  </a:schemeClr>
                </a:gs>
                <a:gs pos="12000">
                  <a:schemeClr val="accent3">
                    <a:lumMod val="95000"/>
                    <a:lumOff val="5000"/>
                  </a:schemeClr>
                </a:gs>
                <a:gs pos="100000">
                  <a:schemeClr val="accent3">
                    <a:lumMod val="60000"/>
                  </a:schemeClr>
                </a:gs>
              </a:gsLst>
              <a:path path="rect">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D"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PROFIT MARGIN</a:t>
              </a:r>
            </a:p>
          </xdr:txBody>
        </xdr:sp>
        <xdr:sp macro="" textlink="'KPI Cards'!$N$17">
          <xdr:nvSpPr>
            <xdr:cNvPr id="88" name="Rectangle 87">
              <a:extLst>
                <a:ext uri="{FF2B5EF4-FFF2-40B4-BE49-F238E27FC236}">
                  <a16:creationId xmlns:a16="http://schemas.microsoft.com/office/drawing/2014/main" id="{2AFFA434-08ED-564E-AE27-F1FC67A684E4}"/>
                </a:ext>
              </a:extLst>
            </xdr:cNvPr>
            <xdr:cNvSpPr/>
          </xdr:nvSpPr>
          <xdr:spPr>
            <a:xfrm>
              <a:off x="11993880" y="973322"/>
              <a:ext cx="2049780" cy="3610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D606A9-C2EB-4CE0-9102-8B9F8FAB4BAB}" type="TxLink">
                <a:rPr lang="en-US"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marL="0" indent="0" algn="ctr"/>
                <a:t>12,47%</a:t>
              </a:fld>
              <a:endParaRPr lang="en-ID" sz="20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9" name="Rectangle 88">
              <a:extLst>
                <a:ext uri="{FF2B5EF4-FFF2-40B4-BE49-F238E27FC236}">
                  <a16:creationId xmlns:a16="http://schemas.microsoft.com/office/drawing/2014/main" id="{DBD5F872-6E38-29E1-B179-A159A86FA462}"/>
                </a:ext>
              </a:extLst>
            </xdr:cNvPr>
            <xdr:cNvSpPr/>
          </xdr:nvSpPr>
          <xdr:spPr>
            <a:xfrm>
              <a:off x="11711940" y="1820311"/>
              <a:ext cx="2552700" cy="277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b="1">
                  <a:latin typeface="Lato Black" panose="020F0502020204030203" pitchFamily="34" charset="0"/>
                  <a:ea typeface="Lato Black" panose="020F0502020204030203" pitchFamily="34" charset="0"/>
                  <a:cs typeface="Lato Black" panose="020F0502020204030203" pitchFamily="34" charset="0"/>
                </a:rPr>
                <a:t> YoY GROWTH</a:t>
              </a:r>
            </a:p>
          </xdr:txBody>
        </xdr:sp>
        <mc:AlternateContent xmlns:mc="http://schemas.openxmlformats.org/markup-compatibility/2006" xmlns:a14="http://schemas.microsoft.com/office/drawing/2010/main">
          <mc:Choice Requires="a14">
            <xdr:pic>
              <xdr:nvPicPr>
                <xdr:cNvPr id="90" name="Picture 89">
                  <a:extLst>
                    <a:ext uri="{FF2B5EF4-FFF2-40B4-BE49-F238E27FC236}">
                      <a16:creationId xmlns:a16="http://schemas.microsoft.com/office/drawing/2014/main" id="{7EA6E909-73D5-4D5E-06DF-C14DDBB1B783}"/>
                    </a:ext>
                  </a:extLst>
                </xdr:cNvPr>
                <xdr:cNvPicPr>
                  <a:picLocks noChangeAspect="1" noChangeArrowheads="1"/>
                  <a:extLst>
                    <a:ext uri="{84589F7E-364E-4C9E-8A38-B11213B215E9}">
                      <a14:cameraTool cellRange="'KPI YoY'!L8" spid="_x0000_s7359"/>
                    </a:ext>
                  </a:extLst>
                </xdr:cNvPicPr>
              </xdr:nvPicPr>
              <xdr:blipFill rotWithShape="1">
                <a:blip xmlns:r="http://schemas.openxmlformats.org/officeDocument/2006/relationships" r:embed="rId9"/>
                <a:srcRect l="8689" r="8689"/>
                <a:stretch>
                  <a:fillRect/>
                </a:stretch>
              </xdr:blipFill>
              <xdr:spPr bwMode="auto">
                <a:xfrm>
                  <a:off x="13434059" y="1820311"/>
                  <a:ext cx="771039" cy="290429"/>
                </a:xfrm>
                <a:prstGeom prst="rect">
                  <a:avLst/>
                </a:prstGeom>
                <a:gradFill>
                  <a:gsLst>
                    <a:gs pos="0">
                      <a:srgbClr val="262626">
                        <a:alpha val="80000"/>
                      </a:srgbClr>
                    </a:gs>
                    <a:gs pos="100000">
                      <a:srgbClr val="595959">
                        <a:alpha val="74901"/>
                      </a:srgbClr>
                    </a:gs>
                  </a:gsLst>
                  <a:lin ang="1200000" scaled="0"/>
                </a:gradFill>
                <a:ln>
                  <a:noFill/>
                </a:ln>
              </xdr:spPr>
            </xdr:pic>
          </mc:Choice>
          <mc:Fallback xmlns=""/>
        </mc:AlternateContent>
        <xdr:graphicFrame macro="">
          <xdr:nvGraphicFramePr>
            <xdr:cNvPr id="92" name="Chart 91">
              <a:extLst>
                <a:ext uri="{FF2B5EF4-FFF2-40B4-BE49-F238E27FC236}">
                  <a16:creationId xmlns:a16="http://schemas.microsoft.com/office/drawing/2014/main" id="{1D9807FB-645E-4202-BE49-BB24D7277814}"/>
                </a:ext>
              </a:extLst>
            </xdr:cNvPr>
            <xdr:cNvGraphicFramePr>
              <a:graphicFrameLocks/>
            </xdr:cNvGraphicFramePr>
          </xdr:nvGraphicFramePr>
          <xdr:xfrm>
            <a:off x="11833860" y="1341120"/>
            <a:ext cx="2369820" cy="411480"/>
          </xdr:xfrm>
          <a:graphic>
            <a:graphicData uri="http://schemas.openxmlformats.org/drawingml/2006/chart">
              <c:chart xmlns:c="http://schemas.openxmlformats.org/drawingml/2006/chart" xmlns:r="http://schemas.openxmlformats.org/officeDocument/2006/relationships" r:id="rId10"/>
            </a:graphicData>
          </a:graphic>
        </xdr:graphicFrame>
      </xdr:grpSp>
    </xdr:grpSp>
    <xdr:clientData/>
  </xdr:twoCellAnchor>
  <xdr:oneCellAnchor>
    <xdr:from>
      <xdr:col>0</xdr:col>
      <xdr:colOff>274320</xdr:colOff>
      <xdr:row>12</xdr:row>
      <xdr:rowOff>106680</xdr:rowOff>
    </xdr:from>
    <xdr:ext cx="14074140" cy="2057400"/>
    <xdr:sp macro="" textlink="">
      <xdr:nvSpPr>
        <xdr:cNvPr id="100" name="Shape 5">
          <a:extLst>
            <a:ext uri="{FF2B5EF4-FFF2-40B4-BE49-F238E27FC236}">
              <a16:creationId xmlns:a16="http://schemas.microsoft.com/office/drawing/2014/main" id="{15E39BCA-01E0-7F88-D4DF-28CE18790CEC}"/>
            </a:ext>
          </a:extLst>
        </xdr:cNvPr>
        <xdr:cNvSpPr/>
      </xdr:nvSpPr>
      <xdr:spPr>
        <a:xfrm>
          <a:off x="274320" y="2301240"/>
          <a:ext cx="14074140" cy="2057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xdr:oneCellAnchor>
  <xdr:twoCellAnchor>
    <xdr:from>
      <xdr:col>17</xdr:col>
      <xdr:colOff>556260</xdr:colOff>
      <xdr:row>23</xdr:row>
      <xdr:rowOff>22860</xdr:rowOff>
    </xdr:from>
    <xdr:to>
      <xdr:col>23</xdr:col>
      <xdr:colOff>373380</xdr:colOff>
      <xdr:row>38</xdr:row>
      <xdr:rowOff>99060</xdr:rowOff>
    </xdr:to>
    <xdr:grpSp>
      <xdr:nvGrpSpPr>
        <xdr:cNvPr id="126" name="Group 125">
          <a:extLst>
            <a:ext uri="{FF2B5EF4-FFF2-40B4-BE49-F238E27FC236}">
              <a16:creationId xmlns:a16="http://schemas.microsoft.com/office/drawing/2014/main" id="{7A9E4F81-8354-78C3-4CC9-295AC0F1B786}"/>
            </a:ext>
          </a:extLst>
        </xdr:cNvPr>
        <xdr:cNvGrpSpPr/>
      </xdr:nvGrpSpPr>
      <xdr:grpSpPr>
        <a:xfrm>
          <a:off x="10919460" y="4146625"/>
          <a:ext cx="3474720" cy="2765611"/>
          <a:chOff x="8980170" y="4482465"/>
          <a:chExt cx="3343275" cy="2000250"/>
        </a:xfrm>
      </xdr:grpSpPr>
      <xdr:sp macro="" textlink="">
        <xdr:nvSpPr>
          <xdr:cNvPr id="117" name="Shape 19">
            <a:extLst>
              <a:ext uri="{FF2B5EF4-FFF2-40B4-BE49-F238E27FC236}">
                <a16:creationId xmlns:a16="http://schemas.microsoft.com/office/drawing/2014/main" id="{83FAB8A9-33AA-485F-B733-E56C4AB312DD}"/>
              </a:ext>
            </a:extLst>
          </xdr:cNvPr>
          <xdr:cNvSpPr/>
        </xdr:nvSpPr>
        <xdr:spPr>
          <a:xfrm>
            <a:off x="8980170" y="4482465"/>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8" name="Shape 20">
            <a:extLst>
              <a:ext uri="{FF2B5EF4-FFF2-40B4-BE49-F238E27FC236}">
                <a16:creationId xmlns:a16="http://schemas.microsoft.com/office/drawing/2014/main" id="{C724CDE8-8763-4FCD-8216-3F3992B65D63}"/>
              </a:ext>
            </a:extLst>
          </xdr:cNvPr>
          <xdr:cNvSpPr/>
        </xdr:nvSpPr>
        <xdr:spPr>
          <a:xfrm>
            <a:off x="9037320" y="4520565"/>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Lato"/>
                <a:ea typeface="Lato"/>
                <a:cs typeface="Lato"/>
                <a:sym typeface="Lato"/>
              </a:rPr>
              <a:t>FILTERS</a:t>
            </a:r>
            <a:endParaRPr sz="1600" b="1"/>
          </a:p>
        </xdr:txBody>
      </xdr:sp>
    </xdr:grpSp>
    <xdr:clientData fLocksWithSheet="0"/>
  </xdr:twoCellAnchor>
  <xdr:twoCellAnchor>
    <xdr:from>
      <xdr:col>0</xdr:col>
      <xdr:colOff>106680</xdr:colOff>
      <xdr:row>11</xdr:row>
      <xdr:rowOff>137160</xdr:rowOff>
    </xdr:from>
    <xdr:to>
      <xdr:col>23</xdr:col>
      <xdr:colOff>350520</xdr:colOff>
      <xdr:row>23</xdr:row>
      <xdr:rowOff>152400</xdr:rowOff>
    </xdr:to>
    <xdr:grpSp>
      <xdr:nvGrpSpPr>
        <xdr:cNvPr id="150" name="Group 149">
          <a:extLst>
            <a:ext uri="{FF2B5EF4-FFF2-40B4-BE49-F238E27FC236}">
              <a16:creationId xmlns:a16="http://schemas.microsoft.com/office/drawing/2014/main" id="{9A9522BB-0BCA-67DA-275A-F62982238404}"/>
            </a:ext>
          </a:extLst>
        </xdr:cNvPr>
        <xdr:cNvGrpSpPr/>
      </xdr:nvGrpSpPr>
      <xdr:grpSpPr>
        <a:xfrm>
          <a:off x="106680" y="2109395"/>
          <a:ext cx="14264640" cy="2166770"/>
          <a:chOff x="106680" y="2148840"/>
          <a:chExt cx="14264640" cy="2209800"/>
        </a:xfrm>
      </xdr:grpSpPr>
      <xdr:grpSp>
        <xdr:nvGrpSpPr>
          <xdr:cNvPr id="103" name="Shape 12">
            <a:extLst>
              <a:ext uri="{FF2B5EF4-FFF2-40B4-BE49-F238E27FC236}">
                <a16:creationId xmlns:a16="http://schemas.microsoft.com/office/drawing/2014/main" id="{87A552F3-1BA3-73D6-4F72-9EBF9A3F2478}"/>
              </a:ext>
            </a:extLst>
          </xdr:cNvPr>
          <xdr:cNvGrpSpPr/>
        </xdr:nvGrpSpPr>
        <xdr:grpSpPr>
          <a:xfrm>
            <a:off x="10888470" y="2179320"/>
            <a:ext cx="3482850" cy="2011680"/>
            <a:chOff x="9848850" y="1866900"/>
            <a:chExt cx="2819400" cy="2219325"/>
          </a:xfrm>
        </xdr:grpSpPr>
        <xdr:sp macro="" textlink="">
          <xdr:nvSpPr>
            <xdr:cNvPr id="104" name="Shape 13">
              <a:extLst>
                <a:ext uri="{FF2B5EF4-FFF2-40B4-BE49-F238E27FC236}">
                  <a16:creationId xmlns:a16="http://schemas.microsoft.com/office/drawing/2014/main" id="{A52B4101-FD34-D5B0-9BE1-2E2140B3FA36}"/>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5" name="Shape 14">
              <a:extLst>
                <a:ext uri="{FF2B5EF4-FFF2-40B4-BE49-F238E27FC236}">
                  <a16:creationId xmlns:a16="http://schemas.microsoft.com/office/drawing/2014/main" id="{9D809350-49E0-453A-7260-7815BA0CA838}"/>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Lato"/>
                  <a:ea typeface="Lato"/>
                  <a:cs typeface="Lato"/>
                  <a:sym typeface="Lato"/>
                </a:rPr>
                <a:t>CATEGORY WISE SALES SHARE %</a:t>
              </a:r>
              <a:endParaRPr sz="1600" b="1"/>
            </a:p>
          </xdr:txBody>
        </xdr:sp>
      </xdr:grpSp>
      <xdr:grpSp>
        <xdr:nvGrpSpPr>
          <xdr:cNvPr id="101" name="Shape 6">
            <a:extLst>
              <a:ext uri="{FF2B5EF4-FFF2-40B4-BE49-F238E27FC236}">
                <a16:creationId xmlns:a16="http://schemas.microsoft.com/office/drawing/2014/main" id="{9DF8883A-D528-0E62-8F42-AF630ED85210}"/>
              </a:ext>
            </a:extLst>
          </xdr:cNvPr>
          <xdr:cNvGrpSpPr/>
        </xdr:nvGrpSpPr>
        <xdr:grpSpPr>
          <a:xfrm>
            <a:off x="106680" y="2156459"/>
            <a:ext cx="6172200" cy="2041990"/>
            <a:chOff x="152400" y="1971674"/>
            <a:chExt cx="5812129" cy="2219325"/>
          </a:xfrm>
        </xdr:grpSpPr>
        <xdr:sp macro="" textlink="">
          <xdr:nvSpPr>
            <xdr:cNvPr id="108" name="Shape 7">
              <a:extLst>
                <a:ext uri="{FF2B5EF4-FFF2-40B4-BE49-F238E27FC236}">
                  <a16:creationId xmlns:a16="http://schemas.microsoft.com/office/drawing/2014/main" id="{E8C92AAD-B80D-90BB-5CCA-95C8D22EDF53}"/>
                </a:ext>
              </a:extLst>
            </xdr:cNvPr>
            <xdr:cNvSpPr/>
          </xdr:nvSpPr>
          <xdr:spPr>
            <a:xfrm>
              <a:off x="152400" y="1971674"/>
              <a:ext cx="5812129"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9" name="Shape 8">
              <a:extLst>
                <a:ext uri="{FF2B5EF4-FFF2-40B4-BE49-F238E27FC236}">
                  <a16:creationId xmlns:a16="http://schemas.microsoft.com/office/drawing/2014/main" id="{9E3206AE-23FA-C79D-6D85-599E4B259A29}"/>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Lato"/>
                  <a:ea typeface="Lato"/>
                  <a:cs typeface="Lato"/>
                  <a:sym typeface="Lato"/>
                </a:rPr>
                <a:t>SALES AND PROFIT ANALYSIS</a:t>
              </a:r>
              <a:endParaRPr sz="1600" b="1"/>
            </a:p>
          </xdr:txBody>
        </xdr:sp>
      </xdr:grpSp>
      <xdr:graphicFrame macro="">
        <xdr:nvGraphicFramePr>
          <xdr:cNvPr id="139" name="Chart 138">
            <a:extLst>
              <a:ext uri="{FF2B5EF4-FFF2-40B4-BE49-F238E27FC236}">
                <a16:creationId xmlns:a16="http://schemas.microsoft.com/office/drawing/2014/main" id="{6330E300-8163-422D-A3E0-BD72EFE20A6B}"/>
              </a:ext>
            </a:extLst>
          </xdr:cNvPr>
          <xdr:cNvGraphicFramePr>
            <a:graphicFrameLocks/>
          </xdr:cNvGraphicFramePr>
        </xdr:nvGraphicFramePr>
        <xdr:xfrm>
          <a:off x="205044" y="2440496"/>
          <a:ext cx="6188135" cy="1918144"/>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142" name="Group 141">
            <a:extLst>
              <a:ext uri="{FF2B5EF4-FFF2-40B4-BE49-F238E27FC236}">
                <a16:creationId xmlns:a16="http://schemas.microsoft.com/office/drawing/2014/main" id="{86546219-8A6A-BEC8-4CBE-D765501181E9}"/>
              </a:ext>
            </a:extLst>
          </xdr:cNvPr>
          <xdr:cNvGrpSpPr/>
        </xdr:nvGrpSpPr>
        <xdr:grpSpPr>
          <a:xfrm>
            <a:off x="6339837" y="2148840"/>
            <a:ext cx="4480563" cy="2063848"/>
            <a:chOff x="6517311" y="2179320"/>
            <a:chExt cx="4248813" cy="2048608"/>
          </a:xfrm>
        </xdr:grpSpPr>
        <xdr:grpSp>
          <xdr:nvGrpSpPr>
            <xdr:cNvPr id="102" name="Shape 9">
              <a:extLst>
                <a:ext uri="{FF2B5EF4-FFF2-40B4-BE49-F238E27FC236}">
                  <a16:creationId xmlns:a16="http://schemas.microsoft.com/office/drawing/2014/main" id="{8ECF6EA3-D1D3-9A38-E75A-03B71DAED8E2}"/>
                </a:ext>
              </a:extLst>
            </xdr:cNvPr>
            <xdr:cNvGrpSpPr/>
          </xdr:nvGrpSpPr>
          <xdr:grpSpPr>
            <a:xfrm>
              <a:off x="6517311" y="2179320"/>
              <a:ext cx="4248813" cy="2048608"/>
              <a:chOff x="5975218" y="1971675"/>
              <a:chExt cx="3778381" cy="2219325"/>
            </a:xfrm>
          </xdr:grpSpPr>
          <xdr:sp macro="" textlink="">
            <xdr:nvSpPr>
              <xdr:cNvPr id="106" name="Shape 10">
                <a:extLst>
                  <a:ext uri="{FF2B5EF4-FFF2-40B4-BE49-F238E27FC236}">
                    <a16:creationId xmlns:a16="http://schemas.microsoft.com/office/drawing/2014/main" id="{4CFA45D9-F702-4CB1-D089-494BF64B650E}"/>
                  </a:ext>
                </a:extLst>
              </xdr:cNvPr>
              <xdr:cNvSpPr/>
            </xdr:nvSpPr>
            <xdr:spPr>
              <a:xfrm>
                <a:off x="5975218" y="1971675"/>
                <a:ext cx="3778381"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7" name="Shape 11">
                <a:extLst>
                  <a:ext uri="{FF2B5EF4-FFF2-40B4-BE49-F238E27FC236}">
                    <a16:creationId xmlns:a16="http://schemas.microsoft.com/office/drawing/2014/main" id="{030A3881-6A8B-0682-023E-40AB14BDAABD}"/>
                  </a:ext>
                </a:extLst>
              </xdr:cNvPr>
              <xdr:cNvSpPr/>
            </xdr:nvSpPr>
            <xdr:spPr>
              <a:xfrm>
                <a:off x="6017639" y="2000250"/>
                <a:ext cx="1767882"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Lato"/>
                    <a:ea typeface="Lato"/>
                    <a:cs typeface="Lato"/>
                    <a:sym typeface="Lato"/>
                  </a:rPr>
                  <a:t>CATEGORY WISE PROFIT  </a:t>
                </a:r>
                <a:endParaRPr sz="1100" b="1">
                  <a:solidFill>
                    <a:schemeClr val="lt1"/>
                  </a:solidFill>
                  <a:latin typeface="Lato"/>
                  <a:ea typeface="Lato"/>
                  <a:cs typeface="Lato"/>
                  <a:sym typeface="Lato"/>
                </a:endParaRPr>
              </a:p>
            </xdr:txBody>
          </xdr:sp>
        </xdr:grpSp>
        <mc:AlternateContent xmlns:mc="http://schemas.openxmlformats.org/markup-compatibility/2006">
          <mc:Choice xmlns:cx1="http://schemas.microsoft.com/office/drawing/2015/9/8/chartex" Requires="cx1">
            <xdr:graphicFrame macro="">
              <xdr:nvGraphicFramePr>
                <xdr:cNvPr id="141" name="Chart 140">
                  <a:extLst>
                    <a:ext uri="{FF2B5EF4-FFF2-40B4-BE49-F238E27FC236}">
                      <a16:creationId xmlns:a16="http://schemas.microsoft.com/office/drawing/2014/main" id="{90BB99F6-E552-4B60-94FB-E832603FCD3B}"/>
                    </a:ext>
                  </a:extLst>
                </xdr:cNvPr>
                <xdr:cNvGraphicFramePr/>
              </xdr:nvGraphicFramePr>
              <xdr:xfrm>
                <a:off x="6530364" y="2354580"/>
                <a:ext cx="4152876" cy="185166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530364" y="2354580"/>
                  <a:ext cx="4152876" cy="185166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grpSp>
      <xdr:graphicFrame macro="">
        <xdr:nvGraphicFramePr>
          <xdr:cNvPr id="145" name="Chart 144">
            <a:extLst>
              <a:ext uri="{FF2B5EF4-FFF2-40B4-BE49-F238E27FC236}">
                <a16:creationId xmlns:a16="http://schemas.microsoft.com/office/drawing/2014/main" id="{7199C588-C577-41EB-AB1C-3872D2889AE9}"/>
              </a:ext>
            </a:extLst>
          </xdr:cNvPr>
          <xdr:cNvGraphicFramePr>
            <a:graphicFrameLocks/>
          </xdr:cNvGraphicFramePr>
        </xdr:nvGraphicFramePr>
        <xdr:xfrm>
          <a:off x="10995660" y="2484120"/>
          <a:ext cx="3307080" cy="166116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175260</xdr:colOff>
      <xdr:row>23</xdr:row>
      <xdr:rowOff>45720</xdr:rowOff>
    </xdr:from>
    <xdr:to>
      <xdr:col>10</xdr:col>
      <xdr:colOff>251460</xdr:colOff>
      <xdr:row>38</xdr:row>
      <xdr:rowOff>83820</xdr:rowOff>
    </xdr:to>
    <xdr:grpSp>
      <xdr:nvGrpSpPr>
        <xdr:cNvPr id="148" name="Group 147">
          <a:extLst>
            <a:ext uri="{FF2B5EF4-FFF2-40B4-BE49-F238E27FC236}">
              <a16:creationId xmlns:a16="http://schemas.microsoft.com/office/drawing/2014/main" id="{93FB8EB0-5203-E95F-A7F3-1DD520B3F32E}"/>
            </a:ext>
          </a:extLst>
        </xdr:cNvPr>
        <xdr:cNvGrpSpPr/>
      </xdr:nvGrpSpPr>
      <xdr:grpSpPr>
        <a:xfrm>
          <a:off x="175260" y="4169485"/>
          <a:ext cx="6172200" cy="2727511"/>
          <a:chOff x="175260" y="4251960"/>
          <a:chExt cx="4991100" cy="2354580"/>
        </a:xfrm>
      </xdr:grpSpPr>
      <xdr:grpSp>
        <xdr:nvGrpSpPr>
          <xdr:cNvPr id="124" name="Group 123">
            <a:extLst>
              <a:ext uri="{FF2B5EF4-FFF2-40B4-BE49-F238E27FC236}">
                <a16:creationId xmlns:a16="http://schemas.microsoft.com/office/drawing/2014/main" id="{3B50E9D1-6715-043B-DBD6-FB6833F3C5A0}"/>
              </a:ext>
            </a:extLst>
          </xdr:cNvPr>
          <xdr:cNvGrpSpPr/>
        </xdr:nvGrpSpPr>
        <xdr:grpSpPr>
          <a:xfrm>
            <a:off x="175260" y="4251960"/>
            <a:ext cx="4991100" cy="2354580"/>
            <a:chOff x="335280" y="4472940"/>
            <a:chExt cx="4991100" cy="2009775"/>
          </a:xfrm>
        </xdr:grpSpPr>
        <xdr:sp macro="" textlink="">
          <xdr:nvSpPr>
            <xdr:cNvPr id="113" name="Shape 15">
              <a:extLst>
                <a:ext uri="{FF2B5EF4-FFF2-40B4-BE49-F238E27FC236}">
                  <a16:creationId xmlns:a16="http://schemas.microsoft.com/office/drawing/2014/main" id="{C5A661A5-40DE-45DD-A97E-8F7962D9D9AF}"/>
                </a:ext>
              </a:extLst>
            </xdr:cNvPr>
            <xdr:cNvSpPr/>
          </xdr:nvSpPr>
          <xdr:spPr>
            <a:xfrm>
              <a:off x="335280" y="4472940"/>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4" name="Shape 16">
              <a:extLst>
                <a:ext uri="{FF2B5EF4-FFF2-40B4-BE49-F238E27FC236}">
                  <a16:creationId xmlns:a16="http://schemas.microsoft.com/office/drawing/2014/main" id="{5F6903A1-599B-4FCE-93FF-8982D43C874B}"/>
                </a:ext>
              </a:extLst>
            </xdr:cNvPr>
            <xdr:cNvSpPr/>
          </xdr:nvSpPr>
          <xdr:spPr>
            <a:xfrm>
              <a:off x="421005" y="453009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Lato"/>
                  <a:ea typeface="Lato"/>
                  <a:cs typeface="Lato"/>
                  <a:sym typeface="Lato"/>
                </a:rPr>
                <a:t>SALES BY STATE</a:t>
              </a:r>
              <a:endParaRPr sz="1100" b="1">
                <a:latin typeface="Lato"/>
                <a:ea typeface="Lato"/>
                <a:cs typeface="Lato"/>
                <a:sym typeface="Lato"/>
              </a:endParaRPr>
            </a:p>
          </xdr:txBody>
        </xdr:sp>
      </xdr:grpSp>
      <mc:AlternateContent xmlns:mc="http://schemas.openxmlformats.org/markup-compatibility/2006">
        <mc:Choice xmlns:cx4="http://schemas.microsoft.com/office/drawing/2016/5/10/chartex" Requires="cx4">
          <xdr:graphicFrame macro="">
            <xdr:nvGraphicFramePr>
              <xdr:cNvPr id="147" name="Chart 146">
                <a:extLst>
                  <a:ext uri="{FF2B5EF4-FFF2-40B4-BE49-F238E27FC236}">
                    <a16:creationId xmlns:a16="http://schemas.microsoft.com/office/drawing/2014/main" id="{A2A7E1BC-15C1-44E8-9BB7-85378301C4D0}"/>
                  </a:ext>
                </a:extLst>
              </xdr:cNvPr>
              <xdr:cNvGraphicFramePr/>
            </xdr:nvGraphicFramePr>
            <xdr:xfrm>
              <a:off x="266700" y="4663440"/>
              <a:ext cx="4846320" cy="185166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6700" y="4663440"/>
                <a:ext cx="4846320" cy="185166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10</xdr:col>
      <xdr:colOff>320040</xdr:colOff>
      <xdr:row>23</xdr:row>
      <xdr:rowOff>60960</xdr:rowOff>
    </xdr:from>
    <xdr:to>
      <xdr:col>17</xdr:col>
      <xdr:colOff>487680</xdr:colOff>
      <xdr:row>39</xdr:row>
      <xdr:rowOff>7620</xdr:rowOff>
    </xdr:to>
    <xdr:grpSp>
      <xdr:nvGrpSpPr>
        <xdr:cNvPr id="152" name="Group 151">
          <a:extLst>
            <a:ext uri="{FF2B5EF4-FFF2-40B4-BE49-F238E27FC236}">
              <a16:creationId xmlns:a16="http://schemas.microsoft.com/office/drawing/2014/main" id="{B42F5DF3-DA7D-76AC-1C07-8E41518E9EDC}"/>
            </a:ext>
          </a:extLst>
        </xdr:cNvPr>
        <xdr:cNvGrpSpPr/>
      </xdr:nvGrpSpPr>
      <xdr:grpSpPr>
        <a:xfrm>
          <a:off x="6416040" y="4184725"/>
          <a:ext cx="4434840" cy="2815366"/>
          <a:chOff x="6416040" y="4267200"/>
          <a:chExt cx="5173979" cy="2872740"/>
        </a:xfrm>
      </xdr:grpSpPr>
      <xdr:grpSp>
        <xdr:nvGrpSpPr>
          <xdr:cNvPr id="125" name="Group 124">
            <a:extLst>
              <a:ext uri="{FF2B5EF4-FFF2-40B4-BE49-F238E27FC236}">
                <a16:creationId xmlns:a16="http://schemas.microsoft.com/office/drawing/2014/main" id="{7BB370F0-56F1-2785-72FC-7D74CD05A4EE}"/>
              </a:ext>
            </a:extLst>
          </xdr:cNvPr>
          <xdr:cNvGrpSpPr/>
        </xdr:nvGrpSpPr>
        <xdr:grpSpPr>
          <a:xfrm>
            <a:off x="6416040" y="4267200"/>
            <a:ext cx="5173979" cy="2788920"/>
            <a:chOff x="5518785" y="4482465"/>
            <a:chExt cx="3305175" cy="2009775"/>
          </a:xfrm>
        </xdr:grpSpPr>
        <xdr:sp macro="" textlink="">
          <xdr:nvSpPr>
            <xdr:cNvPr id="115" name="Shape 17">
              <a:extLst>
                <a:ext uri="{FF2B5EF4-FFF2-40B4-BE49-F238E27FC236}">
                  <a16:creationId xmlns:a16="http://schemas.microsoft.com/office/drawing/2014/main" id="{A8371A1E-A57C-47B2-BF1C-CD8060E3AF6C}"/>
                </a:ext>
              </a:extLst>
            </xdr:cNvPr>
            <xdr:cNvSpPr/>
          </xdr:nvSpPr>
          <xdr:spPr>
            <a:xfrm>
              <a:off x="5518785" y="4482465"/>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6" name="Shape 18">
              <a:extLst>
                <a:ext uri="{FF2B5EF4-FFF2-40B4-BE49-F238E27FC236}">
                  <a16:creationId xmlns:a16="http://schemas.microsoft.com/office/drawing/2014/main" id="{74E059D1-7224-453D-8751-5D6BFC5325A2}"/>
                </a:ext>
              </a:extLst>
            </xdr:cNvPr>
            <xdr:cNvSpPr/>
          </xdr:nvSpPr>
          <xdr:spPr>
            <a:xfrm>
              <a:off x="5589270" y="452056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Lato"/>
                  <a:ea typeface="Lato"/>
                  <a:cs typeface="Lato"/>
                  <a:sym typeface="Lato"/>
                </a:rPr>
                <a:t>TOP 5 SUBCATEGORIES BY SALES</a:t>
              </a:r>
              <a:endParaRPr sz="1600" b="1"/>
            </a:p>
          </xdr:txBody>
        </xdr:sp>
      </xdr:grpSp>
      <xdr:graphicFrame macro="">
        <xdr:nvGraphicFramePr>
          <xdr:cNvPr id="151" name="Chart 150">
            <a:extLst>
              <a:ext uri="{FF2B5EF4-FFF2-40B4-BE49-F238E27FC236}">
                <a16:creationId xmlns:a16="http://schemas.microsoft.com/office/drawing/2014/main" id="{C77412D5-931B-4DB7-8271-6858387D7A93}"/>
              </a:ext>
            </a:extLst>
          </xdr:cNvPr>
          <xdr:cNvGraphicFramePr>
            <a:graphicFrameLocks/>
          </xdr:cNvGraphicFramePr>
        </xdr:nvGraphicFramePr>
        <xdr:xfrm>
          <a:off x="6484620" y="4632960"/>
          <a:ext cx="5067300" cy="250698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editAs="oneCell">
    <xdr:from>
      <xdr:col>18</xdr:col>
      <xdr:colOff>22860</xdr:colOff>
      <xdr:row>25</xdr:row>
      <xdr:rowOff>121921</xdr:rowOff>
    </xdr:from>
    <xdr:to>
      <xdr:col>19</xdr:col>
      <xdr:colOff>441960</xdr:colOff>
      <xdr:row>33</xdr:row>
      <xdr:rowOff>144781</xdr:rowOff>
    </xdr:to>
    <mc:AlternateContent xmlns:mc="http://schemas.openxmlformats.org/markup-compatibility/2006" xmlns:a14="http://schemas.microsoft.com/office/drawing/2010/main">
      <mc:Choice Requires="a14">
        <xdr:graphicFrame macro="">
          <xdr:nvGraphicFramePr>
            <xdr:cNvPr id="153" name="Year 1">
              <a:extLst>
                <a:ext uri="{FF2B5EF4-FFF2-40B4-BE49-F238E27FC236}">
                  <a16:creationId xmlns:a16="http://schemas.microsoft.com/office/drawing/2014/main" id="{406ACA21-B9BF-4B64-9DE5-6A4863A5F37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995660" y="4693921"/>
              <a:ext cx="1028700" cy="14859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342900</xdr:colOff>
      <xdr:row>25</xdr:row>
      <xdr:rowOff>129541</xdr:rowOff>
    </xdr:from>
    <xdr:to>
      <xdr:col>23</xdr:col>
      <xdr:colOff>259080</xdr:colOff>
      <xdr:row>32</xdr:row>
      <xdr:rowOff>60961</xdr:rowOff>
    </xdr:to>
    <mc:AlternateContent xmlns:mc="http://schemas.openxmlformats.org/markup-compatibility/2006" xmlns:a14="http://schemas.microsoft.com/office/drawing/2010/main">
      <mc:Choice Requires="a14">
        <xdr:graphicFrame macro="">
          <xdr:nvGraphicFramePr>
            <xdr:cNvPr id="154" name="Segment">
              <a:extLst>
                <a:ext uri="{FF2B5EF4-FFF2-40B4-BE49-F238E27FC236}">
                  <a16:creationId xmlns:a16="http://schemas.microsoft.com/office/drawing/2014/main" id="{358CC87C-666D-40DA-AFD6-39E98EA54C9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144500" y="4701541"/>
              <a:ext cx="1135380" cy="12115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480060</xdr:colOff>
      <xdr:row>25</xdr:row>
      <xdr:rowOff>121921</xdr:rowOff>
    </xdr:from>
    <xdr:to>
      <xdr:col>21</xdr:col>
      <xdr:colOff>312420</xdr:colOff>
      <xdr:row>33</xdr:row>
      <xdr:rowOff>106681</xdr:rowOff>
    </xdr:to>
    <mc:AlternateContent xmlns:mc="http://schemas.openxmlformats.org/markup-compatibility/2006" xmlns:a14="http://schemas.microsoft.com/office/drawing/2010/main">
      <mc:Choice Requires="a14">
        <xdr:graphicFrame macro="">
          <xdr:nvGraphicFramePr>
            <xdr:cNvPr id="155" name="Region">
              <a:extLst>
                <a:ext uri="{FF2B5EF4-FFF2-40B4-BE49-F238E27FC236}">
                  <a16:creationId xmlns:a16="http://schemas.microsoft.com/office/drawing/2014/main" id="{BE586F34-A0F4-4D32-AF99-5315FD9AE2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62460" y="4693921"/>
              <a:ext cx="1051560" cy="14478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3.512664699076" createdVersion="8" refreshedVersion="8" minRefreshableVersion="3" recordCount="9994" xr:uid="{335A6EDF-F9C9-40D9-8785-8E6544FB77DF}">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5">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7">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408384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F0A6E2-77A2-4076-ABF9-3141AD582E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C14"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8F9C2B-FF6E-4902-9D43-B10D698D83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5" showAll="0"/>
    <pivotField numFmtId="1" showAll="0"/>
    <pivotField showAll="0"/>
    <pivotField dataField="1" numFmtId="167"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C60D61-3764-4684-A3DA-F8777B0397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5" showAll="0"/>
    <pivotField numFmtId="1" showAll="0"/>
    <pivotField showAll="0"/>
    <pivotField numFmtId="167"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FBCF07-B8A5-4444-8E23-EB140721FD4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numFmtId="165" showAll="0"/>
    <pivotField numFmtId="1" showAll="0"/>
    <pivotField showAll="0"/>
    <pivotField numFmtId="167"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786876-B004-40D1-8F88-792ECC214BB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numFmtId="1" showAll="0"/>
    <pivotField showAll="0"/>
    <pivotField numFmtId="167"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8"/>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FA5559-A07B-44A3-BD74-8726E00088C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5" showAll="0"/>
    <pivotField numFmtId="1" showAll="0"/>
    <pivotField showAll="0"/>
    <pivotField dataField="1" numFmtId="167"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6">
    <format dxfId="15">
      <pivotArea type="all" dataOnly="0" outline="0" fieldPosition="0"/>
    </format>
    <format dxfId="16">
      <pivotArea outline="0" collapsedLevelsAreSubtotals="1" fieldPosition="0"/>
    </format>
    <format dxfId="17">
      <pivotArea field="22" type="button" dataOnly="0" labelOnly="1" outline="0" axis="axisRow" fieldPosition="0"/>
    </format>
    <format dxfId="18">
      <pivotArea dataOnly="0" labelOnly="1" fieldPosition="0">
        <references count="1">
          <reference field="22" count="12">
            <x v="1"/>
            <x v="2"/>
            <x v="3"/>
            <x v="4"/>
            <x v="5"/>
            <x v="6"/>
            <x v="7"/>
            <x v="8"/>
            <x v="9"/>
            <x v="10"/>
            <x v="11"/>
            <x v="12"/>
          </reference>
        </references>
      </pivotArea>
    </format>
    <format dxfId="19">
      <pivotArea dataOnly="0" labelOnly="1" grandRow="1" outline="0" fieldPosition="0"/>
    </format>
    <format dxfId="20">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B39DF8-56AC-49A6-B34B-5899CF33119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numFmtId="1" showAll="0"/>
    <pivotField showAll="0"/>
    <pivotField numFmtId="167"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6">
    <format dxfId="21">
      <pivotArea type="all" dataOnly="0" outline="0" fieldPosition="0"/>
    </format>
    <format dxfId="22">
      <pivotArea outline="0" collapsedLevelsAreSubtotals="1" fieldPosition="0"/>
    </format>
    <format dxfId="23">
      <pivotArea field="22" type="button" dataOnly="0" labelOnly="1" outline="0" axis="axisRow" fieldPosition="0"/>
    </format>
    <format dxfId="24">
      <pivotArea dataOnly="0" labelOnly="1" fieldPosition="0">
        <references count="1">
          <reference field="22" count="12">
            <x v="1"/>
            <x v="2"/>
            <x v="3"/>
            <x v="4"/>
            <x v="5"/>
            <x v="6"/>
            <x v="7"/>
            <x v="8"/>
            <x v="9"/>
            <x v="10"/>
            <x v="11"/>
            <x v="12"/>
          </reference>
        </references>
      </pivotArea>
    </format>
    <format dxfId="25">
      <pivotArea dataOnly="0" labelOnly="1" grandRow="1" outline="0" fieldPosition="0"/>
    </format>
    <format dxfId="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83DE33-AD05-4C61-B015-E9C01632A03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M3:N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5" showAll="0"/>
    <pivotField numFmtId="1" showAll="0"/>
    <pivotField showAll="0"/>
    <pivotField numFmtId="167"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5">
    <format dxfId="38">
      <pivotArea type="all" dataOnly="0" outline="0" fieldPosition="0"/>
    </format>
    <format dxfId="37">
      <pivotArea outline="0" collapsedLevelsAreSubtotals="1" fieldPosition="0"/>
    </format>
    <format dxfId="36">
      <pivotArea field="22" type="button" dataOnly="0" labelOnly="1" outline="0" axis="axisRow" fieldPosition="0"/>
    </format>
    <format dxfId="35">
      <pivotArea dataOnly="0" labelOnly="1" fieldPosition="0">
        <references count="1">
          <reference field="22" count="12">
            <x v="1"/>
            <x v="2"/>
            <x v="3"/>
            <x v="4"/>
            <x v="5"/>
            <x v="6"/>
            <x v="7"/>
            <x v="8"/>
            <x v="9"/>
            <x v="10"/>
            <x v="11"/>
            <x v="12"/>
          </reference>
        </references>
      </pivotArea>
    </format>
    <format dxfId="34">
      <pivotArea dataOnly="0" labelOnly="1" grandRow="1" outline="0" fieldPosition="0"/>
    </format>
  </format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0D1AA0-4B3F-4C40-927B-F801D75522A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5" showAll="0"/>
    <pivotField numFmtId="1" showAll="0"/>
    <pivotField showAll="0"/>
    <pivotField numFmtId="167"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6">
    <format dxfId="3">
      <pivotArea type="all" dataOnly="0" outline="0" fieldPosition="0"/>
    </format>
    <format dxfId="4">
      <pivotArea outline="0" collapsedLevelsAreSubtotals="1" fieldPosition="0"/>
    </format>
    <format dxfId="5">
      <pivotArea field="22" type="button" dataOnly="0" labelOnly="1" outline="0" axis="axisRow" fieldPosition="0"/>
    </format>
    <format dxfId="6">
      <pivotArea dataOnly="0" labelOnly="1" fieldPosition="0">
        <references count="1">
          <reference field="22" count="12">
            <x v="1"/>
            <x v="2"/>
            <x v="3"/>
            <x v="4"/>
            <x v="5"/>
            <x v="6"/>
            <x v="7"/>
            <x v="8"/>
            <x v="9"/>
            <x v="10"/>
            <x v="11"/>
            <x v="12"/>
          </reference>
        </references>
      </pivotArea>
    </format>
    <format dxfId="7">
      <pivotArea dataOnly="0" labelOnly="1" grandRow="1" outline="0" fieldPosition="0"/>
    </format>
    <format dxfId="8">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09AA11-2988-46D9-A27C-2359A62EDA6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5" showAll="0"/>
    <pivotField dataField="1" numFmtId="1" showAll="0"/>
    <pivotField showAll="0"/>
    <pivotField numFmtId="167"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6">
    <format dxfId="9">
      <pivotArea type="all" dataOnly="0" outline="0" fieldPosition="0"/>
    </format>
    <format dxfId="10">
      <pivotArea outline="0" collapsedLevelsAreSubtotals="1" fieldPosition="0"/>
    </format>
    <format dxfId="11">
      <pivotArea field="22" type="button" dataOnly="0" labelOnly="1" outline="0" axis="axisRow" fieldPosition="0"/>
    </format>
    <format dxfId="12">
      <pivotArea dataOnly="0" labelOnly="1" fieldPosition="0">
        <references count="1">
          <reference field="22" count="12">
            <x v="1"/>
            <x v="2"/>
            <x v="3"/>
            <x v="4"/>
            <x v="5"/>
            <x v="6"/>
            <x v="7"/>
            <x v="8"/>
            <x v="9"/>
            <x v="10"/>
            <x v="11"/>
            <x v="12"/>
          </reference>
        </references>
      </pivotArea>
    </format>
    <format dxfId="13">
      <pivotArea dataOnly="0" labelOnly="1" grandRow="1" outline="0" fieldPosition="0"/>
    </format>
    <format dxfId="14">
      <pivotArea dataOnly="0" labelOnly="1" outline="0" axis="axisValues" fieldPosition="0"/>
    </format>
  </formats>
  <chartFormats count="2">
    <chartFormat chart="1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175DB5-63CE-4E26-9743-9BBF4362F56E}"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dataField="1" numFmtId="1" showAll="0"/>
    <pivotField showAll="0"/>
    <pivotField dataField="1" numFmtId="167"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6">
    <format dxfId="33">
      <pivotArea type="all" dataOnly="0" outline="0" fieldPosition="0"/>
    </format>
    <format dxfId="32">
      <pivotArea outline="0" collapsedLevelsAreSubtotals="1" fieldPosition="0"/>
    </format>
    <format dxfId="31">
      <pivotArea field="24" type="button" dataOnly="0" labelOnly="1" outline="0" axis="axisRow" fieldPosition="0"/>
    </format>
    <format dxfId="30">
      <pivotArea dataOnly="0" labelOnly="1" fieldPosition="0">
        <references count="1">
          <reference field="24" count="4">
            <x v="1"/>
            <x v="2"/>
            <x v="3"/>
            <x v="4"/>
          </reference>
        </references>
      </pivotArea>
    </format>
    <format dxfId="29">
      <pivotArea dataOnly="0" labelOnly="1" grandRow="1" outline="0" fieldPosition="0"/>
    </format>
    <format dxfId="2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A46A365-E82E-4C6F-881B-42CB06CBECFE}" sourceName="Year">
  <pivotTables>
    <pivotTable tabId="4" name="PivotTable2"/>
    <pivotTable tabId="3" name="PivotTable1"/>
    <pivotTable tabId="8" name="PivotTable12"/>
    <pivotTable tabId="8" name="PivotTable13"/>
    <pivotTable tabId="8" name="PivotTable14"/>
    <pivotTable tabId="8" name="PivotTable15"/>
    <pivotTable tabId="6" name="PivotTable8"/>
    <pivotTable tabId="5" name="PivotTable7"/>
    <pivotTable tabId="7" name="PivotTable11"/>
  </pivotTables>
  <data>
    <tabular pivotCacheId="40838423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47DBC8C-E845-4674-A278-5BBD040E38DD}" sourceName="Segment">
  <pivotTables>
    <pivotTable tabId="4" name="PivotTable2"/>
    <pivotTable tabId="3" name="PivotTable1"/>
    <pivotTable tabId="8" name="PivotTable12"/>
    <pivotTable tabId="8" name="PivotTable13"/>
    <pivotTable tabId="8" name="PivotTable14"/>
    <pivotTable tabId="8" name="PivotTable15"/>
    <pivotTable tabId="8" name="PivotTable16"/>
    <pivotTable tabId="9" name="PivotTable17"/>
    <pivotTable tabId="6" name="PivotTable8"/>
    <pivotTable tabId="5" name="PivotTable7"/>
    <pivotTable tabId="7" name="PivotTable11"/>
  </pivotTables>
  <data>
    <tabular pivotCacheId="40838423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A0D949-7B68-468A-A3C1-020BA4BF7C50}" sourceName="Region">
  <pivotTables>
    <pivotTable tabId="4" name="PivotTable2"/>
    <pivotTable tabId="3" name="PivotTable1"/>
    <pivotTable tabId="8" name="PivotTable12"/>
    <pivotTable tabId="8" name="PivotTable13"/>
    <pivotTable tabId="8" name="PivotTable14"/>
    <pivotTable tabId="8" name="PivotTable15"/>
    <pivotTable tabId="8" name="PivotTable16"/>
    <pivotTable tabId="9" name="PivotTable17"/>
    <pivotTable tabId="6" name="PivotTable8"/>
    <pivotTable tabId="5" name="PivotTable7"/>
    <pivotTable tabId="7" name="PivotTable11"/>
  </pivotTables>
  <data>
    <tabular pivotCacheId="40838423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2C548B-9741-4099-AD8B-3801FC5E1DC7}"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ED834C7-58AC-4634-86FE-E5E849F87F42}" cache="Slicer_Year1" caption="Year" style="AB" rowHeight="234950"/>
  <slicer name="Segment" xr10:uid="{B5F1504E-82A7-499B-BCDC-AE4D6E041CF8}" cache="Slicer_Segment" caption="Segment" style="AB" rowHeight="234950"/>
  <slicer name="Region" xr10:uid="{E18501D0-4FBC-4468-BE95-296C2BA79B81}"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dataDxfId="42" dataCellStyle="Comma [0]"/>
    <tableColumn id="20" xr3:uid="{00000000-0010-0000-0000-000014000000}" name="Quantity" dataDxfId="41"/>
    <tableColumn id="21" xr3:uid="{00000000-0010-0000-0000-000015000000}" name="Discount" dataDxfId="40"/>
    <tableColumn id="22" xr3:uid="{00000000-0010-0000-0000-000016000000}" name="Profit" dataDxfId="39" dataCellStyle="Comma [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jpeg"/></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15" sqref="C15"/>
    </sheetView>
  </sheetViews>
  <sheetFormatPr defaultColWidth="14.44140625" defaultRowHeight="15" customHeight="1" x14ac:dyDescent="0.3"/>
  <cols>
    <col min="1" max="1" width="5" bestFit="1" customWidth="1"/>
    <col min="2" max="2" width="14.6640625" bestFit="1" customWidth="1"/>
    <col min="3" max="3" width="5" bestFit="1" customWidth="1"/>
    <col min="4" max="5" width="10.5546875" bestFit="1" customWidth="1"/>
    <col min="6" max="6" width="12.77734375" bestFit="1" customWidth="1"/>
    <col min="7" max="7" width="10.109375" bestFit="1" customWidth="1"/>
    <col min="8" max="8" width="20.44140625" bestFit="1" customWidth="1"/>
    <col min="9" max="9" width="11.33203125" bestFit="1" customWidth="1"/>
    <col min="10" max="10" width="11.88671875" bestFit="1" customWidth="1"/>
    <col min="11" max="12" width="17.33203125" bestFit="1" customWidth="1"/>
    <col min="13" max="13" width="6" bestFit="1" customWidth="1"/>
    <col min="14" max="14" width="6.88671875" bestFit="1" customWidth="1"/>
    <col min="15" max="15" width="16.33203125" bestFit="1" customWidth="1"/>
    <col min="16" max="16" width="13.109375" bestFit="1" customWidth="1"/>
    <col min="17" max="17" width="10.44140625" bestFit="1" customWidth="1"/>
    <col min="18" max="18" width="108.88671875" bestFit="1" customWidth="1"/>
    <col min="19" max="19" width="10.33203125" bestFit="1" customWidth="1"/>
    <col min="20" max="21" width="9.109375" bestFit="1" customWidth="1"/>
    <col min="22" max="22" width="10.6640625" bestFit="1"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6">
        <v>261.95999999999998</v>
      </c>
      <c r="T2" s="7">
        <v>2</v>
      </c>
      <c r="U2" s="8">
        <v>0</v>
      </c>
      <c r="V2" s="13">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6">
        <v>731.93999999999994</v>
      </c>
      <c r="T3" s="7">
        <v>3</v>
      </c>
      <c r="U3" s="8">
        <v>0</v>
      </c>
      <c r="V3" s="13">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6">
        <v>14.62</v>
      </c>
      <c r="T4" s="7">
        <v>2</v>
      </c>
      <c r="U4" s="8">
        <v>0</v>
      </c>
      <c r="V4" s="13">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6">
        <v>957.57749999999999</v>
      </c>
      <c r="T5" s="7">
        <v>5</v>
      </c>
      <c r="U5" s="8">
        <v>0.45</v>
      </c>
      <c r="V5" s="13">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6">
        <v>22.368000000000002</v>
      </c>
      <c r="T6" s="7">
        <v>2</v>
      </c>
      <c r="U6" s="8">
        <v>0.2</v>
      </c>
      <c r="V6" s="13">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6">
        <v>48.86</v>
      </c>
      <c r="T7" s="7">
        <v>7</v>
      </c>
      <c r="U7" s="8">
        <v>0</v>
      </c>
      <c r="V7" s="13">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6">
        <v>7.28</v>
      </c>
      <c r="T8" s="7">
        <v>4</v>
      </c>
      <c r="U8" s="8">
        <v>0</v>
      </c>
      <c r="V8" s="13">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6">
        <v>907.15200000000004</v>
      </c>
      <c r="T9" s="7">
        <v>6</v>
      </c>
      <c r="U9" s="8">
        <v>0.2</v>
      </c>
      <c r="V9" s="13">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6">
        <v>18.504000000000001</v>
      </c>
      <c r="T10" s="7">
        <v>3</v>
      </c>
      <c r="U10" s="8">
        <v>0.2</v>
      </c>
      <c r="V10" s="13">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6">
        <v>114.9</v>
      </c>
      <c r="T11" s="7">
        <v>5</v>
      </c>
      <c r="U11" s="8">
        <v>0</v>
      </c>
      <c r="V11" s="13">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6">
        <v>1706.1840000000002</v>
      </c>
      <c r="T12" s="7">
        <v>9</v>
      </c>
      <c r="U12" s="8">
        <v>0.2</v>
      </c>
      <c r="V12" s="13">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6">
        <v>911.42399999999998</v>
      </c>
      <c r="T13" s="7">
        <v>4</v>
      </c>
      <c r="U13" s="8">
        <v>0.2</v>
      </c>
      <c r="V13" s="13">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6">
        <v>15.552000000000003</v>
      </c>
      <c r="T14" s="7">
        <v>3</v>
      </c>
      <c r="U14" s="8">
        <v>0.2</v>
      </c>
      <c r="V14" s="13">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6">
        <v>407.97600000000006</v>
      </c>
      <c r="T15" s="7">
        <v>3</v>
      </c>
      <c r="U15" s="8">
        <v>0.2</v>
      </c>
      <c r="V15" s="13">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6">
        <v>68.809999999999988</v>
      </c>
      <c r="T16" s="7">
        <v>5</v>
      </c>
      <c r="U16" s="8">
        <v>0.8</v>
      </c>
      <c r="V16" s="13">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6">
        <v>2.5439999999999996</v>
      </c>
      <c r="T17" s="7">
        <v>3</v>
      </c>
      <c r="U17" s="8">
        <v>0.8</v>
      </c>
      <c r="V17" s="13">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6">
        <v>665.88</v>
      </c>
      <c r="T18" s="7">
        <v>6</v>
      </c>
      <c r="U18" s="8">
        <v>0</v>
      </c>
      <c r="V18" s="13">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6">
        <v>55.5</v>
      </c>
      <c r="T19" s="7">
        <v>2</v>
      </c>
      <c r="U19" s="8">
        <v>0</v>
      </c>
      <c r="V19" s="13">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6">
        <v>8.56</v>
      </c>
      <c r="T20" s="7">
        <v>2</v>
      </c>
      <c r="U20" s="8">
        <v>0</v>
      </c>
      <c r="V20" s="13">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6">
        <v>213.48000000000002</v>
      </c>
      <c r="T21" s="7">
        <v>3</v>
      </c>
      <c r="U21" s="8">
        <v>0.2</v>
      </c>
      <c r="V21" s="13">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6">
        <v>22.72</v>
      </c>
      <c r="T22" s="7">
        <v>4</v>
      </c>
      <c r="U22" s="8">
        <v>0.2</v>
      </c>
      <c r="V22" s="13">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6">
        <v>19.459999999999997</v>
      </c>
      <c r="T23" s="7">
        <v>7</v>
      </c>
      <c r="U23" s="8">
        <v>0</v>
      </c>
      <c r="V23" s="13">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6">
        <v>60.339999999999996</v>
      </c>
      <c r="T24" s="7">
        <v>7</v>
      </c>
      <c r="U24" s="8">
        <v>0</v>
      </c>
      <c r="V24" s="13">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6">
        <v>71.371999999999986</v>
      </c>
      <c r="T25" s="7">
        <v>2</v>
      </c>
      <c r="U25" s="8">
        <v>0.3</v>
      </c>
      <c r="V25" s="13">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6">
        <v>1044.6299999999999</v>
      </c>
      <c r="T26" s="7">
        <v>3</v>
      </c>
      <c r="U26" s="8">
        <v>0</v>
      </c>
      <c r="V26" s="13">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6">
        <v>11.648000000000001</v>
      </c>
      <c r="T27" s="7">
        <v>2</v>
      </c>
      <c r="U27" s="8">
        <v>0.2</v>
      </c>
      <c r="V27" s="13">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6">
        <v>90.570000000000007</v>
      </c>
      <c r="T28" s="7">
        <v>3</v>
      </c>
      <c r="U28" s="8">
        <v>0</v>
      </c>
      <c r="V28" s="13">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6">
        <v>3083.4300000000003</v>
      </c>
      <c r="T29" s="7">
        <v>7</v>
      </c>
      <c r="U29" s="8">
        <v>0.5</v>
      </c>
      <c r="V29" s="13">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6">
        <v>9.6180000000000021</v>
      </c>
      <c r="T30" s="7">
        <v>2</v>
      </c>
      <c r="U30" s="8">
        <v>0.7</v>
      </c>
      <c r="V30" s="13">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6">
        <v>124.20000000000002</v>
      </c>
      <c r="T31" s="7">
        <v>3</v>
      </c>
      <c r="U31" s="8">
        <v>0.2</v>
      </c>
      <c r="V31" s="13">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6">
        <v>3.2640000000000002</v>
      </c>
      <c r="T32" s="7">
        <v>2</v>
      </c>
      <c r="U32" s="8">
        <v>0.2</v>
      </c>
      <c r="V32" s="13">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6">
        <v>86.304000000000002</v>
      </c>
      <c r="T33" s="7">
        <v>6</v>
      </c>
      <c r="U33" s="8">
        <v>0.2</v>
      </c>
      <c r="V33" s="13">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6">
        <v>6.8580000000000014</v>
      </c>
      <c r="T34" s="7">
        <v>6</v>
      </c>
      <c r="U34" s="8">
        <v>0.7</v>
      </c>
      <c r="V34" s="13">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6">
        <v>15.76</v>
      </c>
      <c r="T35" s="7">
        <v>2</v>
      </c>
      <c r="U35" s="8">
        <v>0.2</v>
      </c>
      <c r="V35" s="13">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6">
        <v>29.472000000000001</v>
      </c>
      <c r="T36" s="7">
        <v>3</v>
      </c>
      <c r="U36" s="8">
        <v>0.2</v>
      </c>
      <c r="V36" s="13">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6">
        <v>1097.5440000000003</v>
      </c>
      <c r="T37" s="7">
        <v>7</v>
      </c>
      <c r="U37" s="8">
        <v>0.2</v>
      </c>
      <c r="V37" s="13">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6">
        <v>190.92</v>
      </c>
      <c r="T38" s="7">
        <v>5</v>
      </c>
      <c r="U38" s="8">
        <v>0.6</v>
      </c>
      <c r="V38" s="13">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6">
        <v>113.328</v>
      </c>
      <c r="T39" s="7">
        <v>9</v>
      </c>
      <c r="U39" s="8">
        <v>0.2</v>
      </c>
      <c r="V39" s="13">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6">
        <v>532.39919999999995</v>
      </c>
      <c r="T40" s="7">
        <v>3</v>
      </c>
      <c r="U40" s="8">
        <v>0.32</v>
      </c>
      <c r="V40" s="13">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6">
        <v>212.05799999999999</v>
      </c>
      <c r="T41" s="7">
        <v>3</v>
      </c>
      <c r="U41" s="8">
        <v>0.3</v>
      </c>
      <c r="V41" s="13">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6">
        <v>371.16800000000001</v>
      </c>
      <c r="T42" s="7">
        <v>4</v>
      </c>
      <c r="U42" s="8">
        <v>0.2</v>
      </c>
      <c r="V42" s="13">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6">
        <v>147.16800000000001</v>
      </c>
      <c r="T43" s="7">
        <v>4</v>
      </c>
      <c r="U43" s="8">
        <v>0.2</v>
      </c>
      <c r="V43" s="13">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6">
        <v>77.88</v>
      </c>
      <c r="T44" s="7">
        <v>2</v>
      </c>
      <c r="U44" s="8">
        <v>0</v>
      </c>
      <c r="V44" s="13">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6">
        <v>95.616</v>
      </c>
      <c r="T45" s="7">
        <v>2</v>
      </c>
      <c r="U45" s="8">
        <v>0.2</v>
      </c>
      <c r="V45" s="13">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6">
        <v>45.98</v>
      </c>
      <c r="T46" s="7">
        <v>2</v>
      </c>
      <c r="U46" s="8">
        <v>0</v>
      </c>
      <c r="V46" s="13">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6">
        <v>17.46</v>
      </c>
      <c r="T47" s="7">
        <v>2</v>
      </c>
      <c r="U47" s="8">
        <v>0</v>
      </c>
      <c r="V47" s="13">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6">
        <v>211.96</v>
      </c>
      <c r="T48" s="7">
        <v>4</v>
      </c>
      <c r="U48" s="8">
        <v>0</v>
      </c>
      <c r="V48" s="13">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6">
        <v>45</v>
      </c>
      <c r="T49" s="7">
        <v>3</v>
      </c>
      <c r="U49" s="8">
        <v>0</v>
      </c>
      <c r="V49" s="13">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6">
        <v>21.8</v>
      </c>
      <c r="T50" s="7">
        <v>2</v>
      </c>
      <c r="U50" s="8">
        <v>0</v>
      </c>
      <c r="V50" s="13">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6">
        <v>38.22</v>
      </c>
      <c r="T51" s="7">
        <v>6</v>
      </c>
      <c r="U51" s="8">
        <v>0</v>
      </c>
      <c r="V51" s="13">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6">
        <v>75.179999999999993</v>
      </c>
      <c r="T52" s="7">
        <v>6</v>
      </c>
      <c r="U52" s="8">
        <v>0</v>
      </c>
      <c r="V52" s="13">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6">
        <v>6.16</v>
      </c>
      <c r="T53" s="7">
        <v>2</v>
      </c>
      <c r="U53" s="8">
        <v>0</v>
      </c>
      <c r="V53" s="13">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6">
        <v>89.99</v>
      </c>
      <c r="T54" s="7">
        <v>1</v>
      </c>
      <c r="U54" s="8">
        <v>0</v>
      </c>
      <c r="V54" s="13">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6">
        <v>15.260000000000002</v>
      </c>
      <c r="T55" s="7">
        <v>7</v>
      </c>
      <c r="U55" s="8">
        <v>0</v>
      </c>
      <c r="V55" s="13">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6">
        <v>1029.95</v>
      </c>
      <c r="T56" s="7">
        <v>5</v>
      </c>
      <c r="U56" s="8">
        <v>0</v>
      </c>
      <c r="V56" s="13">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6">
        <v>208.56</v>
      </c>
      <c r="T57" s="7">
        <v>6</v>
      </c>
      <c r="U57" s="8">
        <v>0</v>
      </c>
      <c r="V57" s="13">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6">
        <v>32.400000000000006</v>
      </c>
      <c r="T58" s="7">
        <v>5</v>
      </c>
      <c r="U58" s="8">
        <v>0</v>
      </c>
      <c r="V58" s="13">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6">
        <v>319.41000000000003</v>
      </c>
      <c r="T59" s="7">
        <v>5</v>
      </c>
      <c r="U59" s="8">
        <v>0.1</v>
      </c>
      <c r="V59" s="13">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6">
        <v>14.56</v>
      </c>
      <c r="T60" s="7">
        <v>2</v>
      </c>
      <c r="U60" s="8">
        <v>0</v>
      </c>
      <c r="V60" s="13">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6">
        <v>30</v>
      </c>
      <c r="T61" s="7">
        <v>2</v>
      </c>
      <c r="U61" s="8">
        <v>0</v>
      </c>
      <c r="V61" s="13">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6">
        <v>48.480000000000004</v>
      </c>
      <c r="T62" s="7">
        <v>4</v>
      </c>
      <c r="U62" s="8">
        <v>0.2</v>
      </c>
      <c r="V62" s="13">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6">
        <v>1.68</v>
      </c>
      <c r="T63" s="7">
        <v>1</v>
      </c>
      <c r="U63" s="8">
        <v>0</v>
      </c>
      <c r="V63" s="13">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6">
        <v>13.98</v>
      </c>
      <c r="T64" s="7">
        <v>2</v>
      </c>
      <c r="U64" s="8">
        <v>0</v>
      </c>
      <c r="V64" s="13">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6">
        <v>25.824000000000002</v>
      </c>
      <c r="T65" s="7">
        <v>6</v>
      </c>
      <c r="U65" s="8">
        <v>0.2</v>
      </c>
      <c r="V65" s="13">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6">
        <v>146.72999999999999</v>
      </c>
      <c r="T66" s="7">
        <v>3</v>
      </c>
      <c r="U66" s="8">
        <v>0</v>
      </c>
      <c r="V66" s="13">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6">
        <v>79.760000000000005</v>
      </c>
      <c r="T67" s="7">
        <v>4</v>
      </c>
      <c r="U67" s="8">
        <v>0</v>
      </c>
      <c r="V67" s="13">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6">
        <v>213.11499999999998</v>
      </c>
      <c r="T68" s="7">
        <v>5</v>
      </c>
      <c r="U68" s="8">
        <v>0.3</v>
      </c>
      <c r="V68" s="13">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6">
        <v>1113.0240000000001</v>
      </c>
      <c r="T69" s="7">
        <v>8</v>
      </c>
      <c r="U69" s="8">
        <v>0.2</v>
      </c>
      <c r="V69" s="13">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6">
        <v>167.96800000000002</v>
      </c>
      <c r="T70" s="7">
        <v>4</v>
      </c>
      <c r="U70" s="8">
        <v>0.2</v>
      </c>
      <c r="V70" s="13">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6">
        <v>75.88</v>
      </c>
      <c r="T71" s="7">
        <v>2</v>
      </c>
      <c r="U71" s="8">
        <v>0</v>
      </c>
      <c r="V71" s="13">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6">
        <v>4.6159999999999997</v>
      </c>
      <c r="T72" s="7">
        <v>1</v>
      </c>
      <c r="U72" s="8">
        <v>0.2</v>
      </c>
      <c r="V72" s="13">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6">
        <v>19.049999999999997</v>
      </c>
      <c r="T73" s="7">
        <v>3</v>
      </c>
      <c r="U73" s="8">
        <v>0</v>
      </c>
      <c r="V73" s="13">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6">
        <v>831.93600000000015</v>
      </c>
      <c r="T74" s="7">
        <v>8</v>
      </c>
      <c r="U74" s="8">
        <v>0.2</v>
      </c>
      <c r="V74" s="13">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6">
        <v>97.04</v>
      </c>
      <c r="T75" s="7">
        <v>2</v>
      </c>
      <c r="U75" s="8">
        <v>0.2</v>
      </c>
      <c r="V75" s="13">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6">
        <v>72.784000000000006</v>
      </c>
      <c r="T76" s="7">
        <v>1</v>
      </c>
      <c r="U76" s="8">
        <v>0.2</v>
      </c>
      <c r="V76" s="13">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6">
        <v>1.2479999999999998</v>
      </c>
      <c r="T77" s="7">
        <v>3</v>
      </c>
      <c r="U77" s="8">
        <v>0.8</v>
      </c>
      <c r="V77" s="13">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6">
        <v>9.7080000000000002</v>
      </c>
      <c r="T78" s="7">
        <v>3</v>
      </c>
      <c r="U78" s="8">
        <v>0.6</v>
      </c>
      <c r="V78" s="13">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6">
        <v>27.240000000000002</v>
      </c>
      <c r="T79" s="7">
        <v>3</v>
      </c>
      <c r="U79" s="8">
        <v>0.2</v>
      </c>
      <c r="V79" s="13">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6">
        <v>19.3</v>
      </c>
      <c r="T80" s="7">
        <v>5</v>
      </c>
      <c r="U80" s="8">
        <v>0.6</v>
      </c>
      <c r="V80" s="13">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6">
        <v>208.16</v>
      </c>
      <c r="T81" s="7">
        <v>1</v>
      </c>
      <c r="U81" s="8">
        <v>0</v>
      </c>
      <c r="V81" s="13">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6">
        <v>16.740000000000002</v>
      </c>
      <c r="T82" s="7">
        <v>3</v>
      </c>
      <c r="U82" s="8">
        <v>0</v>
      </c>
      <c r="V82" s="13">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6">
        <v>14.9</v>
      </c>
      <c r="T83" s="7">
        <v>5</v>
      </c>
      <c r="U83" s="8">
        <v>0</v>
      </c>
      <c r="V83" s="13">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6">
        <v>21.39</v>
      </c>
      <c r="T84" s="7">
        <v>1</v>
      </c>
      <c r="U84" s="8">
        <v>0</v>
      </c>
      <c r="V84" s="13">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6">
        <v>200.98400000000004</v>
      </c>
      <c r="T85" s="7">
        <v>7</v>
      </c>
      <c r="U85" s="8">
        <v>0.2</v>
      </c>
      <c r="V85" s="13">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6">
        <v>230.376</v>
      </c>
      <c r="T86" s="7">
        <v>3</v>
      </c>
      <c r="U86" s="8">
        <v>0.2</v>
      </c>
      <c r="V86" s="13">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6">
        <v>301.95999999999998</v>
      </c>
      <c r="T87" s="7">
        <v>2</v>
      </c>
      <c r="U87" s="8">
        <v>0</v>
      </c>
      <c r="V87" s="13">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6">
        <v>19.989999999999998</v>
      </c>
      <c r="T88" s="7">
        <v>1</v>
      </c>
      <c r="U88" s="8">
        <v>0</v>
      </c>
      <c r="V88" s="13">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6">
        <v>6.16</v>
      </c>
      <c r="T89" s="7">
        <v>2</v>
      </c>
      <c r="U89" s="8">
        <v>0</v>
      </c>
      <c r="V89" s="13">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6">
        <v>158.36800000000002</v>
      </c>
      <c r="T90" s="7">
        <v>7</v>
      </c>
      <c r="U90" s="8">
        <v>0.2</v>
      </c>
      <c r="V90" s="13">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6">
        <v>20.100000000000001</v>
      </c>
      <c r="T91" s="7">
        <v>3</v>
      </c>
      <c r="U91" s="8">
        <v>0</v>
      </c>
      <c r="V91" s="13">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6">
        <v>73.584000000000003</v>
      </c>
      <c r="T92" s="7">
        <v>2</v>
      </c>
      <c r="U92" s="8">
        <v>0.2</v>
      </c>
      <c r="V92" s="13">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6">
        <v>6.48</v>
      </c>
      <c r="T93" s="7">
        <v>1</v>
      </c>
      <c r="U93" s="8">
        <v>0</v>
      </c>
      <c r="V93" s="13">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6">
        <v>12.96</v>
      </c>
      <c r="T94" s="7">
        <v>2</v>
      </c>
      <c r="U94" s="8">
        <v>0</v>
      </c>
      <c r="V94" s="13">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6">
        <v>53.34</v>
      </c>
      <c r="T95" s="7">
        <v>3</v>
      </c>
      <c r="U95" s="8">
        <v>0</v>
      </c>
      <c r="V95" s="13">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6">
        <v>32.96</v>
      </c>
      <c r="T96" s="7">
        <v>2</v>
      </c>
      <c r="U96" s="8">
        <v>0</v>
      </c>
      <c r="V96" s="13">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6">
        <v>5.6820000000000013</v>
      </c>
      <c r="T97" s="7">
        <v>1</v>
      </c>
      <c r="U97" s="8">
        <v>0.7</v>
      </c>
      <c r="V97" s="13">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6">
        <v>96.53</v>
      </c>
      <c r="T98" s="7">
        <v>7</v>
      </c>
      <c r="U98" s="8">
        <v>0</v>
      </c>
      <c r="V98" s="13">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6">
        <v>51.311999999999998</v>
      </c>
      <c r="T99" s="7">
        <v>3</v>
      </c>
      <c r="U99" s="8">
        <v>0.2</v>
      </c>
      <c r="V99" s="13">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6">
        <v>77.88</v>
      </c>
      <c r="T100" s="7">
        <v>6</v>
      </c>
      <c r="U100" s="8">
        <v>0</v>
      </c>
      <c r="V100" s="13">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6">
        <v>64.623999999999995</v>
      </c>
      <c r="T101" s="7">
        <v>7</v>
      </c>
      <c r="U101" s="8">
        <v>0.2</v>
      </c>
      <c r="V101" s="13">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6">
        <v>95.976000000000013</v>
      </c>
      <c r="T102" s="7">
        <v>3</v>
      </c>
      <c r="U102" s="8">
        <v>0.2</v>
      </c>
      <c r="V102" s="13">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6">
        <v>1.7879999999999996</v>
      </c>
      <c r="T103" s="7">
        <v>3</v>
      </c>
      <c r="U103" s="8">
        <v>0.8</v>
      </c>
      <c r="V103" s="13">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6">
        <v>23.92</v>
      </c>
      <c r="T104" s="7">
        <v>4</v>
      </c>
      <c r="U104" s="8">
        <v>0</v>
      </c>
      <c r="V104" s="13">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6">
        <v>238.89600000000002</v>
      </c>
      <c r="T105" s="7">
        <v>6</v>
      </c>
      <c r="U105" s="8">
        <v>0.2</v>
      </c>
      <c r="V105" s="13">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6">
        <v>102.35999999999999</v>
      </c>
      <c r="T106" s="7">
        <v>3</v>
      </c>
      <c r="U106" s="8">
        <v>0.2</v>
      </c>
      <c r="V106" s="13">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6">
        <v>36.882000000000005</v>
      </c>
      <c r="T107" s="7">
        <v>3</v>
      </c>
      <c r="U107" s="8">
        <v>0.7</v>
      </c>
      <c r="V107" s="13">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6">
        <v>74.112000000000009</v>
      </c>
      <c r="T108" s="7">
        <v>8</v>
      </c>
      <c r="U108" s="8">
        <v>0.2</v>
      </c>
      <c r="V108" s="13">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6">
        <v>27.992000000000004</v>
      </c>
      <c r="T109" s="7">
        <v>1</v>
      </c>
      <c r="U109" s="8">
        <v>0.2</v>
      </c>
      <c r="V109" s="13">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6">
        <v>3.3040000000000003</v>
      </c>
      <c r="T110" s="7">
        <v>1</v>
      </c>
      <c r="U110" s="8">
        <v>0.2</v>
      </c>
      <c r="V110" s="13">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6">
        <v>339.96000000000004</v>
      </c>
      <c r="T111" s="7">
        <v>5</v>
      </c>
      <c r="U111" s="8">
        <v>0.2</v>
      </c>
      <c r="V111" s="13">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6">
        <v>41.96</v>
      </c>
      <c r="T112" s="7">
        <v>2</v>
      </c>
      <c r="U112" s="8">
        <v>0</v>
      </c>
      <c r="V112" s="13">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6">
        <v>75.959999999999994</v>
      </c>
      <c r="T113" s="7">
        <v>2</v>
      </c>
      <c r="U113" s="8">
        <v>0</v>
      </c>
      <c r="V113" s="13">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6">
        <v>27.240000000000002</v>
      </c>
      <c r="T114" s="7">
        <v>6</v>
      </c>
      <c r="U114" s="8">
        <v>0</v>
      </c>
      <c r="V114" s="13">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6">
        <v>40.096000000000004</v>
      </c>
      <c r="T115" s="7">
        <v>14</v>
      </c>
      <c r="U115" s="8">
        <v>0.2</v>
      </c>
      <c r="V115" s="13">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6">
        <v>4.7200000000000006</v>
      </c>
      <c r="T116" s="7">
        <v>2</v>
      </c>
      <c r="U116" s="8">
        <v>0.2</v>
      </c>
      <c r="V116" s="13">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6">
        <v>23.976000000000003</v>
      </c>
      <c r="T117" s="7">
        <v>3</v>
      </c>
      <c r="U117" s="8">
        <v>0.2</v>
      </c>
      <c r="V117" s="13">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6">
        <v>130.464</v>
      </c>
      <c r="T118" s="7">
        <v>6</v>
      </c>
      <c r="U118" s="8">
        <v>0.2</v>
      </c>
      <c r="V118" s="13">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6">
        <v>787.53</v>
      </c>
      <c r="T119" s="7">
        <v>3</v>
      </c>
      <c r="U119" s="8">
        <v>0</v>
      </c>
      <c r="V119" s="13">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6">
        <v>157.79400000000004</v>
      </c>
      <c r="T120" s="7">
        <v>1</v>
      </c>
      <c r="U120" s="8">
        <v>0.7</v>
      </c>
      <c r="V120" s="13">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6">
        <v>47.04</v>
      </c>
      <c r="T121" s="7">
        <v>3</v>
      </c>
      <c r="U121" s="8">
        <v>0</v>
      </c>
      <c r="V121" s="13">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6">
        <v>30.84</v>
      </c>
      <c r="T122" s="7">
        <v>4</v>
      </c>
      <c r="U122" s="8">
        <v>0</v>
      </c>
      <c r="V122" s="13">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6">
        <v>226.56</v>
      </c>
      <c r="T123" s="7">
        <v>6</v>
      </c>
      <c r="U123" s="8">
        <v>0</v>
      </c>
      <c r="V123" s="13">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6">
        <v>115.02</v>
      </c>
      <c r="T124" s="7">
        <v>9</v>
      </c>
      <c r="U124" s="8">
        <v>0</v>
      </c>
      <c r="V124" s="13">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6">
        <v>68.040000000000006</v>
      </c>
      <c r="T125" s="7">
        <v>7</v>
      </c>
      <c r="U125" s="8">
        <v>0</v>
      </c>
      <c r="V125" s="13">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6">
        <v>600.55799999999999</v>
      </c>
      <c r="T126" s="7">
        <v>3</v>
      </c>
      <c r="U126" s="8">
        <v>0.3</v>
      </c>
      <c r="V126" s="13">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6">
        <v>617.70000000000005</v>
      </c>
      <c r="T127" s="7">
        <v>6</v>
      </c>
      <c r="U127" s="8">
        <v>0.5</v>
      </c>
      <c r="V127" s="13">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6">
        <v>2.3880000000000003</v>
      </c>
      <c r="T128" s="7">
        <v>2</v>
      </c>
      <c r="U128" s="8">
        <v>0.7</v>
      </c>
      <c r="V128" s="13">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6">
        <v>243.99200000000002</v>
      </c>
      <c r="T129" s="7">
        <v>7</v>
      </c>
      <c r="U129" s="8">
        <v>0.2</v>
      </c>
      <c r="V129" s="13">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6">
        <v>81.424000000000007</v>
      </c>
      <c r="T130" s="7">
        <v>2</v>
      </c>
      <c r="U130" s="8">
        <v>0.2</v>
      </c>
      <c r="V130" s="13">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6">
        <v>238.56</v>
      </c>
      <c r="T131" s="7">
        <v>3</v>
      </c>
      <c r="U131" s="8">
        <v>0</v>
      </c>
      <c r="V131" s="13">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6">
        <v>59.969999999999992</v>
      </c>
      <c r="T132" s="7">
        <v>5</v>
      </c>
      <c r="U132" s="8">
        <v>0.4</v>
      </c>
      <c r="V132" s="13">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6">
        <v>78.304000000000002</v>
      </c>
      <c r="T133" s="7">
        <v>2</v>
      </c>
      <c r="U133" s="8">
        <v>0.2</v>
      </c>
      <c r="V133" s="13">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6">
        <v>21.456</v>
      </c>
      <c r="T134" s="7">
        <v>9</v>
      </c>
      <c r="U134" s="8">
        <v>0.2</v>
      </c>
      <c r="V134" s="13">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6">
        <v>20.04</v>
      </c>
      <c r="T135" s="7">
        <v>3</v>
      </c>
      <c r="U135" s="8">
        <v>0</v>
      </c>
      <c r="V135" s="13">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6">
        <v>35.44</v>
      </c>
      <c r="T136" s="7">
        <v>1</v>
      </c>
      <c r="U136" s="8">
        <v>0</v>
      </c>
      <c r="V136" s="13">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6">
        <v>11.52</v>
      </c>
      <c r="T137" s="7">
        <v>4</v>
      </c>
      <c r="U137" s="8">
        <v>0</v>
      </c>
      <c r="V137" s="13">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6">
        <v>4.0199999999999996</v>
      </c>
      <c r="T138" s="7">
        <v>2</v>
      </c>
      <c r="U138" s="8">
        <v>0</v>
      </c>
      <c r="V138" s="13">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6">
        <v>76.176000000000002</v>
      </c>
      <c r="T139" s="7">
        <v>3</v>
      </c>
      <c r="U139" s="8">
        <v>0.2</v>
      </c>
      <c r="V139" s="13">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6">
        <v>65.88</v>
      </c>
      <c r="T140" s="7">
        <v>6</v>
      </c>
      <c r="U140" s="8">
        <v>0</v>
      </c>
      <c r="V140" s="13">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6">
        <v>43.120000000000005</v>
      </c>
      <c r="T141" s="7">
        <v>14</v>
      </c>
      <c r="U141" s="8">
        <v>0</v>
      </c>
      <c r="V141" s="13">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6">
        <v>82.800000000000011</v>
      </c>
      <c r="T142" s="7">
        <v>2</v>
      </c>
      <c r="U142" s="8">
        <v>0.2</v>
      </c>
      <c r="V142" s="13">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6">
        <v>8.82</v>
      </c>
      <c r="T143" s="7">
        <v>3</v>
      </c>
      <c r="U143" s="8">
        <v>0</v>
      </c>
      <c r="V143" s="13">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6">
        <v>10.86</v>
      </c>
      <c r="T144" s="7">
        <v>3</v>
      </c>
      <c r="U144" s="8">
        <v>0</v>
      </c>
      <c r="V144" s="13">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6">
        <v>143.69999999999999</v>
      </c>
      <c r="T145" s="7">
        <v>3</v>
      </c>
      <c r="U145" s="8">
        <v>0</v>
      </c>
      <c r="V145" s="13">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6">
        <v>839.43000000000006</v>
      </c>
      <c r="T146" s="7">
        <v>3</v>
      </c>
      <c r="U146" s="8">
        <v>0</v>
      </c>
      <c r="V146" s="13">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6">
        <v>671.93</v>
      </c>
      <c r="T147" s="7">
        <v>7</v>
      </c>
      <c r="U147" s="8">
        <v>0</v>
      </c>
      <c r="V147" s="13">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6">
        <v>93.888000000000005</v>
      </c>
      <c r="T148" s="7">
        <v>4</v>
      </c>
      <c r="U148" s="8">
        <v>0.2</v>
      </c>
      <c r="V148" s="13">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6">
        <v>384.45000000000005</v>
      </c>
      <c r="T149" s="7">
        <v>11</v>
      </c>
      <c r="U149" s="8">
        <v>0</v>
      </c>
      <c r="V149" s="13">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6">
        <v>149.97</v>
      </c>
      <c r="T150" s="7">
        <v>3</v>
      </c>
      <c r="U150" s="8">
        <v>0</v>
      </c>
      <c r="V150" s="13">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6">
        <v>1951.84</v>
      </c>
      <c r="T151" s="7">
        <v>8</v>
      </c>
      <c r="U151" s="8">
        <v>0</v>
      </c>
      <c r="V151" s="13">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6">
        <v>171.55</v>
      </c>
      <c r="T152" s="7">
        <v>5</v>
      </c>
      <c r="U152" s="8">
        <v>0</v>
      </c>
      <c r="V152" s="13">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6">
        <v>157.91999999999999</v>
      </c>
      <c r="T153" s="7">
        <v>5</v>
      </c>
      <c r="U153" s="8">
        <v>0.2</v>
      </c>
      <c r="V153" s="13">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6">
        <v>203.184</v>
      </c>
      <c r="T154" s="7">
        <v>2</v>
      </c>
      <c r="U154" s="8">
        <v>0.2</v>
      </c>
      <c r="V154" s="13">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6">
        <v>58.379999999999995</v>
      </c>
      <c r="T155" s="7">
        <v>7</v>
      </c>
      <c r="U155" s="8">
        <v>0</v>
      </c>
      <c r="V155" s="13">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6">
        <v>105.52</v>
      </c>
      <c r="T156" s="7">
        <v>4</v>
      </c>
      <c r="U156" s="8">
        <v>0</v>
      </c>
      <c r="V156" s="13">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6">
        <v>80.88</v>
      </c>
      <c r="T157" s="7">
        <v>6</v>
      </c>
      <c r="U157" s="8">
        <v>0</v>
      </c>
      <c r="V157" s="13">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6">
        <v>6.63</v>
      </c>
      <c r="T158" s="7">
        <v>3</v>
      </c>
      <c r="U158" s="8">
        <v>0</v>
      </c>
      <c r="V158" s="13">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6">
        <v>457.56800000000004</v>
      </c>
      <c r="T159" s="7">
        <v>2</v>
      </c>
      <c r="U159" s="8">
        <v>0.2</v>
      </c>
      <c r="V159" s="13">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6">
        <v>14.62</v>
      </c>
      <c r="T160" s="7">
        <v>2</v>
      </c>
      <c r="U160" s="8">
        <v>0</v>
      </c>
      <c r="V160" s="13">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6">
        <v>944.93000000000006</v>
      </c>
      <c r="T161" s="7">
        <v>7</v>
      </c>
      <c r="U161" s="8">
        <v>0</v>
      </c>
      <c r="V161" s="13">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6">
        <v>5.98</v>
      </c>
      <c r="T162" s="7">
        <v>1</v>
      </c>
      <c r="U162" s="8">
        <v>0</v>
      </c>
      <c r="V162" s="13">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6">
        <v>54.384000000000007</v>
      </c>
      <c r="T163" s="7">
        <v>2</v>
      </c>
      <c r="U163" s="8">
        <v>0.2</v>
      </c>
      <c r="V163" s="13">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6">
        <v>28.4</v>
      </c>
      <c r="T164" s="7">
        <v>5</v>
      </c>
      <c r="U164" s="8">
        <v>0</v>
      </c>
      <c r="V164" s="13">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6">
        <v>27.680000000000003</v>
      </c>
      <c r="T165" s="7">
        <v>2</v>
      </c>
      <c r="U165" s="8">
        <v>0.2</v>
      </c>
      <c r="V165" s="13">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6">
        <v>9.9359999999999999</v>
      </c>
      <c r="T166" s="7">
        <v>3</v>
      </c>
      <c r="U166" s="8">
        <v>0.2</v>
      </c>
      <c r="V166" s="13">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6">
        <v>8159.9519999999993</v>
      </c>
      <c r="T167" s="7">
        <v>8</v>
      </c>
      <c r="U167" s="8">
        <v>0.4</v>
      </c>
      <c r="V167" s="13">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6">
        <v>275.928</v>
      </c>
      <c r="T168" s="7">
        <v>3</v>
      </c>
      <c r="U168" s="8">
        <v>0.2</v>
      </c>
      <c r="V168" s="13">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6">
        <v>1740.0599999999997</v>
      </c>
      <c r="T169" s="7">
        <v>9</v>
      </c>
      <c r="U169" s="8">
        <v>0.3</v>
      </c>
      <c r="V169" s="13">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6">
        <v>32.064</v>
      </c>
      <c r="T170" s="7">
        <v>6</v>
      </c>
      <c r="U170" s="8">
        <v>0.2</v>
      </c>
      <c r="V170" s="13">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6">
        <v>177.97999999999996</v>
      </c>
      <c r="T171" s="7">
        <v>5</v>
      </c>
      <c r="U171" s="8">
        <v>0.8</v>
      </c>
      <c r="V171" s="13">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6">
        <v>143.976</v>
      </c>
      <c r="T172" s="7">
        <v>3</v>
      </c>
      <c r="U172" s="8">
        <v>0.2</v>
      </c>
      <c r="V172" s="13">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6">
        <v>20.94</v>
      </c>
      <c r="T173" s="7">
        <v>3</v>
      </c>
      <c r="U173" s="8">
        <v>0</v>
      </c>
      <c r="V173" s="13">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6">
        <v>110.96</v>
      </c>
      <c r="T174" s="7">
        <v>2</v>
      </c>
      <c r="U174" s="8">
        <v>0</v>
      </c>
      <c r="V174" s="13">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6">
        <v>340.14400000000006</v>
      </c>
      <c r="T175" s="7">
        <v>7</v>
      </c>
      <c r="U175" s="8">
        <v>0.2</v>
      </c>
      <c r="V175" s="13">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6">
        <v>52.447999999999993</v>
      </c>
      <c r="T176" s="7">
        <v>2</v>
      </c>
      <c r="U176" s="8">
        <v>0.8</v>
      </c>
      <c r="V176" s="13">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6">
        <v>20.16</v>
      </c>
      <c r="T177" s="7">
        <v>4</v>
      </c>
      <c r="U177" s="8">
        <v>0.2</v>
      </c>
      <c r="V177" s="13">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6">
        <v>97.263999999999982</v>
      </c>
      <c r="T178" s="7">
        <v>4</v>
      </c>
      <c r="U178" s="8">
        <v>0.8</v>
      </c>
      <c r="V178" s="13">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6">
        <v>396.80200000000002</v>
      </c>
      <c r="T179" s="7">
        <v>7</v>
      </c>
      <c r="U179" s="8">
        <v>0.3</v>
      </c>
      <c r="V179" s="13">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6">
        <v>15.88</v>
      </c>
      <c r="T180" s="7">
        <v>5</v>
      </c>
      <c r="U180" s="8">
        <v>0.2</v>
      </c>
      <c r="V180" s="13">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6">
        <v>3.28</v>
      </c>
      <c r="T181" s="7">
        <v>1</v>
      </c>
      <c r="U181" s="8">
        <v>0</v>
      </c>
      <c r="V181" s="13">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6">
        <v>24.816000000000003</v>
      </c>
      <c r="T182" s="7">
        <v>2</v>
      </c>
      <c r="U182" s="8">
        <v>0.2</v>
      </c>
      <c r="V182" s="13">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6">
        <v>408.74399999999997</v>
      </c>
      <c r="T183" s="7">
        <v>7</v>
      </c>
      <c r="U183" s="8">
        <v>0.2</v>
      </c>
      <c r="V183" s="13">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6">
        <v>503.96</v>
      </c>
      <c r="T184" s="7">
        <v>4</v>
      </c>
      <c r="U184" s="8">
        <v>0</v>
      </c>
      <c r="V184" s="13">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6">
        <v>149.94999999999999</v>
      </c>
      <c r="T185" s="7">
        <v>5</v>
      </c>
      <c r="U185" s="8">
        <v>0</v>
      </c>
      <c r="V185" s="13">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6">
        <v>29</v>
      </c>
      <c r="T186" s="7">
        <v>2</v>
      </c>
      <c r="U186" s="8">
        <v>0</v>
      </c>
      <c r="V186" s="13">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6">
        <v>7.16</v>
      </c>
      <c r="T187" s="7">
        <v>2</v>
      </c>
      <c r="U187" s="8">
        <v>0</v>
      </c>
      <c r="V187" s="13">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6">
        <v>176.8</v>
      </c>
      <c r="T188" s="7">
        <v>8</v>
      </c>
      <c r="U188" s="8">
        <v>0</v>
      </c>
      <c r="V188" s="13">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6">
        <v>37.224000000000004</v>
      </c>
      <c r="T189" s="7">
        <v>3</v>
      </c>
      <c r="U189" s="8">
        <v>0.2</v>
      </c>
      <c r="V189" s="13">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6">
        <v>20.016000000000002</v>
      </c>
      <c r="T190" s="7">
        <v>3</v>
      </c>
      <c r="U190" s="8">
        <v>0.2</v>
      </c>
      <c r="V190" s="13">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6">
        <v>899.13600000000008</v>
      </c>
      <c r="T191" s="7">
        <v>4</v>
      </c>
      <c r="U191" s="8">
        <v>0.2</v>
      </c>
      <c r="V191" s="13">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6">
        <v>71.760000000000005</v>
      </c>
      <c r="T192" s="7">
        <v>6</v>
      </c>
      <c r="U192" s="8">
        <v>0</v>
      </c>
      <c r="V192" s="13">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6">
        <v>51.84</v>
      </c>
      <c r="T193" s="7">
        <v>8</v>
      </c>
      <c r="U193" s="8">
        <v>0</v>
      </c>
      <c r="V193" s="13">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6">
        <v>626.35200000000009</v>
      </c>
      <c r="T194" s="7">
        <v>3</v>
      </c>
      <c r="U194" s="8">
        <v>0.2</v>
      </c>
      <c r="V194" s="13">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6">
        <v>19.899999999999999</v>
      </c>
      <c r="T195" s="7">
        <v>5</v>
      </c>
      <c r="U195" s="8">
        <v>0</v>
      </c>
      <c r="V195" s="13">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6">
        <v>14.280000000000001</v>
      </c>
      <c r="T196" s="7">
        <v>7</v>
      </c>
      <c r="U196" s="8">
        <v>0</v>
      </c>
      <c r="V196" s="13">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6">
        <v>7.4080000000000004</v>
      </c>
      <c r="T197" s="7">
        <v>2</v>
      </c>
      <c r="U197" s="8">
        <v>0.2</v>
      </c>
      <c r="V197" s="13">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6">
        <v>6.048</v>
      </c>
      <c r="T198" s="7">
        <v>3</v>
      </c>
      <c r="U198" s="8">
        <v>0.2</v>
      </c>
      <c r="V198" s="13">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6">
        <v>46.26</v>
      </c>
      <c r="T199" s="7">
        <v>3</v>
      </c>
      <c r="U199" s="8">
        <v>0</v>
      </c>
      <c r="V199" s="13">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6">
        <v>2.9460000000000006</v>
      </c>
      <c r="T200" s="7">
        <v>2</v>
      </c>
      <c r="U200" s="8">
        <v>0.7</v>
      </c>
      <c r="V200" s="13">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6">
        <v>16.056000000000001</v>
      </c>
      <c r="T201" s="7">
        <v>3</v>
      </c>
      <c r="U201" s="8">
        <v>0.2</v>
      </c>
      <c r="V201" s="13">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6">
        <v>21.744000000000003</v>
      </c>
      <c r="T202" s="7">
        <v>3</v>
      </c>
      <c r="U202" s="8">
        <v>0.2</v>
      </c>
      <c r="V202" s="13">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6">
        <v>218.75</v>
      </c>
      <c r="T203" s="7">
        <v>2</v>
      </c>
      <c r="U203" s="8">
        <v>0.5</v>
      </c>
      <c r="V203" s="13">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6">
        <v>2.6</v>
      </c>
      <c r="T204" s="7">
        <v>1</v>
      </c>
      <c r="U204" s="8">
        <v>0.2</v>
      </c>
      <c r="V204" s="13">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6">
        <v>66.283999999999992</v>
      </c>
      <c r="T205" s="7">
        <v>2</v>
      </c>
      <c r="U205" s="8">
        <v>0.8</v>
      </c>
      <c r="V205" s="13">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6">
        <v>35.168000000000006</v>
      </c>
      <c r="T206" s="7">
        <v>7</v>
      </c>
      <c r="U206" s="8">
        <v>0.2</v>
      </c>
      <c r="V206" s="13">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6">
        <v>444.76800000000003</v>
      </c>
      <c r="T207" s="7">
        <v>4</v>
      </c>
      <c r="U207" s="8">
        <v>0.2</v>
      </c>
      <c r="V207" s="13">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6">
        <v>83.92</v>
      </c>
      <c r="T208" s="7">
        <v>4</v>
      </c>
      <c r="U208" s="8">
        <v>0</v>
      </c>
      <c r="V208" s="13">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6">
        <v>131.97999999999999</v>
      </c>
      <c r="T209" s="7">
        <v>2</v>
      </c>
      <c r="U209" s="8">
        <v>0</v>
      </c>
      <c r="V209" s="13">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6">
        <v>15.92</v>
      </c>
      <c r="T210" s="7">
        <v>4</v>
      </c>
      <c r="U210" s="8">
        <v>0</v>
      </c>
      <c r="V210" s="13">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6">
        <v>52.29</v>
      </c>
      <c r="T211" s="7">
        <v>9</v>
      </c>
      <c r="U211" s="8">
        <v>0</v>
      </c>
      <c r="V211" s="13">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6">
        <v>91.99</v>
      </c>
      <c r="T212" s="7">
        <v>1</v>
      </c>
      <c r="U212" s="8">
        <v>0</v>
      </c>
      <c r="V212" s="13">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6">
        <v>20.8</v>
      </c>
      <c r="T213" s="7">
        <v>2</v>
      </c>
      <c r="U213" s="8">
        <v>0.2</v>
      </c>
      <c r="V213" s="13">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6">
        <v>23.680000000000003</v>
      </c>
      <c r="T214" s="7">
        <v>2</v>
      </c>
      <c r="U214" s="8">
        <v>0.2</v>
      </c>
      <c r="V214" s="13">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6">
        <v>452.45</v>
      </c>
      <c r="T215" s="7">
        <v>5</v>
      </c>
      <c r="U215" s="8">
        <v>0.5</v>
      </c>
      <c r="V215" s="13">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6">
        <v>62.981999999999999</v>
      </c>
      <c r="T216" s="7">
        <v>3</v>
      </c>
      <c r="U216" s="8">
        <v>0.4</v>
      </c>
      <c r="V216" s="13">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6">
        <v>1188.0000000000002</v>
      </c>
      <c r="T217" s="7">
        <v>9</v>
      </c>
      <c r="U217" s="8">
        <v>0.7</v>
      </c>
      <c r="V217" s="13">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6">
        <v>89.584000000000003</v>
      </c>
      <c r="T218" s="7">
        <v>2</v>
      </c>
      <c r="U218" s="8">
        <v>0.2</v>
      </c>
      <c r="V218" s="13">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6">
        <v>93.06</v>
      </c>
      <c r="T219" s="7">
        <v>6</v>
      </c>
      <c r="U219" s="8">
        <v>0</v>
      </c>
      <c r="V219" s="13">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6">
        <v>302.37599999999998</v>
      </c>
      <c r="T220" s="7">
        <v>3</v>
      </c>
      <c r="U220" s="8">
        <v>0.2</v>
      </c>
      <c r="V220" s="13">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6">
        <v>5.5840000000000005</v>
      </c>
      <c r="T221" s="7">
        <v>2</v>
      </c>
      <c r="U221" s="8">
        <v>0.2</v>
      </c>
      <c r="V221" s="13">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6">
        <v>22.704000000000004</v>
      </c>
      <c r="T222" s="7">
        <v>6</v>
      </c>
      <c r="U222" s="8">
        <v>0.2</v>
      </c>
      <c r="V222" s="13">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6">
        <v>19.776000000000003</v>
      </c>
      <c r="T223" s="7">
        <v>4</v>
      </c>
      <c r="U223" s="8">
        <v>0.7</v>
      </c>
      <c r="V223" s="13">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6">
        <v>72.703999999999994</v>
      </c>
      <c r="T224" s="7">
        <v>4</v>
      </c>
      <c r="U224" s="8">
        <v>0.2</v>
      </c>
      <c r="V224" s="13">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6">
        <v>479.98800000000006</v>
      </c>
      <c r="T225" s="7">
        <v>4</v>
      </c>
      <c r="U225" s="8">
        <v>0.7</v>
      </c>
      <c r="V225" s="13">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6">
        <v>27.168000000000003</v>
      </c>
      <c r="T226" s="7">
        <v>2</v>
      </c>
      <c r="U226" s="8">
        <v>0.2</v>
      </c>
      <c r="V226" s="13">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6">
        <v>2.2000000000000002</v>
      </c>
      <c r="T227" s="7">
        <v>1</v>
      </c>
      <c r="U227" s="8">
        <v>0</v>
      </c>
      <c r="V227" s="13">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6">
        <v>622.44999999999993</v>
      </c>
      <c r="T228" s="7">
        <v>5</v>
      </c>
      <c r="U228" s="8">
        <v>0</v>
      </c>
      <c r="V228" s="13">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6">
        <v>21.98</v>
      </c>
      <c r="T229" s="7">
        <v>1</v>
      </c>
      <c r="U229" s="8">
        <v>0</v>
      </c>
      <c r="V229" s="13">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6">
        <v>161.56800000000001</v>
      </c>
      <c r="T230" s="7">
        <v>2</v>
      </c>
      <c r="U230" s="8">
        <v>0.2</v>
      </c>
      <c r="V230" s="13">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6">
        <v>389.69600000000003</v>
      </c>
      <c r="T231" s="7">
        <v>8</v>
      </c>
      <c r="U231" s="8">
        <v>0.2</v>
      </c>
      <c r="V231" s="13">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6">
        <v>18.648000000000003</v>
      </c>
      <c r="T232" s="7">
        <v>7</v>
      </c>
      <c r="U232" s="8">
        <v>0.7</v>
      </c>
      <c r="V232" s="13">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6">
        <v>233.86</v>
      </c>
      <c r="T233" s="7">
        <v>2</v>
      </c>
      <c r="U233" s="8">
        <v>0.45</v>
      </c>
      <c r="V233" s="13">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6">
        <v>620.61450000000013</v>
      </c>
      <c r="T234" s="7">
        <v>3</v>
      </c>
      <c r="U234" s="8">
        <v>0.45</v>
      </c>
      <c r="V234" s="13">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6">
        <v>5.3280000000000012</v>
      </c>
      <c r="T235" s="7">
        <v>2</v>
      </c>
      <c r="U235" s="8">
        <v>0.7</v>
      </c>
      <c r="V235" s="13">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6">
        <v>258.072</v>
      </c>
      <c r="T236" s="7">
        <v>3</v>
      </c>
      <c r="U236" s="8">
        <v>0.2</v>
      </c>
      <c r="V236" s="13">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6">
        <v>617.97600000000011</v>
      </c>
      <c r="T237" s="7">
        <v>3</v>
      </c>
      <c r="U237" s="8">
        <v>0.2</v>
      </c>
      <c r="V237" s="13">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6">
        <v>10.56</v>
      </c>
      <c r="T238" s="7">
        <v>2</v>
      </c>
      <c r="U238" s="8">
        <v>0</v>
      </c>
      <c r="V238" s="13">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6">
        <v>25.920000000000005</v>
      </c>
      <c r="T239" s="7">
        <v>5</v>
      </c>
      <c r="U239" s="8">
        <v>0.2</v>
      </c>
      <c r="V239" s="13">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6">
        <v>419.68000000000006</v>
      </c>
      <c r="T240" s="7">
        <v>5</v>
      </c>
      <c r="U240" s="8">
        <v>0.6</v>
      </c>
      <c r="V240" s="13">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6">
        <v>11.688000000000001</v>
      </c>
      <c r="T241" s="7">
        <v>3</v>
      </c>
      <c r="U241" s="8">
        <v>0.6</v>
      </c>
      <c r="V241" s="13">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6">
        <v>31.983999999999998</v>
      </c>
      <c r="T242" s="7">
        <v>2</v>
      </c>
      <c r="U242" s="8">
        <v>0.2</v>
      </c>
      <c r="V242" s="13">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6">
        <v>177.22499999999999</v>
      </c>
      <c r="T243" s="7">
        <v>5</v>
      </c>
      <c r="U243" s="8">
        <v>0.5</v>
      </c>
      <c r="V243" s="13">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6">
        <v>4.0440000000000005</v>
      </c>
      <c r="T244" s="7">
        <v>3</v>
      </c>
      <c r="U244" s="8">
        <v>0.6</v>
      </c>
      <c r="V244" s="13">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6">
        <v>7.4080000000000004</v>
      </c>
      <c r="T245" s="7">
        <v>2</v>
      </c>
      <c r="U245" s="8">
        <v>0.2</v>
      </c>
      <c r="V245" s="13">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6">
        <v>2001.8600000000001</v>
      </c>
      <c r="T246" s="7">
        <v>7</v>
      </c>
      <c r="U246" s="8">
        <v>0</v>
      </c>
      <c r="V246" s="13">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6">
        <v>166.72</v>
      </c>
      <c r="T247" s="7">
        <v>2</v>
      </c>
      <c r="U247" s="8">
        <v>0</v>
      </c>
      <c r="V247" s="13">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6">
        <v>47.88</v>
      </c>
      <c r="T248" s="7">
        <v>6</v>
      </c>
      <c r="U248" s="8">
        <v>0</v>
      </c>
      <c r="V248" s="13">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6">
        <v>1503.25</v>
      </c>
      <c r="T249" s="7">
        <v>5</v>
      </c>
      <c r="U249" s="8">
        <v>0</v>
      </c>
      <c r="V249" s="13">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6">
        <v>25.92</v>
      </c>
      <c r="T250" s="7">
        <v>4</v>
      </c>
      <c r="U250" s="8">
        <v>0</v>
      </c>
      <c r="V250" s="13">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6">
        <v>321.56799999999998</v>
      </c>
      <c r="T251" s="7">
        <v>2</v>
      </c>
      <c r="U251" s="8">
        <v>0.2</v>
      </c>
      <c r="V251" s="13">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6">
        <v>7.61</v>
      </c>
      <c r="T252" s="7">
        <v>1</v>
      </c>
      <c r="U252" s="8">
        <v>0</v>
      </c>
      <c r="V252" s="13">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6">
        <v>3347.37</v>
      </c>
      <c r="T253" s="7">
        <v>13</v>
      </c>
      <c r="U253" s="8">
        <v>0</v>
      </c>
      <c r="V253" s="13">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6">
        <v>80.58</v>
      </c>
      <c r="T254" s="7">
        <v>6</v>
      </c>
      <c r="U254" s="8">
        <v>0</v>
      </c>
      <c r="V254" s="13">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6">
        <v>361.92</v>
      </c>
      <c r="T255" s="7">
        <v>4</v>
      </c>
      <c r="U255" s="8">
        <v>0</v>
      </c>
      <c r="V255" s="13">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6">
        <v>12.132000000000001</v>
      </c>
      <c r="T256" s="7">
        <v>9</v>
      </c>
      <c r="U256" s="8">
        <v>0.6</v>
      </c>
      <c r="V256" s="13">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6">
        <v>82.367999999999995</v>
      </c>
      <c r="T257" s="7">
        <v>2</v>
      </c>
      <c r="U257" s="8">
        <v>0.2</v>
      </c>
      <c r="V257" s="13">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6">
        <v>53.92</v>
      </c>
      <c r="T258" s="7">
        <v>5</v>
      </c>
      <c r="U258" s="8">
        <v>0.2</v>
      </c>
      <c r="V258" s="13">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6">
        <v>647.904</v>
      </c>
      <c r="T259" s="7">
        <v>6</v>
      </c>
      <c r="U259" s="8">
        <v>0.2</v>
      </c>
      <c r="V259" s="13">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6">
        <v>20.37</v>
      </c>
      <c r="T260" s="7">
        <v>3</v>
      </c>
      <c r="U260" s="8">
        <v>0</v>
      </c>
      <c r="V260" s="13">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6">
        <v>221.54999999999998</v>
      </c>
      <c r="T261" s="7">
        <v>3</v>
      </c>
      <c r="U261" s="8">
        <v>0</v>
      </c>
      <c r="V261" s="13">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6">
        <v>17.52</v>
      </c>
      <c r="T262" s="7">
        <v>5</v>
      </c>
      <c r="U262" s="8">
        <v>0.2</v>
      </c>
      <c r="V262" s="13">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6">
        <v>1.6239999999999994</v>
      </c>
      <c r="T263" s="7">
        <v>2</v>
      </c>
      <c r="U263" s="8">
        <v>0.8</v>
      </c>
      <c r="V263" s="13">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6">
        <v>3059.982</v>
      </c>
      <c r="T264" s="7">
        <v>3</v>
      </c>
      <c r="U264" s="8">
        <v>0.4</v>
      </c>
      <c r="V264" s="13">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6">
        <v>2519.9579999999996</v>
      </c>
      <c r="T265" s="7">
        <v>7</v>
      </c>
      <c r="U265" s="8">
        <v>0.4</v>
      </c>
      <c r="V265" s="13">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6">
        <v>328.22399999999999</v>
      </c>
      <c r="T266" s="7">
        <v>4</v>
      </c>
      <c r="U266" s="8">
        <v>0.2</v>
      </c>
      <c r="V266" s="13">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6">
        <v>79.900000000000006</v>
      </c>
      <c r="T267" s="7">
        <v>2</v>
      </c>
      <c r="U267" s="8">
        <v>0</v>
      </c>
      <c r="V267" s="13">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6">
        <v>14.015999999999998</v>
      </c>
      <c r="T268" s="7">
        <v>3</v>
      </c>
      <c r="U268" s="8">
        <v>0.2</v>
      </c>
      <c r="V268" s="13">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6">
        <v>7.5600000000000005</v>
      </c>
      <c r="T269" s="7">
        <v>6</v>
      </c>
      <c r="U269" s="8">
        <v>0</v>
      </c>
      <c r="V269" s="13">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6">
        <v>37.207999999999998</v>
      </c>
      <c r="T270" s="7">
        <v>1</v>
      </c>
      <c r="U270" s="8">
        <v>0.2</v>
      </c>
      <c r="V270" s="13">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6">
        <v>57.576000000000001</v>
      </c>
      <c r="T271" s="7">
        <v>3</v>
      </c>
      <c r="U271" s="8">
        <v>0.2</v>
      </c>
      <c r="V271" s="13">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6">
        <v>725.84</v>
      </c>
      <c r="T272" s="7">
        <v>4</v>
      </c>
      <c r="U272" s="8">
        <v>0</v>
      </c>
      <c r="V272" s="13">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6">
        <v>209.92999999999998</v>
      </c>
      <c r="T273" s="7">
        <v>7</v>
      </c>
      <c r="U273" s="8">
        <v>0</v>
      </c>
      <c r="V273" s="13">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6">
        <v>5.28</v>
      </c>
      <c r="T274" s="7">
        <v>3</v>
      </c>
      <c r="U274" s="8">
        <v>0</v>
      </c>
      <c r="V274" s="13">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6">
        <v>10.92</v>
      </c>
      <c r="T275" s="7">
        <v>3</v>
      </c>
      <c r="U275" s="8">
        <v>0.2</v>
      </c>
      <c r="V275" s="13">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6">
        <v>8.82</v>
      </c>
      <c r="T276" s="7">
        <v>2</v>
      </c>
      <c r="U276" s="8">
        <v>0</v>
      </c>
      <c r="V276" s="13">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6">
        <v>5.98</v>
      </c>
      <c r="T277" s="7">
        <v>1</v>
      </c>
      <c r="U277" s="8">
        <v>0</v>
      </c>
      <c r="V277" s="13">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6">
        <v>11.648000000000001</v>
      </c>
      <c r="T278" s="7">
        <v>2</v>
      </c>
      <c r="U278" s="8">
        <v>0.2</v>
      </c>
      <c r="V278" s="13">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6">
        <v>18.175999999999998</v>
      </c>
      <c r="T279" s="7">
        <v>4</v>
      </c>
      <c r="U279" s="8">
        <v>0.2</v>
      </c>
      <c r="V279" s="13">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6">
        <v>59.712000000000003</v>
      </c>
      <c r="T280" s="7">
        <v>6</v>
      </c>
      <c r="U280" s="8">
        <v>0.2</v>
      </c>
      <c r="V280" s="13">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6">
        <v>24.839999999999996</v>
      </c>
      <c r="T281" s="7">
        <v>3</v>
      </c>
      <c r="U281" s="8">
        <v>0.2</v>
      </c>
      <c r="V281" s="13">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6">
        <v>2.0799999999999996</v>
      </c>
      <c r="T282" s="7">
        <v>5</v>
      </c>
      <c r="U282" s="8">
        <v>0.8</v>
      </c>
      <c r="V282" s="13">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6">
        <v>1114.4000000000001</v>
      </c>
      <c r="T283" s="7">
        <v>7</v>
      </c>
      <c r="U283" s="8">
        <v>0.2</v>
      </c>
      <c r="V283" s="13">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6">
        <v>1038.8399999999999</v>
      </c>
      <c r="T284" s="7">
        <v>5</v>
      </c>
      <c r="U284" s="8">
        <v>0.2</v>
      </c>
      <c r="V284" s="13">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6">
        <v>141.76</v>
      </c>
      <c r="T285" s="7">
        <v>5</v>
      </c>
      <c r="U285" s="8">
        <v>0.2</v>
      </c>
      <c r="V285" s="13">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6">
        <v>239.80000000000004</v>
      </c>
      <c r="T286" s="7">
        <v>5</v>
      </c>
      <c r="U286" s="8">
        <v>0.2</v>
      </c>
      <c r="V286" s="13">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6">
        <v>31.104000000000006</v>
      </c>
      <c r="T287" s="7">
        <v>6</v>
      </c>
      <c r="U287" s="8">
        <v>0.2</v>
      </c>
      <c r="V287" s="13">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6">
        <v>254.05800000000002</v>
      </c>
      <c r="T288" s="7">
        <v>7</v>
      </c>
      <c r="U288" s="8">
        <v>0.7</v>
      </c>
      <c r="V288" s="13">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6">
        <v>194.52800000000002</v>
      </c>
      <c r="T289" s="7">
        <v>2</v>
      </c>
      <c r="U289" s="8">
        <v>0.2</v>
      </c>
      <c r="V289" s="13">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6">
        <v>961.48000000000013</v>
      </c>
      <c r="T290" s="7">
        <v>5</v>
      </c>
      <c r="U290" s="8">
        <v>0.2</v>
      </c>
      <c r="V290" s="13">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6">
        <v>19.096</v>
      </c>
      <c r="T291" s="7">
        <v>7</v>
      </c>
      <c r="U291" s="8">
        <v>0.2</v>
      </c>
      <c r="V291" s="13">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6">
        <v>18.496000000000002</v>
      </c>
      <c r="T292" s="7">
        <v>8</v>
      </c>
      <c r="U292" s="8">
        <v>0.2</v>
      </c>
      <c r="V292" s="13">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6">
        <v>255.98400000000004</v>
      </c>
      <c r="T293" s="7">
        <v>2</v>
      </c>
      <c r="U293" s="8">
        <v>0.2</v>
      </c>
      <c r="V293" s="13">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6">
        <v>86.97</v>
      </c>
      <c r="T294" s="7">
        <v>3</v>
      </c>
      <c r="U294" s="8">
        <v>0.5</v>
      </c>
      <c r="V294" s="13">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6">
        <v>300.416</v>
      </c>
      <c r="T295" s="7">
        <v>8</v>
      </c>
      <c r="U295" s="8">
        <v>0.2</v>
      </c>
      <c r="V295" s="13">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6">
        <v>230.35200000000003</v>
      </c>
      <c r="T296" s="7">
        <v>3</v>
      </c>
      <c r="U296" s="8">
        <v>0.2</v>
      </c>
      <c r="V296" s="13">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6">
        <v>218.35200000000003</v>
      </c>
      <c r="T297" s="7">
        <v>3</v>
      </c>
      <c r="U297" s="8">
        <v>0.2</v>
      </c>
      <c r="V297" s="13">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6">
        <v>78.600000000000009</v>
      </c>
      <c r="T298" s="7">
        <v>5</v>
      </c>
      <c r="U298" s="8">
        <v>0.7</v>
      </c>
      <c r="V298" s="13">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6">
        <v>27.552000000000003</v>
      </c>
      <c r="T299" s="7">
        <v>3</v>
      </c>
      <c r="U299" s="8">
        <v>0.2</v>
      </c>
      <c r="V299" s="13">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6">
        <v>32.400000000000006</v>
      </c>
      <c r="T300" s="7">
        <v>5</v>
      </c>
      <c r="U300" s="8">
        <v>0</v>
      </c>
      <c r="V300" s="13">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6">
        <v>1082.48</v>
      </c>
      <c r="T301" s="7">
        <v>8</v>
      </c>
      <c r="U301" s="8">
        <v>0</v>
      </c>
      <c r="V301" s="13">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6">
        <v>56.91</v>
      </c>
      <c r="T302" s="7">
        <v>3</v>
      </c>
      <c r="U302" s="8">
        <v>0</v>
      </c>
      <c r="V302" s="13">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6">
        <v>77.599999999999994</v>
      </c>
      <c r="T303" s="7">
        <v>4</v>
      </c>
      <c r="U303" s="8">
        <v>0</v>
      </c>
      <c r="V303" s="13">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6">
        <v>14.28</v>
      </c>
      <c r="T304" s="7">
        <v>1</v>
      </c>
      <c r="U304" s="8">
        <v>0</v>
      </c>
      <c r="V304" s="13">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6">
        <v>219.07500000000002</v>
      </c>
      <c r="T305" s="7">
        <v>3</v>
      </c>
      <c r="U305" s="8">
        <v>0.5</v>
      </c>
      <c r="V305" s="13">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6">
        <v>26.8</v>
      </c>
      <c r="T306" s="7">
        <v>2</v>
      </c>
      <c r="U306" s="8">
        <v>0</v>
      </c>
      <c r="V306" s="13">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6">
        <v>9.84</v>
      </c>
      <c r="T307" s="7">
        <v>3</v>
      </c>
      <c r="U307" s="8">
        <v>0</v>
      </c>
      <c r="V307" s="13">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6">
        <v>45.480000000000004</v>
      </c>
      <c r="T308" s="7">
        <v>3</v>
      </c>
      <c r="U308" s="8">
        <v>0</v>
      </c>
      <c r="V308" s="13">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6">
        <v>289.20000000000005</v>
      </c>
      <c r="T309" s="7">
        <v>6</v>
      </c>
      <c r="U309" s="8">
        <v>0</v>
      </c>
      <c r="V309" s="13">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6">
        <v>4.8899999999999997</v>
      </c>
      <c r="T310" s="7">
        <v>1</v>
      </c>
      <c r="U310" s="8">
        <v>0</v>
      </c>
      <c r="V310" s="13">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6">
        <v>15.136000000000003</v>
      </c>
      <c r="T311" s="7">
        <v>4</v>
      </c>
      <c r="U311" s="8">
        <v>0.2</v>
      </c>
      <c r="V311" s="13">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6">
        <v>466.76800000000003</v>
      </c>
      <c r="T312" s="7">
        <v>2</v>
      </c>
      <c r="U312" s="8">
        <v>0.2</v>
      </c>
      <c r="V312" s="13">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6">
        <v>15.231999999999999</v>
      </c>
      <c r="T313" s="7">
        <v>1</v>
      </c>
      <c r="U313" s="8">
        <v>0.2</v>
      </c>
      <c r="V313" s="13">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6">
        <v>6.2640000000000002</v>
      </c>
      <c r="T314" s="7">
        <v>3</v>
      </c>
      <c r="U314" s="8">
        <v>0.2</v>
      </c>
      <c r="V314" s="13">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6">
        <v>87.539999999999992</v>
      </c>
      <c r="T315" s="7">
        <v>3</v>
      </c>
      <c r="U315" s="8">
        <v>0</v>
      </c>
      <c r="V315" s="13">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6">
        <v>178.38400000000001</v>
      </c>
      <c r="T316" s="7">
        <v>2</v>
      </c>
      <c r="U316" s="8">
        <v>0.2</v>
      </c>
      <c r="V316" s="13">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6">
        <v>15.552000000000003</v>
      </c>
      <c r="T317" s="7">
        <v>3</v>
      </c>
      <c r="U317" s="8">
        <v>0.2</v>
      </c>
      <c r="V317" s="13">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6">
        <v>99.13600000000001</v>
      </c>
      <c r="T318" s="7">
        <v>4</v>
      </c>
      <c r="U318" s="8">
        <v>0.2</v>
      </c>
      <c r="V318" s="13">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6">
        <v>135.88200000000001</v>
      </c>
      <c r="T319" s="7">
        <v>1</v>
      </c>
      <c r="U319" s="8">
        <v>0.1</v>
      </c>
      <c r="V319" s="13">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6">
        <v>3991.98</v>
      </c>
      <c r="T320" s="7">
        <v>2</v>
      </c>
      <c r="U320" s="8">
        <v>0</v>
      </c>
      <c r="V320" s="13">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6">
        <v>275.94</v>
      </c>
      <c r="T321" s="7">
        <v>6</v>
      </c>
      <c r="U321" s="8">
        <v>0</v>
      </c>
      <c r="V321" s="13">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6">
        <v>360</v>
      </c>
      <c r="T322" s="7">
        <v>4</v>
      </c>
      <c r="U322" s="8">
        <v>0</v>
      </c>
      <c r="V322" s="13">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6">
        <v>43.57</v>
      </c>
      <c r="T323" s="7">
        <v>1</v>
      </c>
      <c r="U323" s="8">
        <v>0</v>
      </c>
      <c r="V323" s="13">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6">
        <v>7.16</v>
      </c>
      <c r="T324" s="7">
        <v>2</v>
      </c>
      <c r="U324" s="8">
        <v>0</v>
      </c>
      <c r="V324" s="13">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6">
        <v>251.52</v>
      </c>
      <c r="T325" s="7">
        <v>6</v>
      </c>
      <c r="U325" s="8">
        <v>0.2</v>
      </c>
      <c r="V325" s="13">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6">
        <v>99.99</v>
      </c>
      <c r="T326" s="7">
        <v>1</v>
      </c>
      <c r="U326" s="8">
        <v>0</v>
      </c>
      <c r="V326" s="13">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6">
        <v>15.991999999999999</v>
      </c>
      <c r="T327" s="7">
        <v>1</v>
      </c>
      <c r="U327" s="8">
        <v>0.2</v>
      </c>
      <c r="V327" s="13">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6">
        <v>290.89800000000002</v>
      </c>
      <c r="T328" s="7">
        <v>3</v>
      </c>
      <c r="U328" s="8">
        <v>0.4</v>
      </c>
      <c r="V328" s="13">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6">
        <v>54.224000000000004</v>
      </c>
      <c r="T329" s="7">
        <v>2</v>
      </c>
      <c r="U329" s="8">
        <v>0.2</v>
      </c>
      <c r="V329" s="13">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6">
        <v>786.74400000000003</v>
      </c>
      <c r="T330" s="7">
        <v>4</v>
      </c>
      <c r="U330" s="8">
        <v>0.3</v>
      </c>
      <c r="V330" s="13">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6">
        <v>100.24000000000001</v>
      </c>
      <c r="T331" s="7">
        <v>10</v>
      </c>
      <c r="U331" s="8">
        <v>0.2</v>
      </c>
      <c r="V331" s="13">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6">
        <v>37.76400000000001</v>
      </c>
      <c r="T332" s="7">
        <v>6</v>
      </c>
      <c r="U332" s="8">
        <v>0.7</v>
      </c>
      <c r="V332" s="13">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6">
        <v>82.8</v>
      </c>
      <c r="T333" s="7">
        <v>2</v>
      </c>
      <c r="U333" s="8">
        <v>0.4</v>
      </c>
      <c r="V333" s="13">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6">
        <v>20.724000000000004</v>
      </c>
      <c r="T334" s="7">
        <v>2</v>
      </c>
      <c r="U334" s="8">
        <v>0.7</v>
      </c>
      <c r="V334" s="13">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6">
        <v>4.8960000000000008</v>
      </c>
      <c r="T335" s="7">
        <v>3</v>
      </c>
      <c r="U335" s="8">
        <v>0.7</v>
      </c>
      <c r="V335" s="13">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6">
        <v>4.7520000000000007</v>
      </c>
      <c r="T336" s="7">
        <v>1</v>
      </c>
      <c r="U336" s="8">
        <v>0.2</v>
      </c>
      <c r="V336" s="13">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6">
        <v>959.98400000000004</v>
      </c>
      <c r="T337" s="7">
        <v>2</v>
      </c>
      <c r="U337" s="8">
        <v>0.2</v>
      </c>
      <c r="V337" s="13">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6">
        <v>14.368000000000002</v>
      </c>
      <c r="T338" s="7">
        <v>4</v>
      </c>
      <c r="U338" s="8">
        <v>0.2</v>
      </c>
      <c r="V338" s="13">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6">
        <v>7.7120000000000006</v>
      </c>
      <c r="T339" s="7">
        <v>2</v>
      </c>
      <c r="U339" s="8">
        <v>0.2</v>
      </c>
      <c r="V339" s="13">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6">
        <v>698.35200000000009</v>
      </c>
      <c r="T340" s="7">
        <v>3</v>
      </c>
      <c r="U340" s="8">
        <v>0.2</v>
      </c>
      <c r="V340" s="13">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6">
        <v>4.96</v>
      </c>
      <c r="T341" s="7">
        <v>4</v>
      </c>
      <c r="U341" s="8">
        <v>0</v>
      </c>
      <c r="V341" s="13">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6">
        <v>17.856000000000002</v>
      </c>
      <c r="T342" s="7">
        <v>4</v>
      </c>
      <c r="U342" s="8">
        <v>0.2</v>
      </c>
      <c r="V342" s="13">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6">
        <v>509.97000000000008</v>
      </c>
      <c r="T343" s="7">
        <v>10</v>
      </c>
      <c r="U343" s="8">
        <v>0.7</v>
      </c>
      <c r="V343" s="13">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6">
        <v>30.991999999999997</v>
      </c>
      <c r="T344" s="7">
        <v>13</v>
      </c>
      <c r="U344" s="8">
        <v>0.2</v>
      </c>
      <c r="V344" s="13">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6">
        <v>71.927999999999997</v>
      </c>
      <c r="T345" s="7">
        <v>12</v>
      </c>
      <c r="U345" s="8">
        <v>0.4</v>
      </c>
      <c r="V345" s="13">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6">
        <v>88.800000000000011</v>
      </c>
      <c r="T346" s="7">
        <v>4</v>
      </c>
      <c r="U346" s="8">
        <v>0.2</v>
      </c>
      <c r="V346" s="13">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6">
        <v>47.975999999999999</v>
      </c>
      <c r="T347" s="7">
        <v>3</v>
      </c>
      <c r="U347" s="8">
        <v>0.2</v>
      </c>
      <c r="V347" s="13">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6">
        <v>7.5600000000000005</v>
      </c>
      <c r="T348" s="7">
        <v>3</v>
      </c>
      <c r="U348" s="8">
        <v>0</v>
      </c>
      <c r="V348" s="13">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6">
        <v>24.56</v>
      </c>
      <c r="T349" s="7">
        <v>2</v>
      </c>
      <c r="U349" s="8">
        <v>0</v>
      </c>
      <c r="V349" s="13">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6">
        <v>12.96</v>
      </c>
      <c r="T350" s="7">
        <v>2</v>
      </c>
      <c r="U350" s="8">
        <v>0</v>
      </c>
      <c r="V350" s="13">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6">
        <v>6.79</v>
      </c>
      <c r="T351" s="7">
        <v>1</v>
      </c>
      <c r="U351" s="8">
        <v>0</v>
      </c>
      <c r="V351" s="13">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6">
        <v>24.56</v>
      </c>
      <c r="T352" s="7">
        <v>2</v>
      </c>
      <c r="U352" s="8">
        <v>0</v>
      </c>
      <c r="V352" s="13">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6">
        <v>3.048</v>
      </c>
      <c r="T353" s="7">
        <v>1</v>
      </c>
      <c r="U353" s="8">
        <v>0.2</v>
      </c>
      <c r="V353" s="13">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6">
        <v>49.12</v>
      </c>
      <c r="T354" s="7">
        <v>4</v>
      </c>
      <c r="U354" s="8">
        <v>0</v>
      </c>
      <c r="V354" s="13">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6">
        <v>4355.1680000000006</v>
      </c>
      <c r="T355" s="7">
        <v>4</v>
      </c>
      <c r="U355" s="8">
        <v>0.2</v>
      </c>
      <c r="V355" s="13">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6">
        <v>388.70400000000006</v>
      </c>
      <c r="T356" s="7">
        <v>6</v>
      </c>
      <c r="U356" s="8">
        <v>0.2</v>
      </c>
      <c r="V356" s="13">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6">
        <v>8.26</v>
      </c>
      <c r="T357" s="7">
        <v>2</v>
      </c>
      <c r="U357" s="8">
        <v>0</v>
      </c>
      <c r="V357" s="13">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6">
        <v>17.04</v>
      </c>
      <c r="T358" s="7">
        <v>4</v>
      </c>
      <c r="U358" s="8">
        <v>0</v>
      </c>
      <c r="V358" s="13">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6">
        <v>34.4</v>
      </c>
      <c r="T359" s="7">
        <v>5</v>
      </c>
      <c r="U359" s="8">
        <v>0</v>
      </c>
      <c r="V359" s="13">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6">
        <v>36.240000000000009</v>
      </c>
      <c r="T360" s="7">
        <v>5</v>
      </c>
      <c r="U360" s="8">
        <v>0.2</v>
      </c>
      <c r="V360" s="13">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6">
        <v>647.84</v>
      </c>
      <c r="T361" s="7">
        <v>8</v>
      </c>
      <c r="U361" s="8">
        <v>0</v>
      </c>
      <c r="V361" s="13">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6">
        <v>20.7</v>
      </c>
      <c r="T362" s="7">
        <v>2</v>
      </c>
      <c r="U362" s="8">
        <v>0</v>
      </c>
      <c r="V362" s="13">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6">
        <v>20.7</v>
      </c>
      <c r="T363" s="7">
        <v>2</v>
      </c>
      <c r="U363" s="8">
        <v>0</v>
      </c>
      <c r="V363" s="13">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6">
        <v>488.64600000000002</v>
      </c>
      <c r="T364" s="7">
        <v>3</v>
      </c>
      <c r="U364" s="8">
        <v>0.1</v>
      </c>
      <c r="V364" s="13">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6">
        <v>5.56</v>
      </c>
      <c r="T365" s="7">
        <v>2</v>
      </c>
      <c r="U365" s="8">
        <v>0</v>
      </c>
      <c r="V365" s="13">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6">
        <v>47.12</v>
      </c>
      <c r="T366" s="7">
        <v>8</v>
      </c>
      <c r="U366" s="8">
        <v>0</v>
      </c>
      <c r="V366" s="13">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6">
        <v>211.96</v>
      </c>
      <c r="T367" s="7">
        <v>4</v>
      </c>
      <c r="U367" s="8">
        <v>0</v>
      </c>
      <c r="V367" s="13">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6">
        <v>23.2</v>
      </c>
      <c r="T368" s="7">
        <v>4</v>
      </c>
      <c r="U368" s="8">
        <v>0</v>
      </c>
      <c r="V368" s="13">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6">
        <v>7.36</v>
      </c>
      <c r="T369" s="7">
        <v>2</v>
      </c>
      <c r="U369" s="8">
        <v>0</v>
      </c>
      <c r="V369" s="13">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6">
        <v>104.79</v>
      </c>
      <c r="T370" s="7">
        <v>7</v>
      </c>
      <c r="U370" s="8">
        <v>0</v>
      </c>
      <c r="V370" s="13">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6">
        <v>1043.92</v>
      </c>
      <c r="T371" s="7">
        <v>4</v>
      </c>
      <c r="U371" s="8">
        <v>0</v>
      </c>
      <c r="V371" s="13">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6">
        <v>25.920000000000005</v>
      </c>
      <c r="T372" s="7">
        <v>5</v>
      </c>
      <c r="U372" s="8">
        <v>0.2</v>
      </c>
      <c r="V372" s="13">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6">
        <v>53.424000000000007</v>
      </c>
      <c r="T373" s="7">
        <v>3</v>
      </c>
      <c r="U373" s="8">
        <v>0.2</v>
      </c>
      <c r="V373" s="13">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6">
        <v>8.1600000000000019</v>
      </c>
      <c r="T374" s="7">
        <v>5</v>
      </c>
      <c r="U374" s="8">
        <v>0.7</v>
      </c>
      <c r="V374" s="13">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6">
        <v>1023.9360000000001</v>
      </c>
      <c r="T375" s="7">
        <v>8</v>
      </c>
      <c r="U375" s="8">
        <v>0.2</v>
      </c>
      <c r="V375" s="13">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6">
        <v>9.24</v>
      </c>
      <c r="T376" s="7">
        <v>1</v>
      </c>
      <c r="U376" s="8">
        <v>0.2</v>
      </c>
      <c r="V376" s="13">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6">
        <v>479.04</v>
      </c>
      <c r="T377" s="7">
        <v>10</v>
      </c>
      <c r="U377" s="8">
        <v>0.2</v>
      </c>
      <c r="V377" s="13">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6">
        <v>99.13600000000001</v>
      </c>
      <c r="T378" s="7">
        <v>4</v>
      </c>
      <c r="U378" s="8">
        <v>0.2</v>
      </c>
      <c r="V378" s="13">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6">
        <v>1488.4239999999998</v>
      </c>
      <c r="T379" s="7">
        <v>7</v>
      </c>
      <c r="U379" s="8">
        <v>0.3</v>
      </c>
      <c r="V379" s="13">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6">
        <v>8.6519999999999975</v>
      </c>
      <c r="T380" s="7">
        <v>3</v>
      </c>
      <c r="U380" s="8">
        <v>0.8</v>
      </c>
      <c r="V380" s="13">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6">
        <v>23.832000000000001</v>
      </c>
      <c r="T381" s="7">
        <v>3</v>
      </c>
      <c r="U381" s="8">
        <v>0.2</v>
      </c>
      <c r="V381" s="13">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6">
        <v>12.175999999999998</v>
      </c>
      <c r="T382" s="7">
        <v>4</v>
      </c>
      <c r="U382" s="8">
        <v>0.8</v>
      </c>
      <c r="V382" s="13">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6">
        <v>50.96</v>
      </c>
      <c r="T383" s="7">
        <v>7</v>
      </c>
      <c r="U383" s="8">
        <v>0</v>
      </c>
      <c r="V383" s="13">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6">
        <v>49.536000000000001</v>
      </c>
      <c r="T384" s="7">
        <v>3</v>
      </c>
      <c r="U384" s="8">
        <v>0.2</v>
      </c>
      <c r="V384" s="13">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6">
        <v>41.9</v>
      </c>
      <c r="T385" s="7">
        <v>2</v>
      </c>
      <c r="U385" s="8">
        <v>0</v>
      </c>
      <c r="V385" s="13">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6">
        <v>375.45750000000004</v>
      </c>
      <c r="T386" s="7">
        <v>3</v>
      </c>
      <c r="U386" s="8">
        <v>0.45</v>
      </c>
      <c r="V386" s="13">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6">
        <v>83.976000000000013</v>
      </c>
      <c r="T387" s="7">
        <v>3</v>
      </c>
      <c r="U387" s="8">
        <v>0.2</v>
      </c>
      <c r="V387" s="13">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6">
        <v>482.34000000000003</v>
      </c>
      <c r="T388" s="7">
        <v>4</v>
      </c>
      <c r="U388" s="8">
        <v>0.7</v>
      </c>
      <c r="V388" s="13">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6">
        <v>2.9600000000000004</v>
      </c>
      <c r="T389" s="7">
        <v>1</v>
      </c>
      <c r="U389" s="8">
        <v>0.2</v>
      </c>
      <c r="V389" s="13">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6">
        <v>2.6240000000000001</v>
      </c>
      <c r="T390" s="7">
        <v>1</v>
      </c>
      <c r="U390" s="8">
        <v>0.2</v>
      </c>
      <c r="V390" s="13">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6">
        <v>23.36</v>
      </c>
      <c r="T391" s="7">
        <v>4</v>
      </c>
      <c r="U391" s="8">
        <v>0.2</v>
      </c>
      <c r="V391" s="13">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6">
        <v>39.979999999999997</v>
      </c>
      <c r="T392" s="7">
        <v>2</v>
      </c>
      <c r="U392" s="8">
        <v>0</v>
      </c>
      <c r="V392" s="13">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6">
        <v>246.38400000000001</v>
      </c>
      <c r="T393" s="7">
        <v>2</v>
      </c>
      <c r="U393" s="8">
        <v>0.2</v>
      </c>
      <c r="V393" s="13">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6">
        <v>1799.97</v>
      </c>
      <c r="T394" s="7">
        <v>3</v>
      </c>
      <c r="U394" s="8">
        <v>0</v>
      </c>
      <c r="V394" s="13">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6">
        <v>12.461999999999996</v>
      </c>
      <c r="T395" s="7">
        <v>3</v>
      </c>
      <c r="U395" s="8">
        <v>0.8</v>
      </c>
      <c r="V395" s="13">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6">
        <v>75.792000000000002</v>
      </c>
      <c r="T396" s="7">
        <v>3</v>
      </c>
      <c r="U396" s="8">
        <v>0.2</v>
      </c>
      <c r="V396" s="13">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6">
        <v>49.96</v>
      </c>
      <c r="T397" s="7">
        <v>2</v>
      </c>
      <c r="U397" s="8">
        <v>0</v>
      </c>
      <c r="V397" s="13">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6">
        <v>12.96</v>
      </c>
      <c r="T398" s="7">
        <v>2</v>
      </c>
      <c r="U398" s="8">
        <v>0</v>
      </c>
      <c r="V398" s="13">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6">
        <v>70.12</v>
      </c>
      <c r="T399" s="7">
        <v>4</v>
      </c>
      <c r="U399" s="8">
        <v>0</v>
      </c>
      <c r="V399" s="13">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6">
        <v>35.952000000000005</v>
      </c>
      <c r="T400" s="7">
        <v>3</v>
      </c>
      <c r="U400" s="8">
        <v>0.2</v>
      </c>
      <c r="V400" s="13">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6">
        <v>2396.2655999999997</v>
      </c>
      <c r="T401" s="7">
        <v>4</v>
      </c>
      <c r="U401" s="8">
        <v>0.32</v>
      </c>
      <c r="V401" s="13">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6">
        <v>131.136</v>
      </c>
      <c r="T402" s="7">
        <v>4</v>
      </c>
      <c r="U402" s="8">
        <v>0.2</v>
      </c>
      <c r="V402" s="13">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6">
        <v>57.584000000000003</v>
      </c>
      <c r="T403" s="7">
        <v>2</v>
      </c>
      <c r="U403" s="8">
        <v>0.2</v>
      </c>
      <c r="V403" s="13">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6">
        <v>9.5680000000000014</v>
      </c>
      <c r="T404" s="7">
        <v>2</v>
      </c>
      <c r="U404" s="8">
        <v>0.2</v>
      </c>
      <c r="V404" s="13">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6">
        <v>39.072000000000003</v>
      </c>
      <c r="T405" s="7">
        <v>6</v>
      </c>
      <c r="U405" s="8">
        <v>0.2</v>
      </c>
      <c r="V405" s="13">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6">
        <v>35.910000000000004</v>
      </c>
      <c r="T406" s="7">
        <v>3</v>
      </c>
      <c r="U406" s="8">
        <v>0</v>
      </c>
      <c r="V406" s="13">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6">
        <v>179.95000000000002</v>
      </c>
      <c r="T407" s="7">
        <v>5</v>
      </c>
      <c r="U407" s="8">
        <v>0</v>
      </c>
      <c r="V407" s="13">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6">
        <v>1199.9760000000001</v>
      </c>
      <c r="T408" s="7">
        <v>3</v>
      </c>
      <c r="U408" s="8">
        <v>0.2</v>
      </c>
      <c r="V408" s="13">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6">
        <v>27.15</v>
      </c>
      <c r="T409" s="7">
        <v>5</v>
      </c>
      <c r="U409" s="8">
        <v>0</v>
      </c>
      <c r="V409" s="13">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6">
        <v>1004.0239999999999</v>
      </c>
      <c r="T410" s="7">
        <v>7</v>
      </c>
      <c r="U410" s="8">
        <v>0.2</v>
      </c>
      <c r="V410" s="13">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6">
        <v>9.68</v>
      </c>
      <c r="T411" s="7">
        <v>1</v>
      </c>
      <c r="U411" s="8">
        <v>0</v>
      </c>
      <c r="V411" s="13">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6">
        <v>28.349999999999998</v>
      </c>
      <c r="T412" s="7">
        <v>9</v>
      </c>
      <c r="U412" s="8">
        <v>0</v>
      </c>
      <c r="V412" s="13">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6">
        <v>55.98</v>
      </c>
      <c r="T413" s="7">
        <v>1</v>
      </c>
      <c r="U413" s="8">
        <v>0</v>
      </c>
      <c r="V413" s="13">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6">
        <v>1336.829</v>
      </c>
      <c r="T414" s="7">
        <v>13</v>
      </c>
      <c r="U414" s="8">
        <v>0.15</v>
      </c>
      <c r="V414" s="13">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6">
        <v>113.56800000000001</v>
      </c>
      <c r="T415" s="7">
        <v>2</v>
      </c>
      <c r="U415" s="8">
        <v>0.2</v>
      </c>
      <c r="V415" s="13">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6">
        <v>139.86000000000001</v>
      </c>
      <c r="T416" s="7">
        <v>7</v>
      </c>
      <c r="U416" s="8">
        <v>0</v>
      </c>
      <c r="V416" s="13">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6">
        <v>307.13600000000002</v>
      </c>
      <c r="T417" s="7">
        <v>4</v>
      </c>
      <c r="U417" s="8">
        <v>0.2</v>
      </c>
      <c r="V417" s="13">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6">
        <v>95.92</v>
      </c>
      <c r="T418" s="7">
        <v>8</v>
      </c>
      <c r="U418" s="8">
        <v>0</v>
      </c>
      <c r="V418" s="13">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6">
        <v>383.8</v>
      </c>
      <c r="T419" s="7">
        <v>5</v>
      </c>
      <c r="U419" s="8">
        <v>0.2</v>
      </c>
      <c r="V419" s="13">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6">
        <v>5.78</v>
      </c>
      <c r="T420" s="7">
        <v>1</v>
      </c>
      <c r="U420" s="8">
        <v>0</v>
      </c>
      <c r="V420" s="13">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6">
        <v>9.32</v>
      </c>
      <c r="T421" s="7">
        <v>4</v>
      </c>
      <c r="U421" s="8">
        <v>0</v>
      </c>
      <c r="V421" s="13">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6">
        <v>15.25</v>
      </c>
      <c r="T422" s="7">
        <v>1</v>
      </c>
      <c r="U422" s="8">
        <v>0</v>
      </c>
      <c r="V422" s="13">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6">
        <v>196.75200000000001</v>
      </c>
      <c r="T423" s="7">
        <v>6</v>
      </c>
      <c r="U423" s="8">
        <v>0.2</v>
      </c>
      <c r="V423" s="13">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6">
        <v>56.56</v>
      </c>
      <c r="T424" s="7">
        <v>4</v>
      </c>
      <c r="U424" s="8">
        <v>0</v>
      </c>
      <c r="V424" s="13">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6">
        <v>32.700000000000003</v>
      </c>
      <c r="T425" s="7">
        <v>3</v>
      </c>
      <c r="U425" s="8">
        <v>0</v>
      </c>
      <c r="V425" s="13">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6">
        <v>866.4</v>
      </c>
      <c r="T426" s="7">
        <v>4</v>
      </c>
      <c r="U426" s="8">
        <v>0</v>
      </c>
      <c r="V426" s="13">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6">
        <v>28.4</v>
      </c>
      <c r="T427" s="7">
        <v>2</v>
      </c>
      <c r="U427" s="8">
        <v>0</v>
      </c>
      <c r="V427" s="13">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6">
        <v>287.92</v>
      </c>
      <c r="T428" s="7">
        <v>8</v>
      </c>
      <c r="U428" s="8">
        <v>0</v>
      </c>
      <c r="V428" s="13">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6">
        <v>69.989999999999995</v>
      </c>
      <c r="T429" s="7">
        <v>1</v>
      </c>
      <c r="U429" s="8">
        <v>0</v>
      </c>
      <c r="V429" s="13">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6">
        <v>6.6719999999999988</v>
      </c>
      <c r="T430" s="7">
        <v>6</v>
      </c>
      <c r="U430" s="8">
        <v>0.2</v>
      </c>
      <c r="V430" s="13">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6">
        <v>189.58800000000005</v>
      </c>
      <c r="T431" s="7">
        <v>2</v>
      </c>
      <c r="U431" s="8">
        <v>0.7</v>
      </c>
      <c r="V431" s="13">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6">
        <v>408.74399999999997</v>
      </c>
      <c r="T432" s="7">
        <v>7</v>
      </c>
      <c r="U432" s="8">
        <v>0.2</v>
      </c>
      <c r="V432" s="13">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6">
        <v>291.95999999999998</v>
      </c>
      <c r="T433" s="7">
        <v>5</v>
      </c>
      <c r="U433" s="8">
        <v>0.2</v>
      </c>
      <c r="V433" s="13">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6">
        <v>4.7679999999999998</v>
      </c>
      <c r="T434" s="7">
        <v>2</v>
      </c>
      <c r="U434" s="8">
        <v>0.2</v>
      </c>
      <c r="V434" s="13">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6">
        <v>714.30000000000007</v>
      </c>
      <c r="T435" s="7">
        <v>5</v>
      </c>
      <c r="U435" s="8">
        <v>0</v>
      </c>
      <c r="V435" s="13">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6">
        <v>4.8120000000000003</v>
      </c>
      <c r="T436" s="7">
        <v>2</v>
      </c>
      <c r="U436" s="8">
        <v>0.7</v>
      </c>
      <c r="V436" s="13">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6">
        <v>247.8</v>
      </c>
      <c r="T437" s="7">
        <v>5</v>
      </c>
      <c r="U437" s="8">
        <v>0.2</v>
      </c>
      <c r="V437" s="13">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6">
        <v>1007.979</v>
      </c>
      <c r="T438" s="7">
        <v>3</v>
      </c>
      <c r="U438" s="8">
        <v>0.3</v>
      </c>
      <c r="V438" s="13">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6">
        <v>313.488</v>
      </c>
      <c r="T439" s="7">
        <v>7</v>
      </c>
      <c r="U439" s="8">
        <v>0.2</v>
      </c>
      <c r="V439" s="13">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6">
        <v>31.872000000000003</v>
      </c>
      <c r="T440" s="7">
        <v>8</v>
      </c>
      <c r="U440" s="8">
        <v>0.2</v>
      </c>
      <c r="V440" s="13">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6">
        <v>207.84600000000003</v>
      </c>
      <c r="T441" s="7">
        <v>3</v>
      </c>
      <c r="U441" s="8">
        <v>0.1</v>
      </c>
      <c r="V441" s="13">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6">
        <v>12.22</v>
      </c>
      <c r="T442" s="7">
        <v>1</v>
      </c>
      <c r="U442" s="8">
        <v>0</v>
      </c>
      <c r="V442" s="13">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6">
        <v>194.94</v>
      </c>
      <c r="T443" s="7">
        <v>3</v>
      </c>
      <c r="U443" s="8">
        <v>0</v>
      </c>
      <c r="V443" s="13">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6">
        <v>70.949999999999989</v>
      </c>
      <c r="T444" s="7">
        <v>3</v>
      </c>
      <c r="U444" s="8">
        <v>0</v>
      </c>
      <c r="V444" s="13">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6">
        <v>91.36</v>
      </c>
      <c r="T445" s="7">
        <v>4</v>
      </c>
      <c r="U445" s="8">
        <v>0</v>
      </c>
      <c r="V445" s="13">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6">
        <v>242.94</v>
      </c>
      <c r="T446" s="7">
        <v>3</v>
      </c>
      <c r="U446" s="8">
        <v>0</v>
      </c>
      <c r="V446" s="13">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6">
        <v>22.05</v>
      </c>
      <c r="T447" s="7">
        <v>7</v>
      </c>
      <c r="U447" s="8">
        <v>0</v>
      </c>
      <c r="V447" s="13">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6">
        <v>2.91</v>
      </c>
      <c r="T448" s="7">
        <v>1</v>
      </c>
      <c r="U448" s="8">
        <v>0</v>
      </c>
      <c r="V448" s="13">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6">
        <v>59.519999999999996</v>
      </c>
      <c r="T449" s="7">
        <v>3</v>
      </c>
      <c r="U449" s="8">
        <v>0</v>
      </c>
      <c r="V449" s="13">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6">
        <v>161.94</v>
      </c>
      <c r="T450" s="7">
        <v>3</v>
      </c>
      <c r="U450" s="8">
        <v>0</v>
      </c>
      <c r="V450" s="13">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6">
        <v>263.88</v>
      </c>
      <c r="T451" s="7">
        <v>6</v>
      </c>
      <c r="U451" s="8">
        <v>0</v>
      </c>
      <c r="V451" s="13">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6">
        <v>30.48</v>
      </c>
      <c r="T452" s="7">
        <v>3</v>
      </c>
      <c r="U452" s="8">
        <v>0</v>
      </c>
      <c r="V452" s="13">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6">
        <v>9.84</v>
      </c>
      <c r="T453" s="7">
        <v>3</v>
      </c>
      <c r="U453" s="8">
        <v>0</v>
      </c>
      <c r="V453" s="13">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6">
        <v>35.119999999999997</v>
      </c>
      <c r="T454" s="7">
        <v>4</v>
      </c>
      <c r="U454" s="8">
        <v>0</v>
      </c>
      <c r="V454" s="13">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6">
        <v>284.36399999999998</v>
      </c>
      <c r="T455" s="7">
        <v>2</v>
      </c>
      <c r="U455" s="8">
        <v>0.4</v>
      </c>
      <c r="V455" s="13">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6">
        <v>665.40800000000002</v>
      </c>
      <c r="T456" s="7">
        <v>2</v>
      </c>
      <c r="U456" s="8">
        <v>0.2</v>
      </c>
      <c r="V456" s="13">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6">
        <v>63.88</v>
      </c>
      <c r="T457" s="7">
        <v>4</v>
      </c>
      <c r="U457" s="8">
        <v>0</v>
      </c>
      <c r="V457" s="13">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6">
        <v>129.56800000000001</v>
      </c>
      <c r="T458" s="7">
        <v>2</v>
      </c>
      <c r="U458" s="8">
        <v>0.2</v>
      </c>
      <c r="V458" s="13">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6">
        <v>747.55799999999999</v>
      </c>
      <c r="T459" s="7">
        <v>3</v>
      </c>
      <c r="U459" s="8">
        <v>0.3</v>
      </c>
      <c r="V459" s="13">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6">
        <v>8.9280000000000008</v>
      </c>
      <c r="T460" s="7">
        <v>2</v>
      </c>
      <c r="U460" s="8">
        <v>0.2</v>
      </c>
      <c r="V460" s="13">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6">
        <v>103.92</v>
      </c>
      <c r="T461" s="7">
        <v>4</v>
      </c>
      <c r="U461" s="8">
        <v>0</v>
      </c>
      <c r="V461" s="13">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6">
        <v>899.91</v>
      </c>
      <c r="T462" s="7">
        <v>9</v>
      </c>
      <c r="U462" s="8">
        <v>0</v>
      </c>
      <c r="V462" s="13">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6">
        <v>51.311999999999998</v>
      </c>
      <c r="T463" s="7">
        <v>3</v>
      </c>
      <c r="U463" s="8">
        <v>0.2</v>
      </c>
      <c r="V463" s="13">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6">
        <v>23.56</v>
      </c>
      <c r="T464" s="7">
        <v>5</v>
      </c>
      <c r="U464" s="8">
        <v>0.2</v>
      </c>
      <c r="V464" s="13">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6">
        <v>1272.6299999999999</v>
      </c>
      <c r="T465" s="7">
        <v>6</v>
      </c>
      <c r="U465" s="8">
        <v>0.5</v>
      </c>
      <c r="V465" s="13">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6">
        <v>28.484999999999999</v>
      </c>
      <c r="T466" s="7">
        <v>5</v>
      </c>
      <c r="U466" s="8">
        <v>0.7</v>
      </c>
      <c r="V466" s="13">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6">
        <v>185.376</v>
      </c>
      <c r="T467" s="7">
        <v>2</v>
      </c>
      <c r="U467" s="8">
        <v>0.2</v>
      </c>
      <c r="V467" s="13">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6">
        <v>78.272000000000006</v>
      </c>
      <c r="T468" s="7">
        <v>2</v>
      </c>
      <c r="U468" s="8">
        <v>0.2</v>
      </c>
      <c r="V468" s="13">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6">
        <v>254.74400000000003</v>
      </c>
      <c r="T469" s="7">
        <v>7</v>
      </c>
      <c r="U469" s="8">
        <v>0.6</v>
      </c>
      <c r="V469" s="13">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6">
        <v>205.33279999999996</v>
      </c>
      <c r="T470" s="7">
        <v>2</v>
      </c>
      <c r="U470" s="8">
        <v>0.32</v>
      </c>
      <c r="V470" s="13">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6">
        <v>4.7879999999999985</v>
      </c>
      <c r="T471" s="7">
        <v>3</v>
      </c>
      <c r="U471" s="8">
        <v>0.8</v>
      </c>
      <c r="V471" s="13">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6">
        <v>55.48</v>
      </c>
      <c r="T472" s="7">
        <v>1</v>
      </c>
      <c r="U472" s="8">
        <v>0</v>
      </c>
      <c r="V472" s="13">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6">
        <v>340.92</v>
      </c>
      <c r="T473" s="7">
        <v>3</v>
      </c>
      <c r="U473" s="8">
        <v>0</v>
      </c>
      <c r="V473" s="13">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6">
        <v>222.66599999999997</v>
      </c>
      <c r="T474" s="7">
        <v>2</v>
      </c>
      <c r="U474" s="8">
        <v>0.15</v>
      </c>
      <c r="V474" s="13">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6">
        <v>703.96800000000007</v>
      </c>
      <c r="T475" s="7">
        <v>4</v>
      </c>
      <c r="U475" s="8">
        <v>0.2</v>
      </c>
      <c r="V475" s="13">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6">
        <v>92.52</v>
      </c>
      <c r="T476" s="7">
        <v>6</v>
      </c>
      <c r="U476" s="8">
        <v>0</v>
      </c>
      <c r="V476" s="13">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6">
        <v>62.649999999999991</v>
      </c>
      <c r="T477" s="7">
        <v>7</v>
      </c>
      <c r="U477" s="8">
        <v>0</v>
      </c>
      <c r="V477" s="13">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6">
        <v>94.85</v>
      </c>
      <c r="T478" s="7">
        <v>5</v>
      </c>
      <c r="U478" s="8">
        <v>0</v>
      </c>
      <c r="V478" s="13">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6">
        <v>95.76</v>
      </c>
      <c r="T479" s="7">
        <v>6</v>
      </c>
      <c r="U479" s="8">
        <v>0.2</v>
      </c>
      <c r="V479" s="13">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6">
        <v>40.200000000000003</v>
      </c>
      <c r="T480" s="7">
        <v>3</v>
      </c>
      <c r="U480" s="8">
        <v>0</v>
      </c>
      <c r="V480" s="13">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6">
        <v>14.7</v>
      </c>
      <c r="T481" s="7">
        <v>5</v>
      </c>
      <c r="U481" s="8">
        <v>0</v>
      </c>
      <c r="V481" s="13">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6">
        <v>704.25</v>
      </c>
      <c r="T482" s="7">
        <v>5</v>
      </c>
      <c r="U482" s="8">
        <v>0</v>
      </c>
      <c r="V482" s="13">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6">
        <v>9.09</v>
      </c>
      <c r="T483" s="7">
        <v>3</v>
      </c>
      <c r="U483" s="8">
        <v>0</v>
      </c>
      <c r="V483" s="13">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6">
        <v>5.96</v>
      </c>
      <c r="T484" s="7">
        <v>2</v>
      </c>
      <c r="U484" s="8">
        <v>0</v>
      </c>
      <c r="V484" s="13">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6">
        <v>159.97999999999999</v>
      </c>
      <c r="T485" s="7">
        <v>2</v>
      </c>
      <c r="U485" s="8">
        <v>0</v>
      </c>
      <c r="V485" s="13">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6">
        <v>29.6</v>
      </c>
      <c r="T486" s="7">
        <v>2</v>
      </c>
      <c r="U486" s="8">
        <v>0</v>
      </c>
      <c r="V486" s="13">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6">
        <v>514.16499999999996</v>
      </c>
      <c r="T487" s="7">
        <v>5</v>
      </c>
      <c r="U487" s="8">
        <v>0.15</v>
      </c>
      <c r="V487" s="13">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6">
        <v>279.95999999999998</v>
      </c>
      <c r="T488" s="7">
        <v>5</v>
      </c>
      <c r="U488" s="8">
        <v>0.2</v>
      </c>
      <c r="V488" s="13">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6">
        <v>2735.9520000000002</v>
      </c>
      <c r="T489" s="7">
        <v>6</v>
      </c>
      <c r="U489" s="8">
        <v>0.2</v>
      </c>
      <c r="V489" s="13">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6">
        <v>7.9920000000000009</v>
      </c>
      <c r="T490" s="7">
        <v>1</v>
      </c>
      <c r="U490" s="8">
        <v>0.2</v>
      </c>
      <c r="V490" s="13">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6">
        <v>63.984000000000009</v>
      </c>
      <c r="T491" s="7">
        <v>2</v>
      </c>
      <c r="U491" s="8">
        <v>0.2</v>
      </c>
      <c r="V491" s="13">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6">
        <v>70.367999999999995</v>
      </c>
      <c r="T492" s="7">
        <v>2</v>
      </c>
      <c r="U492" s="8">
        <v>0.2</v>
      </c>
      <c r="V492" s="13">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6">
        <v>449.15</v>
      </c>
      <c r="T493" s="7">
        <v>5</v>
      </c>
      <c r="U493" s="8">
        <v>0</v>
      </c>
      <c r="V493" s="13">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6">
        <v>11.07</v>
      </c>
      <c r="T494" s="7">
        <v>3</v>
      </c>
      <c r="U494" s="8">
        <v>0</v>
      </c>
      <c r="V494" s="13">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6">
        <v>93.98</v>
      </c>
      <c r="T495" s="7">
        <v>2</v>
      </c>
      <c r="U495" s="8">
        <v>0</v>
      </c>
      <c r="V495" s="13">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6">
        <v>189.88200000000001</v>
      </c>
      <c r="T496" s="7">
        <v>3</v>
      </c>
      <c r="U496" s="8">
        <v>0.4</v>
      </c>
      <c r="V496" s="13">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6">
        <v>105.42</v>
      </c>
      <c r="T497" s="7">
        <v>2</v>
      </c>
      <c r="U497" s="8">
        <v>0</v>
      </c>
      <c r="V497" s="13">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6">
        <v>119.61600000000001</v>
      </c>
      <c r="T498" s="7">
        <v>8</v>
      </c>
      <c r="U498" s="8">
        <v>0.2</v>
      </c>
      <c r="V498" s="13">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6">
        <v>255.76</v>
      </c>
      <c r="T499" s="7">
        <v>4</v>
      </c>
      <c r="U499" s="8">
        <v>0</v>
      </c>
      <c r="V499" s="13">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6">
        <v>241.56799999999998</v>
      </c>
      <c r="T500" s="7">
        <v>2</v>
      </c>
      <c r="U500" s="8">
        <v>0.2</v>
      </c>
      <c r="V500" s="13">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6">
        <v>69.3</v>
      </c>
      <c r="T501" s="7">
        <v>9</v>
      </c>
      <c r="U501" s="8">
        <v>0</v>
      </c>
      <c r="V501" s="13">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6">
        <v>22.620000000000005</v>
      </c>
      <c r="T502" s="7">
        <v>2</v>
      </c>
      <c r="U502" s="8">
        <v>0.7</v>
      </c>
      <c r="V502" s="13">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6">
        <v>14.952000000000004</v>
      </c>
      <c r="T503" s="7">
        <v>2</v>
      </c>
      <c r="U503" s="8">
        <v>0.7</v>
      </c>
      <c r="V503" s="13">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6">
        <v>801.5680000000001</v>
      </c>
      <c r="T504" s="7">
        <v>2</v>
      </c>
      <c r="U504" s="8">
        <v>0.2</v>
      </c>
      <c r="V504" s="13">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6">
        <v>2.3760000000000003</v>
      </c>
      <c r="T505" s="7">
        <v>3</v>
      </c>
      <c r="U505" s="8">
        <v>0.7</v>
      </c>
      <c r="V505" s="13">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6">
        <v>32.792000000000002</v>
      </c>
      <c r="T506" s="7">
        <v>1</v>
      </c>
      <c r="U506" s="8">
        <v>0.2</v>
      </c>
      <c r="V506" s="13">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6">
        <v>15.920000000000002</v>
      </c>
      <c r="T507" s="7">
        <v>5</v>
      </c>
      <c r="U507" s="8">
        <v>0.2</v>
      </c>
      <c r="V507" s="13">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6">
        <v>2.74</v>
      </c>
      <c r="T508" s="7">
        <v>1</v>
      </c>
      <c r="U508" s="8">
        <v>0</v>
      </c>
      <c r="V508" s="13">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6">
        <v>8.34</v>
      </c>
      <c r="T509" s="7">
        <v>3</v>
      </c>
      <c r="U509" s="8">
        <v>0</v>
      </c>
      <c r="V509" s="13">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6">
        <v>46.74</v>
      </c>
      <c r="T510" s="7">
        <v>3</v>
      </c>
      <c r="U510" s="8">
        <v>0</v>
      </c>
      <c r="V510" s="13">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6">
        <v>6354.95</v>
      </c>
      <c r="T511" s="7">
        <v>5</v>
      </c>
      <c r="U511" s="8">
        <v>0</v>
      </c>
      <c r="V511" s="13">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6">
        <v>126.30000000000001</v>
      </c>
      <c r="T512" s="7">
        <v>3</v>
      </c>
      <c r="U512" s="8">
        <v>0</v>
      </c>
      <c r="V512" s="13">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6">
        <v>38.04</v>
      </c>
      <c r="T513" s="7">
        <v>2</v>
      </c>
      <c r="U513" s="8">
        <v>0</v>
      </c>
      <c r="V513" s="13">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6">
        <v>7.1519999999999992</v>
      </c>
      <c r="T514" s="7">
        <v>3</v>
      </c>
      <c r="U514" s="8">
        <v>0.2</v>
      </c>
      <c r="V514" s="13">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6">
        <v>6.63</v>
      </c>
      <c r="T515" s="7">
        <v>3</v>
      </c>
      <c r="U515" s="8">
        <v>0</v>
      </c>
      <c r="V515" s="13">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6">
        <v>5.88</v>
      </c>
      <c r="T516" s="7">
        <v>2</v>
      </c>
      <c r="U516" s="8">
        <v>0</v>
      </c>
      <c r="V516" s="13">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6">
        <v>2999.95</v>
      </c>
      <c r="T517" s="7">
        <v>5</v>
      </c>
      <c r="U517" s="8">
        <v>0</v>
      </c>
      <c r="V517" s="13">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6">
        <v>51.449999999999996</v>
      </c>
      <c r="T518" s="7">
        <v>3</v>
      </c>
      <c r="U518" s="8">
        <v>0</v>
      </c>
      <c r="V518" s="13">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6">
        <v>11.96</v>
      </c>
      <c r="T519" s="7">
        <v>2</v>
      </c>
      <c r="U519" s="8">
        <v>0</v>
      </c>
      <c r="V519" s="13">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6">
        <v>1126.02</v>
      </c>
      <c r="T520" s="7">
        <v>3</v>
      </c>
      <c r="U520" s="8">
        <v>0</v>
      </c>
      <c r="V520" s="13">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6">
        <v>18.391999999999999</v>
      </c>
      <c r="T521" s="7">
        <v>1</v>
      </c>
      <c r="U521" s="8">
        <v>0.2</v>
      </c>
      <c r="V521" s="13">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6">
        <v>129.56800000000001</v>
      </c>
      <c r="T522" s="7">
        <v>2</v>
      </c>
      <c r="U522" s="8">
        <v>0.2</v>
      </c>
      <c r="V522" s="13">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6">
        <v>14.111999999999997</v>
      </c>
      <c r="T523" s="7">
        <v>9</v>
      </c>
      <c r="U523" s="8">
        <v>0.8</v>
      </c>
      <c r="V523" s="13">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6">
        <v>210.98</v>
      </c>
      <c r="T524" s="7">
        <v>2</v>
      </c>
      <c r="U524" s="8">
        <v>0</v>
      </c>
      <c r="V524" s="13">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6">
        <v>55.176000000000002</v>
      </c>
      <c r="T525" s="7">
        <v>3</v>
      </c>
      <c r="U525" s="8">
        <v>0.2</v>
      </c>
      <c r="V525" s="13">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6">
        <v>66.260000000000005</v>
      </c>
      <c r="T526" s="7">
        <v>2</v>
      </c>
      <c r="U526" s="8">
        <v>0</v>
      </c>
      <c r="V526" s="13">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6">
        <v>22.200000000000003</v>
      </c>
      <c r="T527" s="7">
        <v>5</v>
      </c>
      <c r="U527" s="8">
        <v>0</v>
      </c>
      <c r="V527" s="13">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6">
        <v>683.95200000000011</v>
      </c>
      <c r="T528" s="7">
        <v>3</v>
      </c>
      <c r="U528" s="8">
        <v>0.2</v>
      </c>
      <c r="V528" s="13">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6">
        <v>45.695999999999998</v>
      </c>
      <c r="T529" s="7">
        <v>3</v>
      </c>
      <c r="U529" s="8">
        <v>0.2</v>
      </c>
      <c r="V529" s="13">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6">
        <v>36.336000000000006</v>
      </c>
      <c r="T530" s="7">
        <v>3</v>
      </c>
      <c r="U530" s="8">
        <v>0.2</v>
      </c>
      <c r="V530" s="13">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6">
        <v>666.24800000000005</v>
      </c>
      <c r="T531" s="7">
        <v>1</v>
      </c>
      <c r="U531" s="8">
        <v>0.2</v>
      </c>
      <c r="V531" s="13">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6">
        <v>52.512</v>
      </c>
      <c r="T532" s="7">
        <v>6</v>
      </c>
      <c r="U532" s="8">
        <v>0.2</v>
      </c>
      <c r="V532" s="13">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6">
        <v>190.72000000000003</v>
      </c>
      <c r="T533" s="7">
        <v>1</v>
      </c>
      <c r="U533" s="8">
        <v>0.2</v>
      </c>
      <c r="V533" s="13">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6">
        <v>47.94</v>
      </c>
      <c r="T534" s="7">
        <v>3</v>
      </c>
      <c r="U534" s="8">
        <v>0</v>
      </c>
      <c r="V534" s="13">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6">
        <v>979.95</v>
      </c>
      <c r="T535" s="7">
        <v>5</v>
      </c>
      <c r="U535" s="8">
        <v>0</v>
      </c>
      <c r="V535" s="13">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6">
        <v>22.75</v>
      </c>
      <c r="T536" s="7">
        <v>5</v>
      </c>
      <c r="U536" s="8">
        <v>0</v>
      </c>
      <c r="V536" s="13">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6">
        <v>16.768000000000001</v>
      </c>
      <c r="T537" s="7">
        <v>2</v>
      </c>
      <c r="U537" s="8">
        <v>0.2</v>
      </c>
      <c r="V537" s="13">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6">
        <v>42.615999999999993</v>
      </c>
      <c r="T538" s="7">
        <v>7</v>
      </c>
      <c r="U538" s="8">
        <v>0.8</v>
      </c>
      <c r="V538" s="13">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6">
        <v>10.752000000000001</v>
      </c>
      <c r="T539" s="7">
        <v>4</v>
      </c>
      <c r="U539" s="8">
        <v>0.2</v>
      </c>
      <c r="V539" s="13">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6">
        <v>152.94</v>
      </c>
      <c r="T540" s="7">
        <v>3</v>
      </c>
      <c r="U540" s="8">
        <v>0</v>
      </c>
      <c r="V540" s="13">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6">
        <v>283.92</v>
      </c>
      <c r="T541" s="7">
        <v>4</v>
      </c>
      <c r="U541" s="8">
        <v>0</v>
      </c>
      <c r="V541" s="13">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6">
        <v>468.90000000000003</v>
      </c>
      <c r="T542" s="7">
        <v>6</v>
      </c>
      <c r="U542" s="8">
        <v>0</v>
      </c>
      <c r="V542" s="13">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6">
        <v>380.86400000000003</v>
      </c>
      <c r="T543" s="7">
        <v>8</v>
      </c>
      <c r="U543" s="8">
        <v>0.2</v>
      </c>
      <c r="V543" s="13">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6">
        <v>646.77600000000007</v>
      </c>
      <c r="T544" s="7">
        <v>9</v>
      </c>
      <c r="U544" s="8">
        <v>0.2</v>
      </c>
      <c r="V544" s="13">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6">
        <v>58.112000000000002</v>
      </c>
      <c r="T545" s="7">
        <v>2</v>
      </c>
      <c r="U545" s="8">
        <v>0.2</v>
      </c>
      <c r="V545" s="13">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6">
        <v>100.792</v>
      </c>
      <c r="T546" s="7">
        <v>1</v>
      </c>
      <c r="U546" s="8">
        <v>0.2</v>
      </c>
      <c r="V546" s="13">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6">
        <v>66.112000000000009</v>
      </c>
      <c r="T547" s="7">
        <v>4</v>
      </c>
      <c r="U547" s="8">
        <v>0.6</v>
      </c>
      <c r="V547" s="13">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6">
        <v>41.28</v>
      </c>
      <c r="T548" s="7">
        <v>6</v>
      </c>
      <c r="U548" s="8">
        <v>0.2</v>
      </c>
      <c r="V548" s="13">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6">
        <v>13.36</v>
      </c>
      <c r="T549" s="7">
        <v>2</v>
      </c>
      <c r="U549" s="8">
        <v>0</v>
      </c>
      <c r="V549" s="13">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6">
        <v>250.27199999999999</v>
      </c>
      <c r="T550" s="7">
        <v>9</v>
      </c>
      <c r="U550" s="8">
        <v>0.2</v>
      </c>
      <c r="V550" s="13">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6">
        <v>11.363999999999997</v>
      </c>
      <c r="T551" s="7">
        <v>3</v>
      </c>
      <c r="U551" s="8">
        <v>0.8</v>
      </c>
      <c r="V551" s="13">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6">
        <v>8.7200000000000006</v>
      </c>
      <c r="T552" s="7">
        <v>5</v>
      </c>
      <c r="U552" s="8">
        <v>0.2</v>
      </c>
      <c r="V552" s="13">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6">
        <v>1121.568</v>
      </c>
      <c r="T553" s="7">
        <v>2</v>
      </c>
      <c r="U553" s="8">
        <v>0.2</v>
      </c>
      <c r="V553" s="13">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6">
        <v>34.504000000000005</v>
      </c>
      <c r="T554" s="7">
        <v>1</v>
      </c>
      <c r="U554" s="8">
        <v>0.2</v>
      </c>
      <c r="V554" s="13">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6">
        <v>10.824</v>
      </c>
      <c r="T555" s="7">
        <v>3</v>
      </c>
      <c r="U555" s="8">
        <v>0.2</v>
      </c>
      <c r="V555" s="13">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6">
        <v>1295.78</v>
      </c>
      <c r="T556" s="7">
        <v>2</v>
      </c>
      <c r="U556" s="8">
        <v>0</v>
      </c>
      <c r="V556" s="13">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6">
        <v>19.456000000000003</v>
      </c>
      <c r="T557" s="7">
        <v>4</v>
      </c>
      <c r="U557" s="8">
        <v>0.2</v>
      </c>
      <c r="V557" s="13">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6">
        <v>20.7</v>
      </c>
      <c r="T558" s="7">
        <v>2</v>
      </c>
      <c r="U558" s="8">
        <v>0</v>
      </c>
      <c r="V558" s="13">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6">
        <v>1335.68</v>
      </c>
      <c r="T559" s="7">
        <v>4</v>
      </c>
      <c r="U559" s="8">
        <v>0.2</v>
      </c>
      <c r="V559" s="13">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6">
        <v>32.400000000000006</v>
      </c>
      <c r="T560" s="7">
        <v>5</v>
      </c>
      <c r="U560" s="8">
        <v>0</v>
      </c>
      <c r="V560" s="13">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6">
        <v>42.599999999999994</v>
      </c>
      <c r="T561" s="7">
        <v>3</v>
      </c>
      <c r="U561" s="8">
        <v>0</v>
      </c>
      <c r="V561" s="13">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6">
        <v>84.056000000000012</v>
      </c>
      <c r="T562" s="7">
        <v>7</v>
      </c>
      <c r="U562" s="8">
        <v>0.2</v>
      </c>
      <c r="V562" s="13">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6">
        <v>13</v>
      </c>
      <c r="T563" s="7">
        <v>5</v>
      </c>
      <c r="U563" s="8">
        <v>0.2</v>
      </c>
      <c r="V563" s="13">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6">
        <v>13.128</v>
      </c>
      <c r="T564" s="7">
        <v>3</v>
      </c>
      <c r="U564" s="8">
        <v>0.2</v>
      </c>
      <c r="V564" s="13">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6">
        <v>3.96</v>
      </c>
      <c r="T565" s="7">
        <v>2</v>
      </c>
      <c r="U565" s="8">
        <v>0</v>
      </c>
      <c r="V565" s="13">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6">
        <v>2.61</v>
      </c>
      <c r="T566" s="7">
        <v>1</v>
      </c>
      <c r="U566" s="8">
        <v>0</v>
      </c>
      <c r="V566" s="13">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6">
        <v>374.37600000000003</v>
      </c>
      <c r="T567" s="7">
        <v>3</v>
      </c>
      <c r="U567" s="8">
        <v>0.2</v>
      </c>
      <c r="V567" s="13">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6">
        <v>91.84</v>
      </c>
      <c r="T568" s="7">
        <v>8</v>
      </c>
      <c r="U568" s="8">
        <v>0</v>
      </c>
      <c r="V568" s="13">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6">
        <v>81.088000000000008</v>
      </c>
      <c r="T569" s="7">
        <v>7</v>
      </c>
      <c r="U569" s="8">
        <v>0.2</v>
      </c>
      <c r="V569" s="13">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6">
        <v>19.440000000000001</v>
      </c>
      <c r="T570" s="7">
        <v>3</v>
      </c>
      <c r="U570" s="8">
        <v>0</v>
      </c>
      <c r="V570" s="13">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6">
        <v>451.15199999999993</v>
      </c>
      <c r="T571" s="7">
        <v>3</v>
      </c>
      <c r="U571" s="8">
        <v>0.2</v>
      </c>
      <c r="V571" s="13">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6">
        <v>72.45</v>
      </c>
      <c r="T572" s="7">
        <v>7</v>
      </c>
      <c r="U572" s="8">
        <v>0</v>
      </c>
      <c r="V572" s="13">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6">
        <v>13.96</v>
      </c>
      <c r="T573" s="7">
        <v>4</v>
      </c>
      <c r="U573" s="8">
        <v>0</v>
      </c>
      <c r="V573" s="13">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6">
        <v>33.264000000000003</v>
      </c>
      <c r="T574" s="7">
        <v>7</v>
      </c>
      <c r="U574" s="8">
        <v>0.2</v>
      </c>
      <c r="V574" s="13">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6">
        <v>14.850000000000001</v>
      </c>
      <c r="T575" s="7">
        <v>3</v>
      </c>
      <c r="U575" s="8">
        <v>0</v>
      </c>
      <c r="V575" s="13">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6">
        <v>8.82</v>
      </c>
      <c r="T576" s="7">
        <v>3</v>
      </c>
      <c r="U576" s="8">
        <v>0</v>
      </c>
      <c r="V576" s="13">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6">
        <v>160.72</v>
      </c>
      <c r="T577" s="7">
        <v>14</v>
      </c>
      <c r="U577" s="8">
        <v>0</v>
      </c>
      <c r="V577" s="13">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6">
        <v>19.920000000000002</v>
      </c>
      <c r="T578" s="7">
        <v>4</v>
      </c>
      <c r="U578" s="8">
        <v>0</v>
      </c>
      <c r="V578" s="13">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6">
        <v>7.3</v>
      </c>
      <c r="T579" s="7">
        <v>2</v>
      </c>
      <c r="U579" s="8">
        <v>0</v>
      </c>
      <c r="V579" s="13">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6">
        <v>69.712000000000003</v>
      </c>
      <c r="T580" s="7">
        <v>2</v>
      </c>
      <c r="U580" s="8">
        <v>0.2</v>
      </c>
      <c r="V580" s="13">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6">
        <v>8.7919999999999998</v>
      </c>
      <c r="T581" s="7">
        <v>1</v>
      </c>
      <c r="U581" s="8">
        <v>0.6</v>
      </c>
      <c r="V581" s="13">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6">
        <v>51.52</v>
      </c>
      <c r="T582" s="7">
        <v>4</v>
      </c>
      <c r="U582" s="8">
        <v>0</v>
      </c>
      <c r="V582" s="13">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6">
        <v>470.37600000000009</v>
      </c>
      <c r="T583" s="7">
        <v>3</v>
      </c>
      <c r="U583" s="8">
        <v>0.2</v>
      </c>
      <c r="V583" s="13">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6">
        <v>105.584</v>
      </c>
      <c r="T584" s="7">
        <v>2</v>
      </c>
      <c r="U584" s="8">
        <v>0.2</v>
      </c>
      <c r="V584" s="13">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6">
        <v>31.152000000000001</v>
      </c>
      <c r="T585" s="7">
        <v>3</v>
      </c>
      <c r="U585" s="8">
        <v>0.2</v>
      </c>
      <c r="V585" s="13">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6">
        <v>6.7830000000000004</v>
      </c>
      <c r="T586" s="7">
        <v>7</v>
      </c>
      <c r="U586" s="8">
        <v>0.7</v>
      </c>
      <c r="V586" s="13">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6">
        <v>406.36799999999999</v>
      </c>
      <c r="T587" s="7">
        <v>4</v>
      </c>
      <c r="U587" s="8">
        <v>0.2</v>
      </c>
      <c r="V587" s="13">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6">
        <v>70.98</v>
      </c>
      <c r="T588" s="7">
        <v>1</v>
      </c>
      <c r="U588" s="8">
        <v>0</v>
      </c>
      <c r="V588" s="13">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6">
        <v>294.93</v>
      </c>
      <c r="T589" s="7">
        <v>3</v>
      </c>
      <c r="U589" s="8">
        <v>0</v>
      </c>
      <c r="V589" s="13">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6">
        <v>84.784000000000006</v>
      </c>
      <c r="T590" s="7">
        <v>2</v>
      </c>
      <c r="U590" s="8">
        <v>0.2</v>
      </c>
      <c r="V590" s="13">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6">
        <v>20.736000000000004</v>
      </c>
      <c r="T591" s="7">
        <v>4</v>
      </c>
      <c r="U591" s="8">
        <v>0.2</v>
      </c>
      <c r="V591" s="13">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6">
        <v>16.821000000000005</v>
      </c>
      <c r="T592" s="7">
        <v>3</v>
      </c>
      <c r="U592" s="8">
        <v>0.7</v>
      </c>
      <c r="V592" s="13">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6">
        <v>10.368000000000002</v>
      </c>
      <c r="T593" s="7">
        <v>2</v>
      </c>
      <c r="U593" s="8">
        <v>0.2</v>
      </c>
      <c r="V593" s="13">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6">
        <v>9.3439999999999994</v>
      </c>
      <c r="T594" s="7">
        <v>2</v>
      </c>
      <c r="U594" s="8">
        <v>0.2</v>
      </c>
      <c r="V594" s="13">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6">
        <v>31.200000000000003</v>
      </c>
      <c r="T595" s="7">
        <v>3</v>
      </c>
      <c r="U595" s="8">
        <v>0.2</v>
      </c>
      <c r="V595" s="13">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6">
        <v>76.12</v>
      </c>
      <c r="T596" s="7">
        <v>2</v>
      </c>
      <c r="U596" s="8">
        <v>0</v>
      </c>
      <c r="V596" s="13">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6">
        <v>1199.9760000000001</v>
      </c>
      <c r="T597" s="7">
        <v>3</v>
      </c>
      <c r="U597" s="8">
        <v>0.2</v>
      </c>
      <c r="V597" s="13">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6">
        <v>445.96000000000004</v>
      </c>
      <c r="T598" s="7">
        <v>5</v>
      </c>
      <c r="U598" s="8">
        <v>0.2</v>
      </c>
      <c r="V598" s="13">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6">
        <v>327.76</v>
      </c>
      <c r="T599" s="7">
        <v>8</v>
      </c>
      <c r="U599" s="8">
        <v>0</v>
      </c>
      <c r="V599" s="13">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6">
        <v>11.632</v>
      </c>
      <c r="T600" s="7">
        <v>2</v>
      </c>
      <c r="U600" s="8">
        <v>0.2</v>
      </c>
      <c r="V600" s="13">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6">
        <v>143.98199999999997</v>
      </c>
      <c r="T601" s="7">
        <v>3</v>
      </c>
      <c r="U601" s="8">
        <v>0.4</v>
      </c>
      <c r="V601" s="13">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6">
        <v>494.37599999999998</v>
      </c>
      <c r="T602" s="7">
        <v>4</v>
      </c>
      <c r="U602" s="8">
        <v>0.4</v>
      </c>
      <c r="V602" s="13">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6">
        <v>5.84</v>
      </c>
      <c r="T603" s="7">
        <v>2</v>
      </c>
      <c r="U603" s="8">
        <v>0.2</v>
      </c>
      <c r="V603" s="13">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6">
        <v>142.77600000000001</v>
      </c>
      <c r="T604" s="7">
        <v>1</v>
      </c>
      <c r="U604" s="8">
        <v>0.2</v>
      </c>
      <c r="V604" s="13">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6">
        <v>45.695999999999998</v>
      </c>
      <c r="T605" s="7">
        <v>3</v>
      </c>
      <c r="U605" s="8">
        <v>0.2</v>
      </c>
      <c r="V605" s="13">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6">
        <v>7.218</v>
      </c>
      <c r="T606" s="7">
        <v>3</v>
      </c>
      <c r="U606" s="8">
        <v>0.7</v>
      </c>
      <c r="V606" s="13">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6">
        <v>43.188000000000009</v>
      </c>
      <c r="T607" s="7">
        <v>4</v>
      </c>
      <c r="U607" s="8">
        <v>0.7</v>
      </c>
      <c r="V607" s="13">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6">
        <v>131.904</v>
      </c>
      <c r="T608" s="7">
        <v>3</v>
      </c>
      <c r="U608" s="8">
        <v>0.2</v>
      </c>
      <c r="V608" s="13">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6">
        <v>3.2820000000000005</v>
      </c>
      <c r="T609" s="7">
        <v>2</v>
      </c>
      <c r="U609" s="8">
        <v>0.7</v>
      </c>
      <c r="V609" s="13">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6">
        <v>21.167999999999999</v>
      </c>
      <c r="T610" s="7">
        <v>9</v>
      </c>
      <c r="U610" s="8">
        <v>0.2</v>
      </c>
      <c r="V610" s="13">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6">
        <v>55.188000000000002</v>
      </c>
      <c r="T611" s="7">
        <v>2</v>
      </c>
      <c r="U611" s="8">
        <v>0.4</v>
      </c>
      <c r="V611" s="13">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6">
        <v>369.57600000000002</v>
      </c>
      <c r="T612" s="7">
        <v>3</v>
      </c>
      <c r="U612" s="8">
        <v>0.2</v>
      </c>
      <c r="V612" s="13">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6">
        <v>15.712000000000002</v>
      </c>
      <c r="T613" s="7">
        <v>4</v>
      </c>
      <c r="U613" s="8">
        <v>0.2</v>
      </c>
      <c r="V613" s="13">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6">
        <v>8.4480000000000004</v>
      </c>
      <c r="T614" s="7">
        <v>2</v>
      </c>
      <c r="U614" s="8">
        <v>0.2</v>
      </c>
      <c r="V614" s="13">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6">
        <v>728.94600000000003</v>
      </c>
      <c r="T615" s="7">
        <v>9</v>
      </c>
      <c r="U615" s="8">
        <v>0.4</v>
      </c>
      <c r="V615" s="13">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6">
        <v>119.93999999999998</v>
      </c>
      <c r="T616" s="7">
        <v>10</v>
      </c>
      <c r="U616" s="8">
        <v>0.4</v>
      </c>
      <c r="V616" s="13">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6">
        <v>3.6480000000000006</v>
      </c>
      <c r="T617" s="7">
        <v>2</v>
      </c>
      <c r="U617" s="8">
        <v>0.7</v>
      </c>
      <c r="V617" s="13">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6">
        <v>40.479999999999997</v>
      </c>
      <c r="T618" s="7">
        <v>2</v>
      </c>
      <c r="U618" s="8">
        <v>0</v>
      </c>
      <c r="V618" s="13">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6">
        <v>9.94</v>
      </c>
      <c r="T619" s="7">
        <v>2</v>
      </c>
      <c r="U619" s="8">
        <v>0</v>
      </c>
      <c r="V619" s="13">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6">
        <v>107.42400000000001</v>
      </c>
      <c r="T620" s="7">
        <v>9</v>
      </c>
      <c r="U620" s="8">
        <v>0.2</v>
      </c>
      <c r="V620" s="13">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6">
        <v>37.909999999999997</v>
      </c>
      <c r="T621" s="7">
        <v>1</v>
      </c>
      <c r="U621" s="8">
        <v>0</v>
      </c>
      <c r="V621" s="13">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6">
        <v>88.02</v>
      </c>
      <c r="T622" s="7">
        <v>3</v>
      </c>
      <c r="U622" s="8">
        <v>0</v>
      </c>
      <c r="V622" s="13">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6">
        <v>8.6899999999999977</v>
      </c>
      <c r="T623" s="7">
        <v>5</v>
      </c>
      <c r="U623" s="8">
        <v>0.8</v>
      </c>
      <c r="V623" s="13">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6">
        <v>301.95999999999998</v>
      </c>
      <c r="T624" s="7">
        <v>2</v>
      </c>
      <c r="U624" s="8">
        <v>0</v>
      </c>
      <c r="V624" s="13">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6">
        <v>555.21</v>
      </c>
      <c r="T625" s="7">
        <v>5</v>
      </c>
      <c r="U625" s="8">
        <v>0.1</v>
      </c>
      <c r="V625" s="13">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6">
        <v>523.48</v>
      </c>
      <c r="T626" s="7">
        <v>4</v>
      </c>
      <c r="U626" s="8">
        <v>0</v>
      </c>
      <c r="V626" s="13">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6">
        <v>161.82</v>
      </c>
      <c r="T627" s="7">
        <v>9</v>
      </c>
      <c r="U627" s="8">
        <v>0</v>
      </c>
      <c r="V627" s="13">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6">
        <v>35.56</v>
      </c>
      <c r="T628" s="7">
        <v>7</v>
      </c>
      <c r="U628" s="8">
        <v>0</v>
      </c>
      <c r="V628" s="13">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6">
        <v>97.16</v>
      </c>
      <c r="T629" s="7">
        <v>2</v>
      </c>
      <c r="U629" s="8">
        <v>0</v>
      </c>
      <c r="V629" s="13">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6">
        <v>15.24</v>
      </c>
      <c r="T630" s="7">
        <v>5</v>
      </c>
      <c r="U630" s="8">
        <v>0.2</v>
      </c>
      <c r="V630" s="13">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6">
        <v>13.23</v>
      </c>
      <c r="T631" s="7">
        <v>3</v>
      </c>
      <c r="U631" s="8">
        <v>0</v>
      </c>
      <c r="V631" s="13">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6">
        <v>243.38400000000001</v>
      </c>
      <c r="T632" s="7">
        <v>3</v>
      </c>
      <c r="U632" s="8">
        <v>0.2</v>
      </c>
      <c r="V632" s="13">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6">
        <v>119.80000000000001</v>
      </c>
      <c r="T633" s="7">
        <v>5</v>
      </c>
      <c r="U633" s="8">
        <v>0.2</v>
      </c>
      <c r="V633" s="13">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6">
        <v>300.76799999999997</v>
      </c>
      <c r="T634" s="7">
        <v>4</v>
      </c>
      <c r="U634" s="8">
        <v>0.2</v>
      </c>
      <c r="V634" s="13">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6">
        <v>17.880000000000003</v>
      </c>
      <c r="T635" s="7">
        <v>3</v>
      </c>
      <c r="U635" s="8">
        <v>0.2</v>
      </c>
      <c r="V635" s="13">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6">
        <v>235.94400000000002</v>
      </c>
      <c r="T636" s="7">
        <v>3</v>
      </c>
      <c r="U636" s="8">
        <v>0.2</v>
      </c>
      <c r="V636" s="13">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6">
        <v>392.93999999999994</v>
      </c>
      <c r="T637" s="7">
        <v>3</v>
      </c>
      <c r="U637" s="8">
        <v>0</v>
      </c>
      <c r="V637" s="13">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6">
        <v>18.882000000000005</v>
      </c>
      <c r="T638" s="7">
        <v>3</v>
      </c>
      <c r="U638" s="8">
        <v>0.7</v>
      </c>
      <c r="V638" s="13">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6">
        <v>122.328</v>
      </c>
      <c r="T639" s="7">
        <v>3</v>
      </c>
      <c r="U639" s="8">
        <v>0.2</v>
      </c>
      <c r="V639" s="13">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6">
        <v>1049.2</v>
      </c>
      <c r="T640" s="7">
        <v>5</v>
      </c>
      <c r="U640" s="8">
        <v>0</v>
      </c>
      <c r="V640" s="13">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6">
        <v>15.424000000000001</v>
      </c>
      <c r="T641" s="7">
        <v>4</v>
      </c>
      <c r="U641" s="8">
        <v>0.2</v>
      </c>
      <c r="V641" s="13">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6">
        <v>18.84</v>
      </c>
      <c r="T642" s="7">
        <v>3</v>
      </c>
      <c r="U642" s="8">
        <v>0</v>
      </c>
      <c r="V642" s="13">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6">
        <v>330.4</v>
      </c>
      <c r="T643" s="7">
        <v>2</v>
      </c>
      <c r="U643" s="8">
        <v>0</v>
      </c>
      <c r="V643" s="13">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6">
        <v>26.25</v>
      </c>
      <c r="T644" s="7">
        <v>7</v>
      </c>
      <c r="U644" s="8">
        <v>0</v>
      </c>
      <c r="V644" s="13">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6">
        <v>132.52000000000001</v>
      </c>
      <c r="T645" s="7">
        <v>4</v>
      </c>
      <c r="U645" s="8">
        <v>0</v>
      </c>
      <c r="V645" s="13">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6">
        <v>6.48</v>
      </c>
      <c r="T646" s="7">
        <v>1</v>
      </c>
      <c r="U646" s="8">
        <v>0</v>
      </c>
      <c r="V646" s="13">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6">
        <v>209.3</v>
      </c>
      <c r="T647" s="7">
        <v>2</v>
      </c>
      <c r="U647" s="8">
        <v>0</v>
      </c>
      <c r="V647" s="13">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6">
        <v>31.560000000000002</v>
      </c>
      <c r="T648" s="7">
        <v>5</v>
      </c>
      <c r="U648" s="8">
        <v>0.2</v>
      </c>
      <c r="V648" s="13">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6">
        <v>30.144000000000002</v>
      </c>
      <c r="T649" s="7">
        <v>2</v>
      </c>
      <c r="U649" s="8">
        <v>0.2</v>
      </c>
      <c r="V649" s="13">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6">
        <v>14.8</v>
      </c>
      <c r="T650" s="7">
        <v>4</v>
      </c>
      <c r="U650" s="8">
        <v>0</v>
      </c>
      <c r="V650" s="13">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6">
        <v>302.37599999999998</v>
      </c>
      <c r="T651" s="7">
        <v>3</v>
      </c>
      <c r="U651" s="8">
        <v>0.2</v>
      </c>
      <c r="V651" s="13">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6">
        <v>316</v>
      </c>
      <c r="T652" s="7">
        <v>4</v>
      </c>
      <c r="U652" s="8">
        <v>0</v>
      </c>
      <c r="V652" s="13">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6">
        <v>379.4</v>
      </c>
      <c r="T653" s="7">
        <v>10</v>
      </c>
      <c r="U653" s="8">
        <v>0</v>
      </c>
      <c r="V653" s="13">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6">
        <v>97.82</v>
      </c>
      <c r="T654" s="7">
        <v>2</v>
      </c>
      <c r="U654" s="8">
        <v>0</v>
      </c>
      <c r="V654" s="13">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6">
        <v>103.12</v>
      </c>
      <c r="T655" s="7">
        <v>8</v>
      </c>
      <c r="U655" s="8">
        <v>0</v>
      </c>
      <c r="V655" s="13">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6">
        <v>113.55200000000001</v>
      </c>
      <c r="T656" s="7">
        <v>2</v>
      </c>
      <c r="U656" s="8">
        <v>0.2</v>
      </c>
      <c r="V656" s="13">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6">
        <v>3.3180000000000005</v>
      </c>
      <c r="T657" s="7">
        <v>2</v>
      </c>
      <c r="U657" s="8">
        <v>0.7</v>
      </c>
      <c r="V657" s="13">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6">
        <v>134.28800000000001</v>
      </c>
      <c r="T658" s="7">
        <v>2</v>
      </c>
      <c r="U658" s="8">
        <v>0.2</v>
      </c>
      <c r="V658" s="13">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6">
        <v>701.37199999999996</v>
      </c>
      <c r="T659" s="7">
        <v>2</v>
      </c>
      <c r="U659" s="8">
        <v>0.3</v>
      </c>
      <c r="V659" s="13">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6">
        <v>2.3079999999999994</v>
      </c>
      <c r="T660" s="7">
        <v>2</v>
      </c>
      <c r="U660" s="8">
        <v>0.8</v>
      </c>
      <c r="V660" s="13">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6">
        <v>999.43200000000002</v>
      </c>
      <c r="T661" s="7">
        <v>7</v>
      </c>
      <c r="U661" s="8">
        <v>0.2</v>
      </c>
      <c r="V661" s="13">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6">
        <v>724.08</v>
      </c>
      <c r="T662" s="7">
        <v>14</v>
      </c>
      <c r="U662" s="8">
        <v>0.2</v>
      </c>
      <c r="V662" s="13">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6">
        <v>918.78499999999985</v>
      </c>
      <c r="T663" s="7">
        <v>5</v>
      </c>
      <c r="U663" s="8">
        <v>0.3</v>
      </c>
      <c r="V663" s="13">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6">
        <v>2.7239999999999993</v>
      </c>
      <c r="T664" s="7">
        <v>3</v>
      </c>
      <c r="U664" s="8">
        <v>0.8</v>
      </c>
      <c r="V664" s="13">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6">
        <v>459.95</v>
      </c>
      <c r="T665" s="7">
        <v>5</v>
      </c>
      <c r="U665" s="8">
        <v>0</v>
      </c>
      <c r="V665" s="13">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6">
        <v>10.74</v>
      </c>
      <c r="T666" s="7">
        <v>3</v>
      </c>
      <c r="U666" s="8">
        <v>0</v>
      </c>
      <c r="V666" s="13">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6">
        <v>23.76</v>
      </c>
      <c r="T667" s="7">
        <v>3</v>
      </c>
      <c r="U667" s="8">
        <v>0.2</v>
      </c>
      <c r="V667" s="13">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6">
        <v>85.055999999999997</v>
      </c>
      <c r="T668" s="7">
        <v>3</v>
      </c>
      <c r="U668" s="8">
        <v>0.2</v>
      </c>
      <c r="V668" s="13">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6">
        <v>381.57600000000002</v>
      </c>
      <c r="T669" s="7">
        <v>3</v>
      </c>
      <c r="U669" s="8">
        <v>0.2</v>
      </c>
      <c r="V669" s="13">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6">
        <v>30.36</v>
      </c>
      <c r="T670" s="7">
        <v>5</v>
      </c>
      <c r="U670" s="8">
        <v>0.2</v>
      </c>
      <c r="V670" s="13">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6">
        <v>23.976000000000003</v>
      </c>
      <c r="T671" s="7">
        <v>3</v>
      </c>
      <c r="U671" s="8">
        <v>0.6</v>
      </c>
      <c r="V671" s="13">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6">
        <v>108.925</v>
      </c>
      <c r="T672" s="7">
        <v>1</v>
      </c>
      <c r="U672" s="8">
        <v>0.5</v>
      </c>
      <c r="V672" s="13">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6">
        <v>36.351999999999997</v>
      </c>
      <c r="T673" s="7">
        <v>8</v>
      </c>
      <c r="U673" s="8">
        <v>0.2</v>
      </c>
      <c r="V673" s="13">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6">
        <v>19.559999999999999</v>
      </c>
      <c r="T674" s="7">
        <v>5</v>
      </c>
      <c r="U674" s="8">
        <v>0.2</v>
      </c>
      <c r="V674" s="13">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6">
        <v>61.44</v>
      </c>
      <c r="T675" s="7">
        <v>3</v>
      </c>
      <c r="U675" s="8">
        <v>0</v>
      </c>
      <c r="V675" s="13">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6">
        <v>38.9</v>
      </c>
      <c r="T676" s="7">
        <v>5</v>
      </c>
      <c r="U676" s="8">
        <v>0</v>
      </c>
      <c r="V676" s="13">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6">
        <v>99.390000000000015</v>
      </c>
      <c r="T677" s="7">
        <v>3</v>
      </c>
      <c r="U677" s="8">
        <v>0</v>
      </c>
      <c r="V677" s="13">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6">
        <v>2.6879999999999997</v>
      </c>
      <c r="T678" s="7">
        <v>3</v>
      </c>
      <c r="U678" s="8">
        <v>0.8</v>
      </c>
      <c r="V678" s="13">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6">
        <v>27.816000000000003</v>
      </c>
      <c r="T679" s="7">
        <v>3</v>
      </c>
      <c r="U679" s="8">
        <v>0.2</v>
      </c>
      <c r="V679" s="13">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6">
        <v>82.524000000000001</v>
      </c>
      <c r="T680" s="7">
        <v>3</v>
      </c>
      <c r="U680" s="8">
        <v>0.6</v>
      </c>
      <c r="V680" s="13">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6">
        <v>182.99399999999997</v>
      </c>
      <c r="T681" s="7">
        <v>3</v>
      </c>
      <c r="U681" s="8">
        <v>0.8</v>
      </c>
      <c r="V681" s="13">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6">
        <v>14.352000000000002</v>
      </c>
      <c r="T682" s="7">
        <v>3</v>
      </c>
      <c r="U682" s="8">
        <v>0.2</v>
      </c>
      <c r="V682" s="13">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6">
        <v>64.959999999999994</v>
      </c>
      <c r="T683" s="7">
        <v>2</v>
      </c>
      <c r="U683" s="8">
        <v>0</v>
      </c>
      <c r="V683" s="13">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6">
        <v>68.599999999999994</v>
      </c>
      <c r="T684" s="7">
        <v>4</v>
      </c>
      <c r="U684" s="8">
        <v>0</v>
      </c>
      <c r="V684" s="13">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6">
        <v>7999.98</v>
      </c>
      <c r="T685" s="7">
        <v>4</v>
      </c>
      <c r="U685" s="8">
        <v>0.5</v>
      </c>
      <c r="V685" s="13">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6">
        <v>167.44000000000003</v>
      </c>
      <c r="T686" s="7">
        <v>2</v>
      </c>
      <c r="U686" s="8">
        <v>0.2</v>
      </c>
      <c r="V686" s="13">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6">
        <v>479.97</v>
      </c>
      <c r="T687" s="7">
        <v>3</v>
      </c>
      <c r="U687" s="8">
        <v>0</v>
      </c>
      <c r="V687" s="13">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6">
        <v>14.62</v>
      </c>
      <c r="T688" s="7">
        <v>2</v>
      </c>
      <c r="U688" s="8">
        <v>0</v>
      </c>
      <c r="V688" s="13">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6">
        <v>19.440000000000001</v>
      </c>
      <c r="T689" s="7">
        <v>3</v>
      </c>
      <c r="U689" s="8">
        <v>0</v>
      </c>
      <c r="V689" s="13">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6">
        <v>191.98400000000001</v>
      </c>
      <c r="T690" s="7">
        <v>2</v>
      </c>
      <c r="U690" s="8">
        <v>0.2</v>
      </c>
      <c r="V690" s="13">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6">
        <v>104.01</v>
      </c>
      <c r="T691" s="7">
        <v>1</v>
      </c>
      <c r="U691" s="8">
        <v>0</v>
      </c>
      <c r="V691" s="13">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6">
        <v>284.82</v>
      </c>
      <c r="T692" s="7">
        <v>1</v>
      </c>
      <c r="U692" s="8">
        <v>0</v>
      </c>
      <c r="V692" s="13">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6">
        <v>36.839999999999996</v>
      </c>
      <c r="T693" s="7">
        <v>3</v>
      </c>
      <c r="U693" s="8">
        <v>0</v>
      </c>
      <c r="V693" s="13">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6">
        <v>166.24</v>
      </c>
      <c r="T694" s="7">
        <v>1</v>
      </c>
      <c r="U694" s="8">
        <v>0</v>
      </c>
      <c r="V694" s="13">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6">
        <v>33.4</v>
      </c>
      <c r="T695" s="7">
        <v>5</v>
      </c>
      <c r="U695" s="8">
        <v>0</v>
      </c>
      <c r="V695" s="13">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6">
        <v>198.27200000000002</v>
      </c>
      <c r="T696" s="7">
        <v>8</v>
      </c>
      <c r="U696" s="8">
        <v>0.2</v>
      </c>
      <c r="V696" s="13">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6">
        <v>47.360000000000007</v>
      </c>
      <c r="T697" s="7">
        <v>4</v>
      </c>
      <c r="U697" s="8">
        <v>0.2</v>
      </c>
      <c r="V697" s="13">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6">
        <v>200.98400000000004</v>
      </c>
      <c r="T698" s="7">
        <v>7</v>
      </c>
      <c r="U698" s="8">
        <v>0.2</v>
      </c>
      <c r="V698" s="13">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6">
        <v>97.696000000000012</v>
      </c>
      <c r="T699" s="7">
        <v>4</v>
      </c>
      <c r="U699" s="8">
        <v>0.2</v>
      </c>
      <c r="V699" s="13">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6">
        <v>2.6960000000000002</v>
      </c>
      <c r="T700" s="7">
        <v>1</v>
      </c>
      <c r="U700" s="8">
        <v>0.2</v>
      </c>
      <c r="V700" s="13">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6">
        <v>18.588000000000005</v>
      </c>
      <c r="T701" s="7">
        <v>2</v>
      </c>
      <c r="U701" s="8">
        <v>0.7</v>
      </c>
      <c r="V701" s="13">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6">
        <v>4.8960000000000008</v>
      </c>
      <c r="T702" s="7">
        <v>3</v>
      </c>
      <c r="U702" s="8">
        <v>0.7</v>
      </c>
      <c r="V702" s="13">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6">
        <v>15.072000000000003</v>
      </c>
      <c r="T703" s="7">
        <v>3</v>
      </c>
      <c r="U703" s="8">
        <v>0.2</v>
      </c>
      <c r="V703" s="13">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6">
        <v>209.88</v>
      </c>
      <c r="T704" s="7">
        <v>3</v>
      </c>
      <c r="U704" s="8">
        <v>0</v>
      </c>
      <c r="V704" s="13">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6">
        <v>369.91200000000003</v>
      </c>
      <c r="T705" s="7">
        <v>3</v>
      </c>
      <c r="U705" s="8">
        <v>0.2</v>
      </c>
      <c r="V705" s="13">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6">
        <v>10.368000000000002</v>
      </c>
      <c r="T706" s="7">
        <v>2</v>
      </c>
      <c r="U706" s="8">
        <v>0.2</v>
      </c>
      <c r="V706" s="13">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6">
        <v>166.84</v>
      </c>
      <c r="T707" s="7">
        <v>5</v>
      </c>
      <c r="U707" s="8">
        <v>0.2</v>
      </c>
      <c r="V707" s="13">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6">
        <v>15.216000000000001</v>
      </c>
      <c r="T708" s="7">
        <v>1</v>
      </c>
      <c r="U708" s="8">
        <v>0.2</v>
      </c>
      <c r="V708" s="13">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6">
        <v>119.96</v>
      </c>
      <c r="T709" s="7">
        <v>4</v>
      </c>
      <c r="U709" s="8">
        <v>0</v>
      </c>
      <c r="V709" s="13">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6">
        <v>883.92</v>
      </c>
      <c r="T710" s="7">
        <v>5</v>
      </c>
      <c r="U710" s="8">
        <v>0.2</v>
      </c>
      <c r="V710" s="13">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6">
        <v>46.72</v>
      </c>
      <c r="T711" s="7">
        <v>8</v>
      </c>
      <c r="U711" s="8">
        <v>0.2</v>
      </c>
      <c r="V711" s="13">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6">
        <v>55.48</v>
      </c>
      <c r="T712" s="7">
        <v>1</v>
      </c>
      <c r="U712" s="8">
        <v>0</v>
      </c>
      <c r="V712" s="13">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6">
        <v>24.448</v>
      </c>
      <c r="T713" s="7">
        <v>4</v>
      </c>
      <c r="U713" s="8">
        <v>0.2</v>
      </c>
      <c r="V713" s="13">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6">
        <v>281.34000000000003</v>
      </c>
      <c r="T714" s="7">
        <v>6</v>
      </c>
      <c r="U714" s="8">
        <v>0</v>
      </c>
      <c r="V714" s="13">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6">
        <v>307.98</v>
      </c>
      <c r="T715" s="7">
        <v>2</v>
      </c>
      <c r="U715" s="8">
        <v>0</v>
      </c>
      <c r="V715" s="13">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6">
        <v>299.96999999999997</v>
      </c>
      <c r="T716" s="7">
        <v>3</v>
      </c>
      <c r="U716" s="8">
        <v>0</v>
      </c>
      <c r="V716" s="13">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6">
        <v>19.920000000000002</v>
      </c>
      <c r="T717" s="7">
        <v>5</v>
      </c>
      <c r="U717" s="8">
        <v>0.2</v>
      </c>
      <c r="V717" s="13">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6">
        <v>9.94</v>
      </c>
      <c r="T718" s="7">
        <v>2</v>
      </c>
      <c r="U718" s="8">
        <v>0</v>
      </c>
      <c r="V718" s="13">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6">
        <v>103.05599999999998</v>
      </c>
      <c r="T719" s="7">
        <v>3</v>
      </c>
      <c r="U719" s="8">
        <v>0.2</v>
      </c>
      <c r="V719" s="13">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6">
        <v>59.808000000000007</v>
      </c>
      <c r="T720" s="7">
        <v>3</v>
      </c>
      <c r="U720" s="8">
        <v>0.2</v>
      </c>
      <c r="V720" s="13">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6">
        <v>73.320000000000007</v>
      </c>
      <c r="T721" s="7">
        <v>6</v>
      </c>
      <c r="U721" s="8">
        <v>0</v>
      </c>
      <c r="V721" s="13">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6">
        <v>146.82</v>
      </c>
      <c r="T722" s="7">
        <v>3</v>
      </c>
      <c r="U722" s="8">
        <v>0</v>
      </c>
      <c r="V722" s="13">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6">
        <v>1652.94</v>
      </c>
      <c r="T723" s="7">
        <v>3</v>
      </c>
      <c r="U723" s="8">
        <v>0</v>
      </c>
      <c r="V723" s="13">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6">
        <v>296.37</v>
      </c>
      <c r="T724" s="7">
        <v>3</v>
      </c>
      <c r="U724" s="8">
        <v>0</v>
      </c>
      <c r="V724" s="13">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6">
        <v>129.91999999999999</v>
      </c>
      <c r="T725" s="7">
        <v>5</v>
      </c>
      <c r="U725" s="8">
        <v>0.2</v>
      </c>
      <c r="V725" s="13">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6">
        <v>45.584000000000003</v>
      </c>
      <c r="T726" s="7">
        <v>7</v>
      </c>
      <c r="U726" s="8">
        <v>0.2</v>
      </c>
      <c r="V726" s="13">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6">
        <v>17.568000000000001</v>
      </c>
      <c r="T727" s="7">
        <v>2</v>
      </c>
      <c r="U727" s="8">
        <v>0.2</v>
      </c>
      <c r="V727" s="13">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6">
        <v>55.991999999999997</v>
      </c>
      <c r="T728" s="7">
        <v>1</v>
      </c>
      <c r="U728" s="8">
        <v>0.2</v>
      </c>
      <c r="V728" s="13">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6">
        <v>182.72</v>
      </c>
      <c r="T729" s="7">
        <v>8</v>
      </c>
      <c r="U729" s="8">
        <v>0</v>
      </c>
      <c r="V729" s="13">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6">
        <v>400.03199999999998</v>
      </c>
      <c r="T730" s="7">
        <v>2</v>
      </c>
      <c r="U730" s="8">
        <v>0.4</v>
      </c>
      <c r="V730" s="13">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6">
        <v>33.630000000000003</v>
      </c>
      <c r="T731" s="7">
        <v>3</v>
      </c>
      <c r="U731" s="8">
        <v>0</v>
      </c>
      <c r="V731" s="13">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6">
        <v>542.64599999999996</v>
      </c>
      <c r="T732" s="7">
        <v>3</v>
      </c>
      <c r="U732" s="8">
        <v>0.1</v>
      </c>
      <c r="V732" s="13">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6">
        <v>6.3</v>
      </c>
      <c r="T733" s="7">
        <v>2</v>
      </c>
      <c r="U733" s="8">
        <v>0</v>
      </c>
      <c r="V733" s="13">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6">
        <v>242.94</v>
      </c>
      <c r="T734" s="7">
        <v>3</v>
      </c>
      <c r="U734" s="8">
        <v>0</v>
      </c>
      <c r="V734" s="13">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6">
        <v>179.97</v>
      </c>
      <c r="T735" s="7">
        <v>3</v>
      </c>
      <c r="U735" s="8">
        <v>0</v>
      </c>
      <c r="V735" s="13">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6">
        <v>99.695999999999998</v>
      </c>
      <c r="T736" s="7">
        <v>6</v>
      </c>
      <c r="U736" s="8">
        <v>0.2</v>
      </c>
      <c r="V736" s="13">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6">
        <v>27.936000000000003</v>
      </c>
      <c r="T737" s="7">
        <v>4</v>
      </c>
      <c r="U737" s="8">
        <v>0.2</v>
      </c>
      <c r="V737" s="13">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6">
        <v>84.98</v>
      </c>
      <c r="T738" s="7">
        <v>1</v>
      </c>
      <c r="U738" s="8">
        <v>0</v>
      </c>
      <c r="V738" s="13">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6">
        <v>18.72</v>
      </c>
      <c r="T739" s="7">
        <v>5</v>
      </c>
      <c r="U739" s="8">
        <v>0.2</v>
      </c>
      <c r="V739" s="13">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6">
        <v>49.98</v>
      </c>
      <c r="T740" s="7">
        <v>2</v>
      </c>
      <c r="U740" s="8">
        <v>0</v>
      </c>
      <c r="V740" s="13">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6">
        <v>11.784000000000001</v>
      </c>
      <c r="T741" s="7">
        <v>3</v>
      </c>
      <c r="U741" s="8">
        <v>0.2</v>
      </c>
      <c r="V741" s="13">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6">
        <v>272.73599999999999</v>
      </c>
      <c r="T742" s="7">
        <v>3</v>
      </c>
      <c r="U742" s="8">
        <v>0.2</v>
      </c>
      <c r="V742" s="13">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6">
        <v>3.5399999999999991</v>
      </c>
      <c r="T743" s="7">
        <v>2</v>
      </c>
      <c r="U743" s="8">
        <v>0.8</v>
      </c>
      <c r="V743" s="13">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6">
        <v>51.52000000000001</v>
      </c>
      <c r="T744" s="7">
        <v>5</v>
      </c>
      <c r="U744" s="8">
        <v>0.2</v>
      </c>
      <c r="V744" s="13">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6">
        <v>3.5280000000000005</v>
      </c>
      <c r="T745" s="7">
        <v>1</v>
      </c>
      <c r="U745" s="8">
        <v>0.2</v>
      </c>
      <c r="V745" s="13">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6">
        <v>4.6240000000000006</v>
      </c>
      <c r="T746" s="7">
        <v>1</v>
      </c>
      <c r="U746" s="8">
        <v>0.2</v>
      </c>
      <c r="V746" s="13">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6">
        <v>55.167999999999999</v>
      </c>
      <c r="T747" s="7">
        <v>4</v>
      </c>
      <c r="U747" s="8">
        <v>0.2</v>
      </c>
      <c r="V747" s="13">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6">
        <v>567.12</v>
      </c>
      <c r="T748" s="7">
        <v>10</v>
      </c>
      <c r="U748" s="8">
        <v>0.2</v>
      </c>
      <c r="V748" s="13">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6">
        <v>359.32</v>
      </c>
      <c r="T749" s="7">
        <v>4</v>
      </c>
      <c r="U749" s="8">
        <v>0</v>
      </c>
      <c r="V749" s="13">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6">
        <v>11.992000000000001</v>
      </c>
      <c r="T750" s="7">
        <v>1</v>
      </c>
      <c r="U750" s="8">
        <v>0.2</v>
      </c>
      <c r="V750" s="13">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6">
        <v>58.050000000000004</v>
      </c>
      <c r="T751" s="7">
        <v>3</v>
      </c>
      <c r="U751" s="8">
        <v>0</v>
      </c>
      <c r="V751" s="13">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6">
        <v>157.74</v>
      </c>
      <c r="T752" s="7">
        <v>11</v>
      </c>
      <c r="U752" s="8">
        <v>0</v>
      </c>
      <c r="V752" s="13">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6">
        <v>56.980000000000004</v>
      </c>
      <c r="T753" s="7">
        <v>7</v>
      </c>
      <c r="U753" s="8">
        <v>0</v>
      </c>
      <c r="V753" s="13">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6">
        <v>2.88</v>
      </c>
      <c r="T754" s="7">
        <v>1</v>
      </c>
      <c r="U754" s="8">
        <v>0</v>
      </c>
      <c r="V754" s="13">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6">
        <v>1199.9760000000001</v>
      </c>
      <c r="T755" s="7">
        <v>3</v>
      </c>
      <c r="U755" s="8">
        <v>0.2</v>
      </c>
      <c r="V755" s="13">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6">
        <v>79.92</v>
      </c>
      <c r="T756" s="7">
        <v>4</v>
      </c>
      <c r="U756" s="8">
        <v>0</v>
      </c>
      <c r="V756" s="13">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6">
        <v>383.43799999999999</v>
      </c>
      <c r="T757" s="7">
        <v>4</v>
      </c>
      <c r="U757" s="8">
        <v>0.45</v>
      </c>
      <c r="V757" s="13">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6">
        <v>24.56</v>
      </c>
      <c r="T758" s="7">
        <v>2</v>
      </c>
      <c r="U758" s="8">
        <v>0</v>
      </c>
      <c r="V758" s="13">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6">
        <v>119.8</v>
      </c>
      <c r="T759" s="7">
        <v>4</v>
      </c>
      <c r="U759" s="8">
        <v>0</v>
      </c>
      <c r="V759" s="13">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6">
        <v>13.128</v>
      </c>
      <c r="T760" s="7">
        <v>3</v>
      </c>
      <c r="U760" s="8">
        <v>0.2</v>
      </c>
      <c r="V760" s="13">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6">
        <v>22.72</v>
      </c>
      <c r="T761" s="7">
        <v>4</v>
      </c>
      <c r="U761" s="8">
        <v>0</v>
      </c>
      <c r="V761" s="13">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6">
        <v>58.320000000000007</v>
      </c>
      <c r="T762" s="7">
        <v>9</v>
      </c>
      <c r="U762" s="8">
        <v>0</v>
      </c>
      <c r="V762" s="13">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6">
        <v>12.39</v>
      </c>
      <c r="T763" s="7">
        <v>3</v>
      </c>
      <c r="U763" s="8">
        <v>0</v>
      </c>
      <c r="V763" s="13">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6">
        <v>107.982</v>
      </c>
      <c r="T764" s="7">
        <v>3</v>
      </c>
      <c r="U764" s="8">
        <v>0.4</v>
      </c>
      <c r="V764" s="13">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6">
        <v>11.36</v>
      </c>
      <c r="T765" s="7">
        <v>2</v>
      </c>
      <c r="U765" s="8">
        <v>0</v>
      </c>
      <c r="V765" s="13">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6">
        <v>50.94</v>
      </c>
      <c r="T766" s="7">
        <v>3</v>
      </c>
      <c r="U766" s="8">
        <v>0</v>
      </c>
      <c r="V766" s="13">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6">
        <v>646.74</v>
      </c>
      <c r="T767" s="7">
        <v>6</v>
      </c>
      <c r="U767" s="8">
        <v>0</v>
      </c>
      <c r="V767" s="13">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6">
        <v>5.64</v>
      </c>
      <c r="T768" s="7">
        <v>3</v>
      </c>
      <c r="U768" s="8">
        <v>0</v>
      </c>
      <c r="V768" s="13">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6">
        <v>572.58000000000004</v>
      </c>
      <c r="T769" s="7">
        <v>6</v>
      </c>
      <c r="U769" s="8">
        <v>0</v>
      </c>
      <c r="V769" s="13">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6">
        <v>310.88000000000005</v>
      </c>
      <c r="T770" s="7">
        <v>2</v>
      </c>
      <c r="U770" s="8">
        <v>0.2</v>
      </c>
      <c r="V770" s="13">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6">
        <v>641.96</v>
      </c>
      <c r="T771" s="7">
        <v>2</v>
      </c>
      <c r="U771" s="8">
        <v>0</v>
      </c>
      <c r="V771" s="13">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6">
        <v>18.28</v>
      </c>
      <c r="T772" s="7">
        <v>2</v>
      </c>
      <c r="U772" s="8">
        <v>0</v>
      </c>
      <c r="V772" s="13">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6">
        <v>207</v>
      </c>
      <c r="T773" s="7">
        <v>3</v>
      </c>
      <c r="U773" s="8">
        <v>0</v>
      </c>
      <c r="V773" s="13">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6">
        <v>32.35</v>
      </c>
      <c r="T774" s="7">
        <v>5</v>
      </c>
      <c r="U774" s="8">
        <v>0</v>
      </c>
      <c r="V774" s="13">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6">
        <v>7.71</v>
      </c>
      <c r="T775" s="7">
        <v>1</v>
      </c>
      <c r="U775" s="8">
        <v>0</v>
      </c>
      <c r="V775" s="13">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6">
        <v>40.299999999999997</v>
      </c>
      <c r="T776" s="7">
        <v>2</v>
      </c>
      <c r="U776" s="8">
        <v>0</v>
      </c>
      <c r="V776" s="13">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6">
        <v>34.580000000000005</v>
      </c>
      <c r="T777" s="7">
        <v>7</v>
      </c>
      <c r="U777" s="8">
        <v>0</v>
      </c>
      <c r="V777" s="13">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6">
        <v>32.76</v>
      </c>
      <c r="T778" s="7">
        <v>7</v>
      </c>
      <c r="U778" s="8">
        <v>0.2</v>
      </c>
      <c r="V778" s="13">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6">
        <v>544.00800000000004</v>
      </c>
      <c r="T779" s="7">
        <v>3</v>
      </c>
      <c r="U779" s="8">
        <v>0.2</v>
      </c>
      <c r="V779" s="13">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6">
        <v>59.94</v>
      </c>
      <c r="T780" s="7">
        <v>3</v>
      </c>
      <c r="U780" s="8">
        <v>0</v>
      </c>
      <c r="V780" s="13">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6">
        <v>23.92</v>
      </c>
      <c r="T781" s="7">
        <v>4</v>
      </c>
      <c r="U781" s="8">
        <v>0</v>
      </c>
      <c r="V781" s="13">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6">
        <v>4.28</v>
      </c>
      <c r="T782" s="7">
        <v>1</v>
      </c>
      <c r="U782" s="8">
        <v>0</v>
      </c>
      <c r="V782" s="13">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6">
        <v>32.07</v>
      </c>
      <c r="T783" s="7">
        <v>5</v>
      </c>
      <c r="U783" s="8">
        <v>0.7</v>
      </c>
      <c r="V783" s="13">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6">
        <v>24</v>
      </c>
      <c r="T784" s="7">
        <v>2</v>
      </c>
      <c r="U784" s="8">
        <v>0.2</v>
      </c>
      <c r="V784" s="13">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6">
        <v>35.49</v>
      </c>
      <c r="T785" s="7">
        <v>1</v>
      </c>
      <c r="U785" s="8">
        <v>0.5</v>
      </c>
      <c r="V785" s="13">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6">
        <v>47.984000000000002</v>
      </c>
      <c r="T786" s="7">
        <v>2</v>
      </c>
      <c r="U786" s="8">
        <v>0.2</v>
      </c>
      <c r="V786" s="13">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6">
        <v>186.69</v>
      </c>
      <c r="T787" s="7">
        <v>3</v>
      </c>
      <c r="U787" s="8">
        <v>0</v>
      </c>
      <c r="V787" s="13">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6">
        <v>17.456</v>
      </c>
      <c r="T788" s="7">
        <v>2</v>
      </c>
      <c r="U788" s="8">
        <v>0.2</v>
      </c>
      <c r="V788" s="13">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6">
        <v>348.92800000000005</v>
      </c>
      <c r="T789" s="7">
        <v>2</v>
      </c>
      <c r="U789" s="8">
        <v>0.2</v>
      </c>
      <c r="V789" s="13">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6">
        <v>143.96</v>
      </c>
      <c r="T790" s="7">
        <v>4</v>
      </c>
      <c r="U790" s="8">
        <v>0</v>
      </c>
      <c r="V790" s="13">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6">
        <v>15.42</v>
      </c>
      <c r="T791" s="7">
        <v>1</v>
      </c>
      <c r="U791" s="8">
        <v>0</v>
      </c>
      <c r="V791" s="13">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6">
        <v>43.04</v>
      </c>
      <c r="T792" s="7">
        <v>8</v>
      </c>
      <c r="U792" s="8">
        <v>0</v>
      </c>
      <c r="V792" s="13">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6">
        <v>332.94</v>
      </c>
      <c r="T793" s="7">
        <v>3</v>
      </c>
      <c r="U793" s="8">
        <v>0</v>
      </c>
      <c r="V793" s="13">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6">
        <v>1363.96</v>
      </c>
      <c r="T794" s="7">
        <v>5</v>
      </c>
      <c r="U794" s="8">
        <v>0.2</v>
      </c>
      <c r="V794" s="13">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6">
        <v>9.9600000000000009</v>
      </c>
      <c r="T795" s="7">
        <v>2</v>
      </c>
      <c r="U795" s="8">
        <v>0</v>
      </c>
      <c r="V795" s="13">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6">
        <v>21.72</v>
      </c>
      <c r="T796" s="7">
        <v>4</v>
      </c>
      <c r="U796" s="8">
        <v>0</v>
      </c>
      <c r="V796" s="13">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6">
        <v>20.16</v>
      </c>
      <c r="T797" s="7">
        <v>7</v>
      </c>
      <c r="U797" s="8">
        <v>0</v>
      </c>
      <c r="V797" s="13">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6">
        <v>132.79</v>
      </c>
      <c r="T798" s="7">
        <v>7</v>
      </c>
      <c r="U798" s="8">
        <v>0</v>
      </c>
      <c r="V798" s="13">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6">
        <v>12.96</v>
      </c>
      <c r="T799" s="7">
        <v>2</v>
      </c>
      <c r="U799" s="8">
        <v>0</v>
      </c>
      <c r="V799" s="13">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6">
        <v>21.560000000000002</v>
      </c>
      <c r="T800" s="7">
        <v>7</v>
      </c>
      <c r="U800" s="8">
        <v>0</v>
      </c>
      <c r="V800" s="13">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6">
        <v>283.92</v>
      </c>
      <c r="T801" s="7">
        <v>5</v>
      </c>
      <c r="U801" s="8">
        <v>0.2</v>
      </c>
      <c r="V801" s="13">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6">
        <v>22.23</v>
      </c>
      <c r="T802" s="7">
        <v>1</v>
      </c>
      <c r="U802" s="8">
        <v>0</v>
      </c>
      <c r="V802" s="13">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6">
        <v>215.96799999999999</v>
      </c>
      <c r="T803" s="7">
        <v>2</v>
      </c>
      <c r="U803" s="8">
        <v>0.2</v>
      </c>
      <c r="V803" s="13">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6">
        <v>355.32</v>
      </c>
      <c r="T804" s="7">
        <v>9</v>
      </c>
      <c r="U804" s="8">
        <v>0</v>
      </c>
      <c r="V804" s="13">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6">
        <v>12.96</v>
      </c>
      <c r="T805" s="7">
        <v>2</v>
      </c>
      <c r="U805" s="8">
        <v>0</v>
      </c>
      <c r="V805" s="13">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6">
        <v>18.28</v>
      </c>
      <c r="T806" s="7">
        <v>2</v>
      </c>
      <c r="U806" s="8">
        <v>0</v>
      </c>
      <c r="V806" s="13">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6">
        <v>43.176000000000002</v>
      </c>
      <c r="T807" s="7">
        <v>3</v>
      </c>
      <c r="U807" s="8">
        <v>0.2</v>
      </c>
      <c r="V807" s="13">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6">
        <v>1983.9680000000001</v>
      </c>
      <c r="T808" s="7">
        <v>4</v>
      </c>
      <c r="U808" s="8">
        <v>0.2</v>
      </c>
      <c r="V808" s="13">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6">
        <v>28.4</v>
      </c>
      <c r="T809" s="7">
        <v>2</v>
      </c>
      <c r="U809" s="8">
        <v>0</v>
      </c>
      <c r="V809" s="13">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6">
        <v>149.97</v>
      </c>
      <c r="T810" s="7">
        <v>3</v>
      </c>
      <c r="U810" s="8">
        <v>0</v>
      </c>
      <c r="V810" s="13">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6">
        <v>11.52</v>
      </c>
      <c r="T811" s="7">
        <v>4</v>
      </c>
      <c r="U811" s="8">
        <v>0</v>
      </c>
      <c r="V811" s="13">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6">
        <v>1298.55</v>
      </c>
      <c r="T812" s="7">
        <v>5</v>
      </c>
      <c r="U812" s="8">
        <v>0</v>
      </c>
      <c r="V812" s="13">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6">
        <v>213.92</v>
      </c>
      <c r="T813" s="7">
        <v>4</v>
      </c>
      <c r="U813" s="8">
        <v>0</v>
      </c>
      <c r="V813" s="13">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6">
        <v>25.78</v>
      </c>
      <c r="T814" s="7">
        <v>2</v>
      </c>
      <c r="U814" s="8">
        <v>0</v>
      </c>
      <c r="V814" s="13">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6">
        <v>18.28</v>
      </c>
      <c r="T815" s="7">
        <v>2</v>
      </c>
      <c r="U815" s="8">
        <v>0</v>
      </c>
      <c r="V815" s="13">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6">
        <v>1399.93</v>
      </c>
      <c r="T816" s="7">
        <v>7</v>
      </c>
      <c r="U816" s="8">
        <v>0</v>
      </c>
      <c r="V816" s="13">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6">
        <v>51.84</v>
      </c>
      <c r="T817" s="7">
        <v>8</v>
      </c>
      <c r="U817" s="8">
        <v>0</v>
      </c>
      <c r="V817" s="13">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6">
        <v>5.3440000000000003</v>
      </c>
      <c r="T818" s="7">
        <v>1</v>
      </c>
      <c r="U818" s="8">
        <v>0.2</v>
      </c>
      <c r="V818" s="13">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6">
        <v>41.472000000000008</v>
      </c>
      <c r="T819" s="7">
        <v>8</v>
      </c>
      <c r="U819" s="8">
        <v>0.2</v>
      </c>
      <c r="V819" s="13">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6">
        <v>3.168000000000001</v>
      </c>
      <c r="T820" s="7">
        <v>3</v>
      </c>
      <c r="U820" s="8">
        <v>0.7</v>
      </c>
      <c r="V820" s="13">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6">
        <v>1228.4649999999999</v>
      </c>
      <c r="T821" s="7">
        <v>5</v>
      </c>
      <c r="U821" s="8">
        <v>0.3</v>
      </c>
      <c r="V821" s="13">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6">
        <v>31.086000000000006</v>
      </c>
      <c r="T822" s="7">
        <v>3</v>
      </c>
      <c r="U822" s="8">
        <v>0.7</v>
      </c>
      <c r="V822" s="13">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6">
        <v>335.52</v>
      </c>
      <c r="T823" s="7">
        <v>4</v>
      </c>
      <c r="U823" s="8">
        <v>0.2</v>
      </c>
      <c r="V823" s="13">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6">
        <v>239.96999999999997</v>
      </c>
      <c r="T824" s="7">
        <v>3</v>
      </c>
      <c r="U824" s="8">
        <v>0</v>
      </c>
      <c r="V824" s="13">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6">
        <v>9.82</v>
      </c>
      <c r="T825" s="7">
        <v>2</v>
      </c>
      <c r="U825" s="8">
        <v>0</v>
      </c>
      <c r="V825" s="13">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6">
        <v>67.8</v>
      </c>
      <c r="T826" s="7">
        <v>4</v>
      </c>
      <c r="U826" s="8">
        <v>0</v>
      </c>
      <c r="V826" s="13">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6">
        <v>167.97</v>
      </c>
      <c r="T827" s="7">
        <v>3</v>
      </c>
      <c r="U827" s="8">
        <v>0</v>
      </c>
      <c r="V827" s="13">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6">
        <v>35</v>
      </c>
      <c r="T828" s="7">
        <v>7</v>
      </c>
      <c r="U828" s="8">
        <v>0</v>
      </c>
      <c r="V828" s="13">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6">
        <v>37.24</v>
      </c>
      <c r="T829" s="7">
        <v>4</v>
      </c>
      <c r="U829" s="8">
        <v>0</v>
      </c>
      <c r="V829" s="13">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6">
        <v>15.28</v>
      </c>
      <c r="T830" s="7">
        <v>2</v>
      </c>
      <c r="U830" s="8">
        <v>0</v>
      </c>
      <c r="V830" s="13">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6">
        <v>301.95999999999998</v>
      </c>
      <c r="T831" s="7">
        <v>2</v>
      </c>
      <c r="U831" s="8">
        <v>0</v>
      </c>
      <c r="V831" s="13">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6">
        <v>180.66</v>
      </c>
      <c r="T832" s="7">
        <v>3</v>
      </c>
      <c r="U832" s="8">
        <v>0</v>
      </c>
      <c r="V832" s="13">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6">
        <v>191.98</v>
      </c>
      <c r="T833" s="7">
        <v>2</v>
      </c>
      <c r="U833" s="8">
        <v>0</v>
      </c>
      <c r="V833" s="13">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6">
        <v>65.989999999999995</v>
      </c>
      <c r="T834" s="7">
        <v>1</v>
      </c>
      <c r="U834" s="8">
        <v>0</v>
      </c>
      <c r="V834" s="13">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6">
        <v>35.216000000000001</v>
      </c>
      <c r="T835" s="7">
        <v>2</v>
      </c>
      <c r="U835" s="8">
        <v>0.2</v>
      </c>
      <c r="V835" s="13">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6">
        <v>23.696000000000002</v>
      </c>
      <c r="T836" s="7">
        <v>2</v>
      </c>
      <c r="U836" s="8">
        <v>0.2</v>
      </c>
      <c r="V836" s="13">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6">
        <v>265.47500000000002</v>
      </c>
      <c r="T837" s="7">
        <v>1</v>
      </c>
      <c r="U837" s="8">
        <v>0.5</v>
      </c>
      <c r="V837" s="13">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6">
        <v>51.183999999999983</v>
      </c>
      <c r="T838" s="7">
        <v>4</v>
      </c>
      <c r="U838" s="8">
        <v>0.8</v>
      </c>
      <c r="V838" s="13">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6">
        <v>9.6640000000000015</v>
      </c>
      <c r="T839" s="7">
        <v>2</v>
      </c>
      <c r="U839" s="8">
        <v>0.2</v>
      </c>
      <c r="V839" s="13">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6">
        <v>21.071999999999999</v>
      </c>
      <c r="T840" s="7">
        <v>3</v>
      </c>
      <c r="U840" s="8">
        <v>0.2</v>
      </c>
      <c r="V840" s="13">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6">
        <v>60.449999999999996</v>
      </c>
      <c r="T841" s="7">
        <v>3</v>
      </c>
      <c r="U841" s="8">
        <v>0</v>
      </c>
      <c r="V841" s="13">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6">
        <v>11.52</v>
      </c>
      <c r="T842" s="7">
        <v>4</v>
      </c>
      <c r="U842" s="8">
        <v>0</v>
      </c>
      <c r="V842" s="13">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6">
        <v>186.048</v>
      </c>
      <c r="T843" s="7">
        <v>4</v>
      </c>
      <c r="U843" s="8">
        <v>0.2</v>
      </c>
      <c r="V843" s="13">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6">
        <v>37.44</v>
      </c>
      <c r="T844" s="7">
        <v>4</v>
      </c>
      <c r="U844" s="8">
        <v>0.2</v>
      </c>
      <c r="V844" s="13">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6">
        <v>26.975999999999999</v>
      </c>
      <c r="T845" s="7">
        <v>4</v>
      </c>
      <c r="U845" s="8">
        <v>0.2</v>
      </c>
      <c r="V845" s="13">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6">
        <v>11.36</v>
      </c>
      <c r="T846" s="7">
        <v>2</v>
      </c>
      <c r="U846" s="8">
        <v>0</v>
      </c>
      <c r="V846" s="13">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6">
        <v>14.62</v>
      </c>
      <c r="T847" s="7">
        <v>2</v>
      </c>
      <c r="U847" s="8">
        <v>0</v>
      </c>
      <c r="V847" s="13">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6">
        <v>83.72</v>
      </c>
      <c r="T848" s="7">
        <v>7</v>
      </c>
      <c r="U848" s="8">
        <v>0</v>
      </c>
      <c r="V848" s="13">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6">
        <v>287.94</v>
      </c>
      <c r="T849" s="7">
        <v>3</v>
      </c>
      <c r="U849" s="8">
        <v>0</v>
      </c>
      <c r="V849" s="13">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6">
        <v>48.896000000000001</v>
      </c>
      <c r="T850" s="7">
        <v>4</v>
      </c>
      <c r="U850" s="8">
        <v>0.2</v>
      </c>
      <c r="V850" s="13">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6">
        <v>115.36</v>
      </c>
      <c r="T851" s="7">
        <v>7</v>
      </c>
      <c r="U851" s="8">
        <v>0</v>
      </c>
      <c r="V851" s="13">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6">
        <v>5.16</v>
      </c>
      <c r="T852" s="7">
        <v>2</v>
      </c>
      <c r="U852" s="8">
        <v>0</v>
      </c>
      <c r="V852" s="13">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6">
        <v>38.880000000000003</v>
      </c>
      <c r="T853" s="7">
        <v>6</v>
      </c>
      <c r="U853" s="8">
        <v>0</v>
      </c>
      <c r="V853" s="13">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6">
        <v>185.88</v>
      </c>
      <c r="T854" s="7">
        <v>6</v>
      </c>
      <c r="U854" s="8">
        <v>0</v>
      </c>
      <c r="V854" s="13">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6">
        <v>44.46</v>
      </c>
      <c r="T855" s="7">
        <v>2</v>
      </c>
      <c r="U855" s="8">
        <v>0</v>
      </c>
      <c r="V855" s="13">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6">
        <v>242.94</v>
      </c>
      <c r="T856" s="7">
        <v>3</v>
      </c>
      <c r="U856" s="8">
        <v>0</v>
      </c>
      <c r="V856" s="13">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6">
        <v>39.96</v>
      </c>
      <c r="T857" s="7">
        <v>2</v>
      </c>
      <c r="U857" s="8">
        <v>0</v>
      </c>
      <c r="V857" s="13">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6">
        <v>102.30000000000001</v>
      </c>
      <c r="T858" s="7">
        <v>10</v>
      </c>
      <c r="U858" s="8">
        <v>0</v>
      </c>
      <c r="V858" s="13">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6">
        <v>21.36</v>
      </c>
      <c r="T859" s="7">
        <v>2</v>
      </c>
      <c r="U859" s="8">
        <v>0</v>
      </c>
      <c r="V859" s="13">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6">
        <v>7.61</v>
      </c>
      <c r="T860" s="7">
        <v>1</v>
      </c>
      <c r="U860" s="8">
        <v>0</v>
      </c>
      <c r="V860" s="13">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6">
        <v>7.16</v>
      </c>
      <c r="T861" s="7">
        <v>2</v>
      </c>
      <c r="U861" s="8">
        <v>0</v>
      </c>
      <c r="V861" s="13">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6">
        <v>7.36</v>
      </c>
      <c r="T862" s="7">
        <v>2</v>
      </c>
      <c r="U862" s="8">
        <v>0</v>
      </c>
      <c r="V862" s="13">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6">
        <v>23.1</v>
      </c>
      <c r="T863" s="7">
        <v>2</v>
      </c>
      <c r="U863" s="8">
        <v>0</v>
      </c>
      <c r="V863" s="13">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6">
        <v>191.47200000000001</v>
      </c>
      <c r="T864" s="7">
        <v>6</v>
      </c>
      <c r="U864" s="8">
        <v>0.2</v>
      </c>
      <c r="V864" s="13">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6">
        <v>5.2480000000000002</v>
      </c>
      <c r="T865" s="7">
        <v>2</v>
      </c>
      <c r="U865" s="8">
        <v>0.2</v>
      </c>
      <c r="V865" s="13">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6">
        <v>59.184000000000005</v>
      </c>
      <c r="T866" s="7">
        <v>2</v>
      </c>
      <c r="U866" s="8">
        <v>0.2</v>
      </c>
      <c r="V866" s="13">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6">
        <v>2.89</v>
      </c>
      <c r="T867" s="7">
        <v>1</v>
      </c>
      <c r="U867" s="8">
        <v>0</v>
      </c>
      <c r="V867" s="13">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6">
        <v>51.94</v>
      </c>
      <c r="T868" s="7">
        <v>1</v>
      </c>
      <c r="U868" s="8">
        <v>0</v>
      </c>
      <c r="V868" s="13">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6">
        <v>15.936000000000002</v>
      </c>
      <c r="T869" s="7">
        <v>4</v>
      </c>
      <c r="U869" s="8">
        <v>0.2</v>
      </c>
      <c r="V869" s="13">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6">
        <v>44.910000000000011</v>
      </c>
      <c r="T870" s="7">
        <v>6</v>
      </c>
      <c r="U870" s="8">
        <v>0.7</v>
      </c>
      <c r="V870" s="13">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6">
        <v>1141.4700000000003</v>
      </c>
      <c r="T871" s="7">
        <v>5</v>
      </c>
      <c r="U871" s="8">
        <v>0.7</v>
      </c>
      <c r="V871" s="13">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6">
        <v>280.78200000000004</v>
      </c>
      <c r="T872" s="7">
        <v>3</v>
      </c>
      <c r="U872" s="8">
        <v>0.4</v>
      </c>
      <c r="V872" s="13">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6">
        <v>34.44</v>
      </c>
      <c r="T873" s="7">
        <v>3</v>
      </c>
      <c r="U873" s="8">
        <v>0</v>
      </c>
      <c r="V873" s="13">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6">
        <v>11.36</v>
      </c>
      <c r="T874" s="7">
        <v>2</v>
      </c>
      <c r="U874" s="8">
        <v>0</v>
      </c>
      <c r="V874" s="13">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6">
        <v>106.34399999999999</v>
      </c>
      <c r="T875" s="7">
        <v>7</v>
      </c>
      <c r="U875" s="8">
        <v>0.2</v>
      </c>
      <c r="V875" s="13">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6">
        <v>192.16000000000003</v>
      </c>
      <c r="T876" s="7">
        <v>5</v>
      </c>
      <c r="U876" s="8">
        <v>0.2</v>
      </c>
      <c r="V876" s="13">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6">
        <v>322.59000000000003</v>
      </c>
      <c r="T877" s="7">
        <v>3</v>
      </c>
      <c r="U877" s="8">
        <v>0</v>
      </c>
      <c r="V877" s="13">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6">
        <v>29.99</v>
      </c>
      <c r="T878" s="7">
        <v>1</v>
      </c>
      <c r="U878" s="8">
        <v>0</v>
      </c>
      <c r="V878" s="13">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6">
        <v>371.96999999999997</v>
      </c>
      <c r="T879" s="7">
        <v>3</v>
      </c>
      <c r="U879" s="8">
        <v>0</v>
      </c>
      <c r="V879" s="13">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6">
        <v>5.8920000000000012</v>
      </c>
      <c r="T880" s="7">
        <v>4</v>
      </c>
      <c r="U880" s="8">
        <v>0.7</v>
      </c>
      <c r="V880" s="13">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6">
        <v>68.472000000000008</v>
      </c>
      <c r="T881" s="7">
        <v>3</v>
      </c>
      <c r="U881" s="8">
        <v>0.2</v>
      </c>
      <c r="V881" s="13">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6">
        <v>1242.8999999999999</v>
      </c>
      <c r="T882" s="7">
        <v>5</v>
      </c>
      <c r="U882" s="8">
        <v>0.1</v>
      </c>
      <c r="V882" s="13">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6">
        <v>30.84</v>
      </c>
      <c r="T883" s="7">
        <v>2</v>
      </c>
      <c r="U883" s="8">
        <v>0</v>
      </c>
      <c r="V883" s="13">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6">
        <v>13.48</v>
      </c>
      <c r="T884" s="7">
        <v>4</v>
      </c>
      <c r="U884" s="8">
        <v>0</v>
      </c>
      <c r="V884" s="13">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6">
        <v>31.400000000000002</v>
      </c>
      <c r="T885" s="7">
        <v>5</v>
      </c>
      <c r="U885" s="8">
        <v>0</v>
      </c>
      <c r="V885" s="13">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6">
        <v>17.46</v>
      </c>
      <c r="T886" s="7">
        <v>2</v>
      </c>
      <c r="U886" s="8">
        <v>0</v>
      </c>
      <c r="V886" s="13">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6">
        <v>13.943999999999999</v>
      </c>
      <c r="T887" s="7">
        <v>3</v>
      </c>
      <c r="U887" s="8">
        <v>0.2</v>
      </c>
      <c r="V887" s="13">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6">
        <v>83.76</v>
      </c>
      <c r="T888" s="7">
        <v>12</v>
      </c>
      <c r="U888" s="8">
        <v>0</v>
      </c>
      <c r="V888" s="13">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6">
        <v>37.659999999999997</v>
      </c>
      <c r="T889" s="7">
        <v>7</v>
      </c>
      <c r="U889" s="8">
        <v>0</v>
      </c>
      <c r="V889" s="13">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6">
        <v>34.68</v>
      </c>
      <c r="T890" s="7">
        <v>6</v>
      </c>
      <c r="U890" s="8">
        <v>0</v>
      </c>
      <c r="V890" s="13">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6">
        <v>149.94999999999999</v>
      </c>
      <c r="T891" s="7">
        <v>5</v>
      </c>
      <c r="U891" s="8">
        <v>0</v>
      </c>
      <c r="V891" s="13">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6">
        <v>51.311999999999998</v>
      </c>
      <c r="T892" s="7">
        <v>3</v>
      </c>
      <c r="U892" s="8">
        <v>0.2</v>
      </c>
      <c r="V892" s="13">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6">
        <v>4.54</v>
      </c>
      <c r="T893" s="7">
        <v>1</v>
      </c>
      <c r="U893" s="8">
        <v>0</v>
      </c>
      <c r="V893" s="13">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6">
        <v>15.92</v>
      </c>
      <c r="T894" s="7">
        <v>4</v>
      </c>
      <c r="U894" s="8">
        <v>0</v>
      </c>
      <c r="V894" s="13">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6">
        <v>543.91999999999996</v>
      </c>
      <c r="T895" s="7">
        <v>8</v>
      </c>
      <c r="U895" s="8">
        <v>0</v>
      </c>
      <c r="V895" s="13">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6">
        <v>155.82000000000002</v>
      </c>
      <c r="T896" s="7">
        <v>7</v>
      </c>
      <c r="U896" s="8">
        <v>0</v>
      </c>
      <c r="V896" s="13">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6">
        <v>70.00800000000001</v>
      </c>
      <c r="T897" s="7">
        <v>3</v>
      </c>
      <c r="U897" s="8">
        <v>0.2</v>
      </c>
      <c r="V897" s="13">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6">
        <v>15.648</v>
      </c>
      <c r="T898" s="7">
        <v>2</v>
      </c>
      <c r="U898" s="8">
        <v>0.2</v>
      </c>
      <c r="V898" s="13">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6">
        <v>103.60000000000001</v>
      </c>
      <c r="T899" s="7">
        <v>7</v>
      </c>
      <c r="U899" s="8">
        <v>0</v>
      </c>
      <c r="V899" s="13">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6">
        <v>46.96</v>
      </c>
      <c r="T900" s="7">
        <v>8</v>
      </c>
      <c r="U900" s="8">
        <v>0</v>
      </c>
      <c r="V900" s="13">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6">
        <v>8.9040000000000017</v>
      </c>
      <c r="T901" s="7">
        <v>2</v>
      </c>
      <c r="U901" s="8">
        <v>0.7</v>
      </c>
      <c r="V901" s="13">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6">
        <v>10.440000000000001</v>
      </c>
      <c r="T902" s="7">
        <v>5</v>
      </c>
      <c r="U902" s="8">
        <v>0.2</v>
      </c>
      <c r="V902" s="13">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6">
        <v>18.335999999999999</v>
      </c>
      <c r="T903" s="7">
        <v>4</v>
      </c>
      <c r="U903" s="8">
        <v>0.8</v>
      </c>
      <c r="V903" s="13">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6">
        <v>323.97600000000006</v>
      </c>
      <c r="T904" s="7">
        <v>3</v>
      </c>
      <c r="U904" s="8">
        <v>0.2</v>
      </c>
      <c r="V904" s="13">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6">
        <v>20.04</v>
      </c>
      <c r="T905" s="7">
        <v>3</v>
      </c>
      <c r="U905" s="8">
        <v>0</v>
      </c>
      <c r="V905" s="13">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6">
        <v>64.959999999999994</v>
      </c>
      <c r="T906" s="7">
        <v>2</v>
      </c>
      <c r="U906" s="8">
        <v>0</v>
      </c>
      <c r="V906" s="13">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6">
        <v>12.96</v>
      </c>
      <c r="T907" s="7">
        <v>2</v>
      </c>
      <c r="U907" s="8">
        <v>0</v>
      </c>
      <c r="V907" s="13">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6">
        <v>323.13600000000002</v>
      </c>
      <c r="T908" s="7">
        <v>4</v>
      </c>
      <c r="U908" s="8">
        <v>0.2</v>
      </c>
      <c r="V908" s="13">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6">
        <v>90.93</v>
      </c>
      <c r="T909" s="7">
        <v>7</v>
      </c>
      <c r="U909" s="8">
        <v>0</v>
      </c>
      <c r="V909" s="13">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6">
        <v>52.775999999999996</v>
      </c>
      <c r="T910" s="7">
        <v>3</v>
      </c>
      <c r="U910" s="8">
        <v>0.2</v>
      </c>
      <c r="V910" s="13">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6">
        <v>1199.8</v>
      </c>
      <c r="T911" s="7">
        <v>4</v>
      </c>
      <c r="U911" s="8">
        <v>0</v>
      </c>
      <c r="V911" s="13">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6">
        <v>1928.7800000000002</v>
      </c>
      <c r="T912" s="7">
        <v>7</v>
      </c>
      <c r="U912" s="8">
        <v>0</v>
      </c>
      <c r="V912" s="13">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6">
        <v>352.38</v>
      </c>
      <c r="T913" s="7">
        <v>2</v>
      </c>
      <c r="U913" s="8">
        <v>0</v>
      </c>
      <c r="V913" s="13">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6">
        <v>22.200000000000003</v>
      </c>
      <c r="T914" s="7">
        <v>6</v>
      </c>
      <c r="U914" s="8">
        <v>0</v>
      </c>
      <c r="V914" s="13">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6">
        <v>46.94</v>
      </c>
      <c r="T915" s="7">
        <v>1</v>
      </c>
      <c r="U915" s="8">
        <v>0</v>
      </c>
      <c r="V915" s="13">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6">
        <v>143.73000000000002</v>
      </c>
      <c r="T916" s="7">
        <v>9</v>
      </c>
      <c r="U916" s="8">
        <v>0</v>
      </c>
      <c r="V916" s="13">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6">
        <v>99.918000000000006</v>
      </c>
      <c r="T917" s="7">
        <v>2</v>
      </c>
      <c r="U917" s="8">
        <v>0.3</v>
      </c>
      <c r="V917" s="13">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6">
        <v>797.94399999999996</v>
      </c>
      <c r="T918" s="7">
        <v>4</v>
      </c>
      <c r="U918" s="8">
        <v>0.3</v>
      </c>
      <c r="V918" s="13">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6">
        <v>8.5679999999999978</v>
      </c>
      <c r="T919" s="7">
        <v>3</v>
      </c>
      <c r="U919" s="8">
        <v>0.8</v>
      </c>
      <c r="V919" s="13">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6">
        <v>149.352</v>
      </c>
      <c r="T920" s="7">
        <v>3</v>
      </c>
      <c r="U920" s="8">
        <v>0.2</v>
      </c>
      <c r="V920" s="13">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6">
        <v>12.991999999999999</v>
      </c>
      <c r="T921" s="7">
        <v>1</v>
      </c>
      <c r="U921" s="8">
        <v>0.2</v>
      </c>
      <c r="V921" s="13">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6">
        <v>24.56</v>
      </c>
      <c r="T922" s="7">
        <v>2</v>
      </c>
      <c r="U922" s="8">
        <v>0</v>
      </c>
      <c r="V922" s="13">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6">
        <v>85.14</v>
      </c>
      <c r="T923" s="7">
        <v>3</v>
      </c>
      <c r="U923" s="8">
        <v>0</v>
      </c>
      <c r="V923" s="13">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6">
        <v>21.99</v>
      </c>
      <c r="T924" s="7">
        <v>1</v>
      </c>
      <c r="U924" s="8">
        <v>0</v>
      </c>
      <c r="V924" s="13">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6">
        <v>406.59999999999997</v>
      </c>
      <c r="T925" s="7">
        <v>5</v>
      </c>
      <c r="U925" s="8">
        <v>0</v>
      </c>
      <c r="V925" s="13">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6">
        <v>841.5680000000001</v>
      </c>
      <c r="T926" s="7">
        <v>2</v>
      </c>
      <c r="U926" s="8">
        <v>0.2</v>
      </c>
      <c r="V926" s="13">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6">
        <v>15.552000000000003</v>
      </c>
      <c r="T927" s="7">
        <v>3</v>
      </c>
      <c r="U927" s="8">
        <v>0.2</v>
      </c>
      <c r="V927" s="13">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6">
        <v>252.00000000000003</v>
      </c>
      <c r="T928" s="7">
        <v>5</v>
      </c>
      <c r="U928" s="8">
        <v>0.2</v>
      </c>
      <c r="V928" s="13">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6">
        <v>46.2</v>
      </c>
      <c r="T929" s="7">
        <v>4</v>
      </c>
      <c r="U929" s="8">
        <v>0</v>
      </c>
      <c r="V929" s="13">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6">
        <v>28.84</v>
      </c>
      <c r="T930" s="7">
        <v>2</v>
      </c>
      <c r="U930" s="8">
        <v>0</v>
      </c>
      <c r="V930" s="13">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6">
        <v>14.592000000000002</v>
      </c>
      <c r="T931" s="7">
        <v>3</v>
      </c>
      <c r="U931" s="8">
        <v>0.2</v>
      </c>
      <c r="V931" s="13">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6">
        <v>89.855999999999995</v>
      </c>
      <c r="T932" s="7">
        <v>3</v>
      </c>
      <c r="U932" s="8">
        <v>0.2</v>
      </c>
      <c r="V932" s="13">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6">
        <v>13.872000000000002</v>
      </c>
      <c r="T933" s="7">
        <v>3</v>
      </c>
      <c r="U933" s="8">
        <v>0.2</v>
      </c>
      <c r="V933" s="13">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6">
        <v>12.192</v>
      </c>
      <c r="T934" s="7">
        <v>3</v>
      </c>
      <c r="U934" s="8">
        <v>0.2</v>
      </c>
      <c r="V934" s="13">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6">
        <v>45.056000000000004</v>
      </c>
      <c r="T935" s="7">
        <v>8</v>
      </c>
      <c r="U935" s="8">
        <v>0.2</v>
      </c>
      <c r="V935" s="13">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6">
        <v>29.718000000000007</v>
      </c>
      <c r="T936" s="7">
        <v>6</v>
      </c>
      <c r="U936" s="8">
        <v>0.7</v>
      </c>
      <c r="V936" s="13">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6">
        <v>15.552000000000003</v>
      </c>
      <c r="T937" s="7">
        <v>3</v>
      </c>
      <c r="U937" s="8">
        <v>0.2</v>
      </c>
      <c r="V937" s="13">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6">
        <v>447.69600000000003</v>
      </c>
      <c r="T938" s="7">
        <v>2</v>
      </c>
      <c r="U938" s="8">
        <v>0.2</v>
      </c>
      <c r="V938" s="13">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6">
        <v>159.99</v>
      </c>
      <c r="T939" s="7">
        <v>1</v>
      </c>
      <c r="U939" s="8">
        <v>0</v>
      </c>
      <c r="V939" s="13">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6">
        <v>12.96</v>
      </c>
      <c r="T940" s="7">
        <v>2</v>
      </c>
      <c r="U940" s="8">
        <v>0</v>
      </c>
      <c r="V940" s="13">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6">
        <v>134.47999999999999</v>
      </c>
      <c r="T941" s="7">
        <v>4</v>
      </c>
      <c r="U941" s="8">
        <v>0</v>
      </c>
      <c r="V941" s="13">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6">
        <v>17.12</v>
      </c>
      <c r="T942" s="7">
        <v>2</v>
      </c>
      <c r="U942" s="8">
        <v>0</v>
      </c>
      <c r="V942" s="13">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6">
        <v>6.0960000000000001</v>
      </c>
      <c r="T943" s="7">
        <v>2</v>
      </c>
      <c r="U943" s="8">
        <v>0.2</v>
      </c>
      <c r="V943" s="13">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6">
        <v>1114.2719999999999</v>
      </c>
      <c r="T944" s="7">
        <v>4</v>
      </c>
      <c r="U944" s="8">
        <v>0.2</v>
      </c>
      <c r="V944" s="13">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6">
        <v>32.400000000000006</v>
      </c>
      <c r="T945" s="7">
        <v>5</v>
      </c>
      <c r="U945" s="8">
        <v>0</v>
      </c>
      <c r="V945" s="13">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6">
        <v>540.56999999999994</v>
      </c>
      <c r="T946" s="7">
        <v>3</v>
      </c>
      <c r="U946" s="8">
        <v>0</v>
      </c>
      <c r="V946" s="13">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6">
        <v>167.76</v>
      </c>
      <c r="T947" s="7">
        <v>5</v>
      </c>
      <c r="U947" s="8">
        <v>0.2</v>
      </c>
      <c r="V947" s="13">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6">
        <v>393.16500000000002</v>
      </c>
      <c r="T948" s="7">
        <v>3</v>
      </c>
      <c r="U948" s="8">
        <v>0.5</v>
      </c>
      <c r="V948" s="13">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6">
        <v>516.48800000000006</v>
      </c>
      <c r="T949" s="7">
        <v>7</v>
      </c>
      <c r="U949" s="8">
        <v>0.2</v>
      </c>
      <c r="V949" s="13">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6">
        <v>1007.2320000000001</v>
      </c>
      <c r="T950" s="7">
        <v>6</v>
      </c>
      <c r="U950" s="8">
        <v>0.2</v>
      </c>
      <c r="V950" s="13">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6">
        <v>2065.3200000000002</v>
      </c>
      <c r="T951" s="7">
        <v>12</v>
      </c>
      <c r="U951" s="8">
        <v>0.4</v>
      </c>
      <c r="V951" s="13">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6">
        <v>15.552000000000003</v>
      </c>
      <c r="T952" s="7">
        <v>3</v>
      </c>
      <c r="U952" s="8">
        <v>0.2</v>
      </c>
      <c r="V952" s="13">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6">
        <v>25.344000000000001</v>
      </c>
      <c r="T953" s="7">
        <v>6</v>
      </c>
      <c r="U953" s="8">
        <v>0.2</v>
      </c>
      <c r="V953" s="13">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6">
        <v>25.472000000000001</v>
      </c>
      <c r="T954" s="7">
        <v>4</v>
      </c>
      <c r="U954" s="8">
        <v>0.2</v>
      </c>
      <c r="V954" s="13">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6">
        <v>27.168000000000003</v>
      </c>
      <c r="T955" s="7">
        <v>2</v>
      </c>
      <c r="U955" s="8">
        <v>0.2</v>
      </c>
      <c r="V955" s="13">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6">
        <v>78.852799999999988</v>
      </c>
      <c r="T956" s="7">
        <v>2</v>
      </c>
      <c r="U956" s="8">
        <v>0.32</v>
      </c>
      <c r="V956" s="13">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6">
        <v>173.79999999999998</v>
      </c>
      <c r="T957" s="7">
        <v>5</v>
      </c>
      <c r="U957" s="8">
        <v>0</v>
      </c>
      <c r="V957" s="13">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6">
        <v>29.592000000000002</v>
      </c>
      <c r="T958" s="7">
        <v>1</v>
      </c>
      <c r="U958" s="8">
        <v>0.2</v>
      </c>
      <c r="V958" s="13">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6">
        <v>4.7520000000000007</v>
      </c>
      <c r="T959" s="7">
        <v>2</v>
      </c>
      <c r="U959" s="8">
        <v>0.7</v>
      </c>
      <c r="V959" s="13">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6">
        <v>15.552000000000003</v>
      </c>
      <c r="T960" s="7">
        <v>3</v>
      </c>
      <c r="U960" s="8">
        <v>0.2</v>
      </c>
      <c r="V960" s="13">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6">
        <v>204.6</v>
      </c>
      <c r="T961" s="7">
        <v>2</v>
      </c>
      <c r="U961" s="8">
        <v>0</v>
      </c>
      <c r="V961" s="13">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6">
        <v>321.56799999999998</v>
      </c>
      <c r="T962" s="7">
        <v>2</v>
      </c>
      <c r="U962" s="8">
        <v>0.2</v>
      </c>
      <c r="V962" s="13">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6">
        <v>6.24</v>
      </c>
      <c r="T963" s="7">
        <v>2</v>
      </c>
      <c r="U963" s="8">
        <v>0</v>
      </c>
      <c r="V963" s="13">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6">
        <v>21.88</v>
      </c>
      <c r="T964" s="7">
        <v>2</v>
      </c>
      <c r="U964" s="8">
        <v>0</v>
      </c>
      <c r="V964" s="13">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6">
        <v>4.6079999999999997</v>
      </c>
      <c r="T965" s="7">
        <v>2</v>
      </c>
      <c r="U965" s="8">
        <v>0.2</v>
      </c>
      <c r="V965" s="13">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6">
        <v>9.82</v>
      </c>
      <c r="T966" s="7">
        <v>2</v>
      </c>
      <c r="U966" s="8">
        <v>0</v>
      </c>
      <c r="V966" s="13">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6">
        <v>35.97</v>
      </c>
      <c r="T967" s="7">
        <v>3</v>
      </c>
      <c r="U967" s="8">
        <v>0</v>
      </c>
      <c r="V967" s="13">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6">
        <v>12.96</v>
      </c>
      <c r="T968" s="7">
        <v>2</v>
      </c>
      <c r="U968" s="8">
        <v>0</v>
      </c>
      <c r="V968" s="13">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6">
        <v>191.6</v>
      </c>
      <c r="T969" s="7">
        <v>4</v>
      </c>
      <c r="U969" s="8">
        <v>0</v>
      </c>
      <c r="V969" s="13">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6">
        <v>8.64</v>
      </c>
      <c r="T970" s="7">
        <v>3</v>
      </c>
      <c r="U970" s="8">
        <v>0</v>
      </c>
      <c r="V970" s="13">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6">
        <v>501.81000000000006</v>
      </c>
      <c r="T971" s="7">
        <v>3</v>
      </c>
      <c r="U971" s="8">
        <v>0</v>
      </c>
      <c r="V971" s="13">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6">
        <v>127.10400000000001</v>
      </c>
      <c r="T972" s="7">
        <v>6</v>
      </c>
      <c r="U972" s="8">
        <v>0.2</v>
      </c>
      <c r="V972" s="13">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6">
        <v>124.19999999999999</v>
      </c>
      <c r="T973" s="7">
        <v>3</v>
      </c>
      <c r="U973" s="8">
        <v>0.4</v>
      </c>
      <c r="V973" s="13">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6">
        <v>18.588000000000005</v>
      </c>
      <c r="T974" s="7">
        <v>2</v>
      </c>
      <c r="U974" s="8">
        <v>0.7</v>
      </c>
      <c r="V974" s="13">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6">
        <v>30.072000000000003</v>
      </c>
      <c r="T975" s="7">
        <v>3</v>
      </c>
      <c r="U975" s="8">
        <v>0.2</v>
      </c>
      <c r="V975" s="13">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6">
        <v>160.92999999999998</v>
      </c>
      <c r="T976" s="7">
        <v>7</v>
      </c>
      <c r="U976" s="8">
        <v>0</v>
      </c>
      <c r="V976" s="13">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6">
        <v>75.792000000000002</v>
      </c>
      <c r="T977" s="7">
        <v>3</v>
      </c>
      <c r="U977" s="8">
        <v>0.2</v>
      </c>
      <c r="V977" s="13">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6">
        <v>1.0800000000000003</v>
      </c>
      <c r="T978" s="7">
        <v>2</v>
      </c>
      <c r="U978" s="8">
        <v>0.7</v>
      </c>
      <c r="V978" s="13">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6">
        <v>3059.982</v>
      </c>
      <c r="T979" s="7">
        <v>2</v>
      </c>
      <c r="U979" s="8">
        <v>0.1</v>
      </c>
      <c r="V979" s="13">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6">
        <v>3.2820000000000005</v>
      </c>
      <c r="T980" s="7">
        <v>2</v>
      </c>
      <c r="U980" s="8">
        <v>0.7</v>
      </c>
      <c r="V980" s="13">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6">
        <v>34.019999999999996</v>
      </c>
      <c r="T981" s="7">
        <v>3</v>
      </c>
      <c r="U981" s="8">
        <v>0</v>
      </c>
      <c r="V981" s="13">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6">
        <v>599.29200000000003</v>
      </c>
      <c r="T982" s="7">
        <v>6</v>
      </c>
      <c r="U982" s="8">
        <v>0.1</v>
      </c>
      <c r="V982" s="13">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6">
        <v>3.3920000000000003</v>
      </c>
      <c r="T983" s="7">
        <v>1</v>
      </c>
      <c r="U983" s="8">
        <v>0.2</v>
      </c>
      <c r="V983" s="13">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6">
        <v>559.98400000000004</v>
      </c>
      <c r="T984" s="7">
        <v>2</v>
      </c>
      <c r="U984" s="8">
        <v>0.2</v>
      </c>
      <c r="V984" s="13">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6">
        <v>603.91999999999996</v>
      </c>
      <c r="T985" s="7">
        <v>5</v>
      </c>
      <c r="U985" s="8">
        <v>0.2</v>
      </c>
      <c r="V985" s="13">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6">
        <v>7.9680000000000009</v>
      </c>
      <c r="T986" s="7">
        <v>2</v>
      </c>
      <c r="U986" s="8">
        <v>0.2</v>
      </c>
      <c r="V986" s="13">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6">
        <v>27.968000000000004</v>
      </c>
      <c r="T987" s="7">
        <v>4</v>
      </c>
      <c r="U987" s="8">
        <v>0.2</v>
      </c>
      <c r="V987" s="13">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6">
        <v>336.51</v>
      </c>
      <c r="T988" s="7">
        <v>3</v>
      </c>
      <c r="U988" s="8">
        <v>0.4</v>
      </c>
      <c r="V988" s="13">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6">
        <v>1.1119999999999997</v>
      </c>
      <c r="T989" s="7">
        <v>2</v>
      </c>
      <c r="U989" s="8">
        <v>0.8</v>
      </c>
      <c r="V989" s="13">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6">
        <v>520.05000000000007</v>
      </c>
      <c r="T990" s="7">
        <v>5</v>
      </c>
      <c r="U990" s="8">
        <v>0</v>
      </c>
      <c r="V990" s="13">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6">
        <v>17.97</v>
      </c>
      <c r="T991" s="7">
        <v>3</v>
      </c>
      <c r="U991" s="8">
        <v>0</v>
      </c>
      <c r="V991" s="13">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6">
        <v>1166.92</v>
      </c>
      <c r="T992" s="7">
        <v>5</v>
      </c>
      <c r="U992" s="8">
        <v>0.2</v>
      </c>
      <c r="V992" s="13">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6">
        <v>14.624000000000002</v>
      </c>
      <c r="T993" s="7">
        <v>2</v>
      </c>
      <c r="U993" s="8">
        <v>0.2</v>
      </c>
      <c r="V993" s="13">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6">
        <v>10.23</v>
      </c>
      <c r="T994" s="7">
        <v>3</v>
      </c>
      <c r="U994" s="8">
        <v>0</v>
      </c>
      <c r="V994" s="13">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6">
        <v>154.9</v>
      </c>
      <c r="T995" s="7">
        <v>5</v>
      </c>
      <c r="U995" s="8">
        <v>0</v>
      </c>
      <c r="V995" s="13">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6">
        <v>2715.9300000000003</v>
      </c>
      <c r="T996" s="7">
        <v>7</v>
      </c>
      <c r="U996" s="8">
        <v>0</v>
      </c>
      <c r="V996" s="13">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6">
        <v>617.97</v>
      </c>
      <c r="T997" s="7">
        <v>3</v>
      </c>
      <c r="U997" s="8">
        <v>0</v>
      </c>
      <c r="V997" s="13">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6">
        <v>10.67</v>
      </c>
      <c r="T998" s="7">
        <v>1</v>
      </c>
      <c r="U998" s="8">
        <v>0</v>
      </c>
      <c r="V998" s="13">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6">
        <v>36.630000000000003</v>
      </c>
      <c r="T999" s="7">
        <v>3</v>
      </c>
      <c r="U999" s="8">
        <v>0</v>
      </c>
      <c r="V999" s="13">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6">
        <v>24.1</v>
      </c>
      <c r="T1000" s="7">
        <v>5</v>
      </c>
      <c r="U1000" s="8">
        <v>0</v>
      </c>
      <c r="V1000" s="13">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6">
        <v>33.11</v>
      </c>
      <c r="T1001" s="7">
        <v>7</v>
      </c>
      <c r="U1001" s="8">
        <v>0</v>
      </c>
      <c r="V1001" s="13">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6">
        <v>44.02</v>
      </c>
      <c r="T1002" s="7">
        <v>2</v>
      </c>
      <c r="U1002" s="8">
        <v>0</v>
      </c>
      <c r="V1002" s="13">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6">
        <v>2309.65</v>
      </c>
      <c r="T1003" s="7">
        <v>7</v>
      </c>
      <c r="U1003" s="8">
        <v>0</v>
      </c>
      <c r="V1003" s="13">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6">
        <v>1090.7819999999999</v>
      </c>
      <c r="T1004" s="7">
        <v>7</v>
      </c>
      <c r="U1004" s="8">
        <v>0.4</v>
      </c>
      <c r="V1004" s="13">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6">
        <v>19.440000000000001</v>
      </c>
      <c r="T1005" s="7">
        <v>3</v>
      </c>
      <c r="U1005" s="8">
        <v>0</v>
      </c>
      <c r="V1005" s="13">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6">
        <v>484.65000000000003</v>
      </c>
      <c r="T1006" s="7">
        <v>3</v>
      </c>
      <c r="U1006" s="8">
        <v>0</v>
      </c>
      <c r="V1006" s="13">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6">
        <v>115.29600000000001</v>
      </c>
      <c r="T1007" s="7">
        <v>3</v>
      </c>
      <c r="U1007" s="8">
        <v>0.2</v>
      </c>
      <c r="V1007" s="13">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6">
        <v>7.080000000000001</v>
      </c>
      <c r="T1008" s="7">
        <v>3</v>
      </c>
      <c r="U1008" s="8">
        <v>0.2</v>
      </c>
      <c r="V1008" s="13">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6">
        <v>4.4009999999999998</v>
      </c>
      <c r="T1009" s="7">
        <v>3</v>
      </c>
      <c r="U1009" s="8">
        <v>0.7</v>
      </c>
      <c r="V1009" s="13">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6">
        <v>44.75</v>
      </c>
      <c r="T1010" s="7">
        <v>5</v>
      </c>
      <c r="U1010" s="8">
        <v>0</v>
      </c>
      <c r="V1010" s="13">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6">
        <v>95.984000000000009</v>
      </c>
      <c r="T1011" s="7">
        <v>2</v>
      </c>
      <c r="U1011" s="8">
        <v>0.2</v>
      </c>
      <c r="V1011" s="13">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6">
        <v>151.72</v>
      </c>
      <c r="T1012" s="7">
        <v>4</v>
      </c>
      <c r="U1012" s="8">
        <v>0</v>
      </c>
      <c r="V1012" s="13">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6">
        <v>155.25</v>
      </c>
      <c r="T1013" s="7">
        <v>3</v>
      </c>
      <c r="U1013" s="8">
        <v>0</v>
      </c>
      <c r="V1013" s="13">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6">
        <v>14.03</v>
      </c>
      <c r="T1014" s="7">
        <v>1</v>
      </c>
      <c r="U1014" s="8">
        <v>0</v>
      </c>
      <c r="V1014" s="13">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6">
        <v>1618.37</v>
      </c>
      <c r="T1015" s="7">
        <v>13</v>
      </c>
      <c r="U1015" s="8">
        <v>0</v>
      </c>
      <c r="V1015" s="13">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6">
        <v>99.6</v>
      </c>
      <c r="T1016" s="7">
        <v>1</v>
      </c>
      <c r="U1016" s="8">
        <v>0</v>
      </c>
      <c r="V1016" s="13">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6">
        <v>32.400000000000006</v>
      </c>
      <c r="T1017" s="7">
        <v>5</v>
      </c>
      <c r="U1017" s="8">
        <v>0</v>
      </c>
      <c r="V1017" s="13">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6">
        <v>13.96</v>
      </c>
      <c r="T1018" s="7">
        <v>2</v>
      </c>
      <c r="U1018" s="8">
        <v>0</v>
      </c>
      <c r="V1018" s="13">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6">
        <v>155.82</v>
      </c>
      <c r="T1019" s="7">
        <v>3</v>
      </c>
      <c r="U1019" s="8">
        <v>0</v>
      </c>
      <c r="V1019" s="13">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6">
        <v>124.94999999999999</v>
      </c>
      <c r="T1020" s="7">
        <v>5</v>
      </c>
      <c r="U1020" s="8">
        <v>0</v>
      </c>
      <c r="V1020" s="13">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6">
        <v>601.65</v>
      </c>
      <c r="T1021" s="7">
        <v>5</v>
      </c>
      <c r="U1021" s="8">
        <v>0</v>
      </c>
      <c r="V1021" s="13">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6">
        <v>22.740000000000002</v>
      </c>
      <c r="T1022" s="7">
        <v>3</v>
      </c>
      <c r="U1022" s="8">
        <v>0</v>
      </c>
      <c r="V1022" s="13">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6">
        <v>1267.53</v>
      </c>
      <c r="T1023" s="7">
        <v>3</v>
      </c>
      <c r="U1023" s="8">
        <v>0</v>
      </c>
      <c r="V1023" s="13">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6">
        <v>1379.92</v>
      </c>
      <c r="T1024" s="7">
        <v>8</v>
      </c>
      <c r="U1024" s="8">
        <v>0</v>
      </c>
      <c r="V1024" s="13">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6">
        <v>6.2080000000000002</v>
      </c>
      <c r="T1025" s="7">
        <v>2</v>
      </c>
      <c r="U1025" s="8">
        <v>0.2</v>
      </c>
      <c r="V1025" s="13">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6">
        <v>11.808</v>
      </c>
      <c r="T1026" s="7">
        <v>2</v>
      </c>
      <c r="U1026" s="8">
        <v>0.2</v>
      </c>
      <c r="V1026" s="13">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6">
        <v>15.552000000000003</v>
      </c>
      <c r="T1027" s="7">
        <v>3</v>
      </c>
      <c r="U1027" s="8">
        <v>0.2</v>
      </c>
      <c r="V1027" s="13">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6">
        <v>63.311999999999998</v>
      </c>
      <c r="T1028" s="7">
        <v>3</v>
      </c>
      <c r="U1028" s="8">
        <v>0.2</v>
      </c>
      <c r="V1028" s="13">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6">
        <v>15.587999999999999</v>
      </c>
      <c r="T1029" s="7">
        <v>2</v>
      </c>
      <c r="U1029" s="8">
        <v>0.4</v>
      </c>
      <c r="V1029" s="13">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6">
        <v>177.2</v>
      </c>
      <c r="T1030" s="7">
        <v>5</v>
      </c>
      <c r="U1030" s="8">
        <v>0</v>
      </c>
      <c r="V1030" s="13">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6">
        <v>197.96999999999997</v>
      </c>
      <c r="T1031" s="7">
        <v>3</v>
      </c>
      <c r="U1031" s="8">
        <v>0</v>
      </c>
      <c r="V1031" s="13">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6">
        <v>854.94</v>
      </c>
      <c r="T1032" s="7">
        <v>3</v>
      </c>
      <c r="U1032" s="8">
        <v>0</v>
      </c>
      <c r="V1032" s="13">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6">
        <v>124.10999999999999</v>
      </c>
      <c r="T1033" s="7">
        <v>9</v>
      </c>
      <c r="U1033" s="8">
        <v>0</v>
      </c>
      <c r="V1033" s="13">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6">
        <v>14.399999999999999</v>
      </c>
      <c r="T1034" s="7">
        <v>5</v>
      </c>
      <c r="U1034" s="8">
        <v>0</v>
      </c>
      <c r="V1034" s="13">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6">
        <v>15.696000000000002</v>
      </c>
      <c r="T1035" s="7">
        <v>3</v>
      </c>
      <c r="U1035" s="8">
        <v>0.2</v>
      </c>
      <c r="V1035" s="13">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6">
        <v>2.6280000000000001</v>
      </c>
      <c r="T1036" s="7">
        <v>2</v>
      </c>
      <c r="U1036" s="8">
        <v>0.7</v>
      </c>
      <c r="V1036" s="13">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6">
        <v>14.427000000000003</v>
      </c>
      <c r="T1037" s="7">
        <v>3</v>
      </c>
      <c r="U1037" s="8">
        <v>0.7</v>
      </c>
      <c r="V1037" s="13">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6">
        <v>86.62</v>
      </c>
      <c r="T1038" s="7">
        <v>2</v>
      </c>
      <c r="U1038" s="8">
        <v>0</v>
      </c>
      <c r="V1038" s="13">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6">
        <v>36.624000000000002</v>
      </c>
      <c r="T1039" s="7">
        <v>3</v>
      </c>
      <c r="U1039" s="8">
        <v>0.2</v>
      </c>
      <c r="V1039" s="13">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6">
        <v>23.968000000000004</v>
      </c>
      <c r="T1040" s="7">
        <v>7</v>
      </c>
      <c r="U1040" s="8">
        <v>0.2</v>
      </c>
      <c r="V1040" s="13">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6">
        <v>28.728000000000002</v>
      </c>
      <c r="T1041" s="7">
        <v>3</v>
      </c>
      <c r="U1041" s="8">
        <v>0.2</v>
      </c>
      <c r="V1041" s="13">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6">
        <v>697.16</v>
      </c>
      <c r="T1042" s="7">
        <v>4</v>
      </c>
      <c r="U1042" s="8">
        <v>0</v>
      </c>
      <c r="V1042" s="13">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6">
        <v>31.86</v>
      </c>
      <c r="T1043" s="7">
        <v>2</v>
      </c>
      <c r="U1043" s="8">
        <v>0</v>
      </c>
      <c r="V1043" s="13">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6">
        <v>722.35200000000009</v>
      </c>
      <c r="T1044" s="7">
        <v>3</v>
      </c>
      <c r="U1044" s="8">
        <v>0.2</v>
      </c>
      <c r="V1044" s="13">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6">
        <v>8.84</v>
      </c>
      <c r="T1045" s="7">
        <v>5</v>
      </c>
      <c r="U1045" s="8">
        <v>0.2</v>
      </c>
      <c r="V1045" s="13">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6">
        <v>58.463999999999977</v>
      </c>
      <c r="T1046" s="7">
        <v>9</v>
      </c>
      <c r="U1046" s="8">
        <v>0.8</v>
      </c>
      <c r="V1046" s="13">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6">
        <v>254.60399999999998</v>
      </c>
      <c r="T1047" s="7">
        <v>14</v>
      </c>
      <c r="U1047" s="8">
        <v>0.3</v>
      </c>
      <c r="V1047" s="13">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6">
        <v>1363.96</v>
      </c>
      <c r="T1048" s="7">
        <v>5</v>
      </c>
      <c r="U1048" s="8">
        <v>0.2</v>
      </c>
      <c r="V1048" s="13">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6">
        <v>102.35999999999999</v>
      </c>
      <c r="T1049" s="7">
        <v>3</v>
      </c>
      <c r="U1049" s="8">
        <v>0.2</v>
      </c>
      <c r="V1049" s="13">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6">
        <v>1113.5039999999999</v>
      </c>
      <c r="T1050" s="7">
        <v>12</v>
      </c>
      <c r="U1050" s="8">
        <v>0.2</v>
      </c>
      <c r="V1050" s="13">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6">
        <v>99.99</v>
      </c>
      <c r="T1051" s="7">
        <v>1</v>
      </c>
      <c r="U1051" s="8">
        <v>0</v>
      </c>
      <c r="V1051" s="13">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6">
        <v>168.46400000000003</v>
      </c>
      <c r="T1052" s="7">
        <v>2</v>
      </c>
      <c r="U1052" s="8">
        <v>0.2</v>
      </c>
      <c r="V1052" s="13">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6">
        <v>6.7200000000000006</v>
      </c>
      <c r="T1053" s="7">
        <v>2</v>
      </c>
      <c r="U1053" s="8">
        <v>0.2</v>
      </c>
      <c r="V1053" s="13">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6">
        <v>282.88800000000003</v>
      </c>
      <c r="T1054" s="7">
        <v>9</v>
      </c>
      <c r="U1054" s="8">
        <v>0.2</v>
      </c>
      <c r="V1054" s="13">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6">
        <v>11.16</v>
      </c>
      <c r="T1055" s="7">
        <v>2</v>
      </c>
      <c r="U1055" s="8">
        <v>0</v>
      </c>
      <c r="V1055" s="13">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6">
        <v>108.4</v>
      </c>
      <c r="T1056" s="7">
        <v>2</v>
      </c>
      <c r="U1056" s="8">
        <v>0</v>
      </c>
      <c r="V1056" s="13">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6">
        <v>82.344000000000008</v>
      </c>
      <c r="T1057" s="7">
        <v>3</v>
      </c>
      <c r="U1057" s="8">
        <v>0.2</v>
      </c>
      <c r="V1057" s="13">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6">
        <v>9.0879999999999992</v>
      </c>
      <c r="T1058" s="7">
        <v>4</v>
      </c>
      <c r="U1058" s="8">
        <v>0.2</v>
      </c>
      <c r="V1058" s="13">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6">
        <v>19.936000000000003</v>
      </c>
      <c r="T1059" s="7">
        <v>4</v>
      </c>
      <c r="U1059" s="8">
        <v>0.2</v>
      </c>
      <c r="V1059" s="13">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6">
        <v>65.567999999999998</v>
      </c>
      <c r="T1060" s="7">
        <v>2</v>
      </c>
      <c r="U1060" s="8">
        <v>0.2</v>
      </c>
      <c r="V1060" s="13">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6">
        <v>4.4160000000000004</v>
      </c>
      <c r="T1061" s="7">
        <v>3</v>
      </c>
      <c r="U1061" s="8">
        <v>0.2</v>
      </c>
      <c r="V1061" s="13">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6">
        <v>107.77200000000001</v>
      </c>
      <c r="T1062" s="7">
        <v>2</v>
      </c>
      <c r="U1062" s="8">
        <v>0.3</v>
      </c>
      <c r="V1062" s="13">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6">
        <v>45.216000000000001</v>
      </c>
      <c r="T1063" s="7">
        <v>3</v>
      </c>
      <c r="U1063" s="8">
        <v>0.2</v>
      </c>
      <c r="V1063" s="13">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6">
        <v>10.416000000000002</v>
      </c>
      <c r="T1064" s="7">
        <v>7</v>
      </c>
      <c r="U1064" s="8">
        <v>0.2</v>
      </c>
      <c r="V1064" s="13">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6">
        <v>7.8719999999999999</v>
      </c>
      <c r="T1065" s="7">
        <v>3</v>
      </c>
      <c r="U1065" s="8">
        <v>0.2</v>
      </c>
      <c r="V1065" s="13">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6">
        <v>118.78199999999998</v>
      </c>
      <c r="T1066" s="7">
        <v>3</v>
      </c>
      <c r="U1066" s="8">
        <v>0.4</v>
      </c>
      <c r="V1066" s="13">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6">
        <v>1.4480000000000002</v>
      </c>
      <c r="T1067" s="7">
        <v>1</v>
      </c>
      <c r="U1067" s="8">
        <v>0.2</v>
      </c>
      <c r="V1067" s="13">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6">
        <v>55.470000000000006</v>
      </c>
      <c r="T1068" s="7">
        <v>5</v>
      </c>
      <c r="U1068" s="8">
        <v>0.7</v>
      </c>
      <c r="V1068" s="13">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6">
        <v>194.84800000000001</v>
      </c>
      <c r="T1069" s="7">
        <v>4</v>
      </c>
      <c r="U1069" s="8">
        <v>0.2</v>
      </c>
      <c r="V1069" s="13">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6">
        <v>1.7440000000000002</v>
      </c>
      <c r="T1070" s="7">
        <v>1</v>
      </c>
      <c r="U1070" s="8">
        <v>0.2</v>
      </c>
      <c r="V1070" s="13">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6">
        <v>25.176000000000005</v>
      </c>
      <c r="T1071" s="7">
        <v>4</v>
      </c>
      <c r="U1071" s="8">
        <v>0.7</v>
      </c>
      <c r="V1071" s="13">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6">
        <v>19.459999999999997</v>
      </c>
      <c r="T1072" s="7">
        <v>7</v>
      </c>
      <c r="U1072" s="8">
        <v>0</v>
      </c>
      <c r="V1072" s="13">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6">
        <v>29.472000000000001</v>
      </c>
      <c r="T1073" s="7">
        <v>3</v>
      </c>
      <c r="U1073" s="8">
        <v>0.2</v>
      </c>
      <c r="V1073" s="13">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6">
        <v>8.64</v>
      </c>
      <c r="T1074" s="7">
        <v>2</v>
      </c>
      <c r="U1074" s="8">
        <v>0.2</v>
      </c>
      <c r="V1074" s="13">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6">
        <v>6.27</v>
      </c>
      <c r="T1075" s="7">
        <v>5</v>
      </c>
      <c r="U1075" s="8">
        <v>0.7</v>
      </c>
      <c r="V1075" s="13">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6">
        <v>4.3680000000000003</v>
      </c>
      <c r="T1076" s="7">
        <v>7</v>
      </c>
      <c r="U1076" s="8">
        <v>0.7</v>
      </c>
      <c r="V1076" s="13">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6">
        <v>31.983999999999998</v>
      </c>
      <c r="T1077" s="7">
        <v>2</v>
      </c>
      <c r="U1077" s="8">
        <v>0.2</v>
      </c>
      <c r="V1077" s="13">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6">
        <v>40.879999999999995</v>
      </c>
      <c r="T1078" s="7">
        <v>7</v>
      </c>
      <c r="U1078" s="8">
        <v>0</v>
      </c>
      <c r="V1078" s="13">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6">
        <v>119.96</v>
      </c>
      <c r="T1079" s="7">
        <v>2</v>
      </c>
      <c r="U1079" s="8">
        <v>0</v>
      </c>
      <c r="V1079" s="13">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6">
        <v>31.44</v>
      </c>
      <c r="T1080" s="7">
        <v>3</v>
      </c>
      <c r="U1080" s="8">
        <v>0</v>
      </c>
      <c r="V1080" s="13">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6">
        <v>6.88</v>
      </c>
      <c r="T1081" s="7">
        <v>1</v>
      </c>
      <c r="U1081" s="8">
        <v>0.2</v>
      </c>
      <c r="V1081" s="13">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6">
        <v>19.920000000000002</v>
      </c>
      <c r="T1082" s="7">
        <v>4</v>
      </c>
      <c r="U1082" s="8">
        <v>0</v>
      </c>
      <c r="V1082" s="13">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6">
        <v>1106.9099999999999</v>
      </c>
      <c r="T1083" s="7">
        <v>9</v>
      </c>
      <c r="U1083" s="8">
        <v>0</v>
      </c>
      <c r="V1083" s="13">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6">
        <v>836.59199999999998</v>
      </c>
      <c r="T1084" s="7">
        <v>8</v>
      </c>
      <c r="U1084" s="8">
        <v>0.4</v>
      </c>
      <c r="V1084" s="13">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6">
        <v>26.38</v>
      </c>
      <c r="T1085" s="7">
        <v>1</v>
      </c>
      <c r="U1085" s="8">
        <v>0</v>
      </c>
      <c r="V1085" s="13">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6">
        <v>362.92</v>
      </c>
      <c r="T1086" s="7">
        <v>2</v>
      </c>
      <c r="U1086" s="8">
        <v>0</v>
      </c>
      <c r="V1086" s="13">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6">
        <v>4899.93</v>
      </c>
      <c r="T1087" s="7">
        <v>7</v>
      </c>
      <c r="U1087" s="8">
        <v>0</v>
      </c>
      <c r="V1087" s="13">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6">
        <v>6.48</v>
      </c>
      <c r="T1088" s="7">
        <v>1</v>
      </c>
      <c r="U1088" s="8">
        <v>0</v>
      </c>
      <c r="V1088" s="13">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6">
        <v>71.975999999999999</v>
      </c>
      <c r="T1089" s="7">
        <v>3</v>
      </c>
      <c r="U1089" s="8">
        <v>0.2</v>
      </c>
      <c r="V1089" s="13">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6">
        <v>3.15</v>
      </c>
      <c r="T1090" s="7">
        <v>1</v>
      </c>
      <c r="U1090" s="8">
        <v>0</v>
      </c>
      <c r="V1090" s="13">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6">
        <v>31.983999999999998</v>
      </c>
      <c r="T1091" s="7">
        <v>2</v>
      </c>
      <c r="U1091" s="8">
        <v>0.2</v>
      </c>
      <c r="V1091" s="13">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6">
        <v>71.984000000000009</v>
      </c>
      <c r="T1092" s="7">
        <v>2</v>
      </c>
      <c r="U1092" s="8">
        <v>0.2</v>
      </c>
      <c r="V1092" s="13">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6">
        <v>120.14999999999999</v>
      </c>
      <c r="T1093" s="7">
        <v>9</v>
      </c>
      <c r="U1093" s="8">
        <v>0</v>
      </c>
      <c r="V1093" s="13">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6">
        <v>219.18400000000003</v>
      </c>
      <c r="T1094" s="7">
        <v>2</v>
      </c>
      <c r="U1094" s="8">
        <v>0.2</v>
      </c>
      <c r="V1094" s="13">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6">
        <v>28.900000000000002</v>
      </c>
      <c r="T1095" s="7">
        <v>5</v>
      </c>
      <c r="U1095" s="8">
        <v>0</v>
      </c>
      <c r="V1095" s="13">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6">
        <v>355.96</v>
      </c>
      <c r="T1096" s="7">
        <v>2</v>
      </c>
      <c r="U1096" s="8">
        <v>0</v>
      </c>
      <c r="V1096" s="13">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6">
        <v>348.20799999999997</v>
      </c>
      <c r="T1097" s="7">
        <v>7</v>
      </c>
      <c r="U1097" s="8">
        <v>0.2</v>
      </c>
      <c r="V1097" s="13">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6">
        <v>35.783999999999999</v>
      </c>
      <c r="T1098" s="7">
        <v>7</v>
      </c>
      <c r="U1098" s="8">
        <v>0.7</v>
      </c>
      <c r="V1098" s="13">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6">
        <v>447.84</v>
      </c>
      <c r="T1099" s="7">
        <v>5</v>
      </c>
      <c r="U1099" s="8">
        <v>0.2</v>
      </c>
      <c r="V1099" s="13">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6">
        <v>7.04</v>
      </c>
      <c r="T1100" s="7">
        <v>4</v>
      </c>
      <c r="U1100" s="8">
        <v>0</v>
      </c>
      <c r="V1100" s="13">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6">
        <v>8.73</v>
      </c>
      <c r="T1101" s="7">
        <v>3</v>
      </c>
      <c r="U1101" s="8">
        <v>0</v>
      </c>
      <c r="V1101" s="13">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6">
        <v>29.29</v>
      </c>
      <c r="T1102" s="7">
        <v>1</v>
      </c>
      <c r="U1102" s="8">
        <v>0</v>
      </c>
      <c r="V1102" s="13">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6">
        <v>8.64</v>
      </c>
      <c r="T1103" s="7">
        <v>3</v>
      </c>
      <c r="U1103" s="8">
        <v>0</v>
      </c>
      <c r="V1103" s="13">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6">
        <v>2.6939999999999995</v>
      </c>
      <c r="T1104" s="7">
        <v>3</v>
      </c>
      <c r="U1104" s="8">
        <v>0.8</v>
      </c>
      <c r="V1104" s="13">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6">
        <v>2.9339999999999993</v>
      </c>
      <c r="T1105" s="7">
        <v>3</v>
      </c>
      <c r="U1105" s="8">
        <v>0.8</v>
      </c>
      <c r="V1105" s="13">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6">
        <v>22.919999999999998</v>
      </c>
      <c r="T1106" s="7">
        <v>3</v>
      </c>
      <c r="U1106" s="8">
        <v>0</v>
      </c>
      <c r="V1106" s="13">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6">
        <v>100.70400000000001</v>
      </c>
      <c r="T1107" s="7">
        <v>6</v>
      </c>
      <c r="U1107" s="8">
        <v>0.2</v>
      </c>
      <c r="V1107" s="13">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6">
        <v>2.3280000000000003</v>
      </c>
      <c r="T1108" s="7">
        <v>2</v>
      </c>
      <c r="U1108" s="8">
        <v>0.6</v>
      </c>
      <c r="V1108" s="13">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6">
        <v>10.779999999999996</v>
      </c>
      <c r="T1109" s="7">
        <v>5</v>
      </c>
      <c r="U1109" s="8">
        <v>0.8</v>
      </c>
      <c r="V1109" s="13">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6">
        <v>58.368000000000009</v>
      </c>
      <c r="T1110" s="7">
        <v>12</v>
      </c>
      <c r="U1110" s="8">
        <v>0.2</v>
      </c>
      <c r="V1110" s="13">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6">
        <v>40.968000000000004</v>
      </c>
      <c r="T1111" s="7">
        <v>3</v>
      </c>
      <c r="U1111" s="8">
        <v>0.2</v>
      </c>
      <c r="V1111" s="13">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6">
        <v>71.959999999999994</v>
      </c>
      <c r="T1112" s="7">
        <v>5</v>
      </c>
      <c r="U1112" s="8">
        <v>0.2</v>
      </c>
      <c r="V1112" s="13">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6">
        <v>10.368000000000002</v>
      </c>
      <c r="T1113" s="7">
        <v>2</v>
      </c>
      <c r="U1113" s="8">
        <v>0.2</v>
      </c>
      <c r="V1113" s="13">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6">
        <v>1.1919999999999997</v>
      </c>
      <c r="T1114" s="7">
        <v>2</v>
      </c>
      <c r="U1114" s="8">
        <v>0.8</v>
      </c>
      <c r="V1114" s="13">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6">
        <v>46.672000000000004</v>
      </c>
      <c r="T1115" s="7">
        <v>2</v>
      </c>
      <c r="U1115" s="8">
        <v>0.2</v>
      </c>
      <c r="V1115" s="13">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6">
        <v>119.83299999999998</v>
      </c>
      <c r="T1116" s="7">
        <v>1</v>
      </c>
      <c r="U1116" s="8">
        <v>0.15</v>
      </c>
      <c r="V1116" s="13">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6">
        <v>119.98</v>
      </c>
      <c r="T1117" s="7">
        <v>2</v>
      </c>
      <c r="U1117" s="8">
        <v>0</v>
      </c>
      <c r="V1117" s="13">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6">
        <v>6.3</v>
      </c>
      <c r="T1118" s="7">
        <v>2</v>
      </c>
      <c r="U1118" s="8">
        <v>0</v>
      </c>
      <c r="V1118" s="13">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6">
        <v>279.89999999999998</v>
      </c>
      <c r="T1119" s="7">
        <v>5</v>
      </c>
      <c r="U1119" s="8">
        <v>0</v>
      </c>
      <c r="V1119" s="13">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6">
        <v>619.94999999999993</v>
      </c>
      <c r="T1120" s="7">
        <v>5</v>
      </c>
      <c r="U1120" s="8">
        <v>0</v>
      </c>
      <c r="V1120" s="13">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6">
        <v>4.3600000000000003</v>
      </c>
      <c r="T1121" s="7">
        <v>2</v>
      </c>
      <c r="U1121" s="8">
        <v>0</v>
      </c>
      <c r="V1121" s="13">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6">
        <v>15.28</v>
      </c>
      <c r="T1122" s="7">
        <v>2</v>
      </c>
      <c r="U1122" s="8">
        <v>0</v>
      </c>
      <c r="V1122" s="13">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6">
        <v>699.93</v>
      </c>
      <c r="T1123" s="7">
        <v>7</v>
      </c>
      <c r="U1123" s="8">
        <v>0</v>
      </c>
      <c r="V1123" s="13">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6">
        <v>22.959999999999997</v>
      </c>
      <c r="T1124" s="7">
        <v>7</v>
      </c>
      <c r="U1124" s="8">
        <v>0</v>
      </c>
      <c r="V1124" s="13">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6">
        <v>38.6</v>
      </c>
      <c r="T1125" s="7">
        <v>4</v>
      </c>
      <c r="U1125" s="8">
        <v>0</v>
      </c>
      <c r="V1125" s="13">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6">
        <v>6.63</v>
      </c>
      <c r="T1126" s="7">
        <v>3</v>
      </c>
      <c r="U1126" s="8">
        <v>0</v>
      </c>
      <c r="V1126" s="13">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6">
        <v>23.34</v>
      </c>
      <c r="T1127" s="7">
        <v>3</v>
      </c>
      <c r="U1127" s="8">
        <v>0</v>
      </c>
      <c r="V1127" s="13">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6">
        <v>1067.94</v>
      </c>
      <c r="T1128" s="7">
        <v>3</v>
      </c>
      <c r="U1128" s="8">
        <v>0</v>
      </c>
      <c r="V1128" s="13">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6">
        <v>10.16</v>
      </c>
      <c r="T1129" s="7">
        <v>1</v>
      </c>
      <c r="U1129" s="8">
        <v>0</v>
      </c>
      <c r="V1129" s="13">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6">
        <v>101.88</v>
      </c>
      <c r="T1130" s="7">
        <v>6</v>
      </c>
      <c r="U1130" s="8">
        <v>0</v>
      </c>
      <c r="V1130" s="13">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6">
        <v>343.92</v>
      </c>
      <c r="T1131" s="7">
        <v>4</v>
      </c>
      <c r="U1131" s="8">
        <v>0</v>
      </c>
      <c r="V1131" s="13">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6">
        <v>40.99</v>
      </c>
      <c r="T1132" s="7">
        <v>1</v>
      </c>
      <c r="U1132" s="8">
        <v>0</v>
      </c>
      <c r="V1132" s="13">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6">
        <v>63.9</v>
      </c>
      <c r="T1133" s="7">
        <v>5</v>
      </c>
      <c r="U1133" s="8">
        <v>0</v>
      </c>
      <c r="V1133" s="13">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6">
        <v>19.440000000000001</v>
      </c>
      <c r="T1134" s="7">
        <v>3</v>
      </c>
      <c r="U1134" s="8">
        <v>0</v>
      </c>
      <c r="V1134" s="13">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6">
        <v>124.608</v>
      </c>
      <c r="T1135" s="7">
        <v>4</v>
      </c>
      <c r="U1135" s="8">
        <v>0.2</v>
      </c>
      <c r="V1135" s="13">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6">
        <v>7.5600000000000005</v>
      </c>
      <c r="T1136" s="7">
        <v>3</v>
      </c>
      <c r="U1136" s="8">
        <v>0.2</v>
      </c>
      <c r="V1136" s="13">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6">
        <v>85.224000000000004</v>
      </c>
      <c r="T1137" s="7">
        <v>3</v>
      </c>
      <c r="U1137" s="8">
        <v>0.2</v>
      </c>
      <c r="V1137" s="13">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6">
        <v>287.52</v>
      </c>
      <c r="T1138" s="7">
        <v>8</v>
      </c>
      <c r="U1138" s="8">
        <v>0</v>
      </c>
      <c r="V1138" s="13">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6">
        <v>37.68</v>
      </c>
      <c r="T1139" s="7">
        <v>2</v>
      </c>
      <c r="U1139" s="8">
        <v>0</v>
      </c>
      <c r="V1139" s="13">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6">
        <v>19.98</v>
      </c>
      <c r="T1140" s="7">
        <v>2</v>
      </c>
      <c r="U1140" s="8">
        <v>0</v>
      </c>
      <c r="V1140" s="13">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6">
        <v>20.58</v>
      </c>
      <c r="T1141" s="7">
        <v>7</v>
      </c>
      <c r="U1141" s="8">
        <v>0</v>
      </c>
      <c r="V1141" s="13">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6">
        <v>17.38</v>
      </c>
      <c r="T1142" s="7">
        <v>2</v>
      </c>
      <c r="U1142" s="8">
        <v>0</v>
      </c>
      <c r="V1142" s="13">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6">
        <v>204.6</v>
      </c>
      <c r="T1143" s="7">
        <v>2</v>
      </c>
      <c r="U1143" s="8">
        <v>0</v>
      </c>
      <c r="V1143" s="13">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6">
        <v>8.7200000000000006</v>
      </c>
      <c r="T1144" s="7">
        <v>4</v>
      </c>
      <c r="U1144" s="8">
        <v>0</v>
      </c>
      <c r="V1144" s="13">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6">
        <v>6.48</v>
      </c>
      <c r="T1145" s="7">
        <v>1</v>
      </c>
      <c r="U1145" s="8">
        <v>0</v>
      </c>
      <c r="V1145" s="13">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6">
        <v>686.32</v>
      </c>
      <c r="T1146" s="7">
        <v>2</v>
      </c>
      <c r="U1146" s="8">
        <v>0.2</v>
      </c>
      <c r="V1146" s="13">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6">
        <v>62.18</v>
      </c>
      <c r="T1147" s="7">
        <v>1</v>
      </c>
      <c r="U1147" s="8">
        <v>0</v>
      </c>
      <c r="V1147" s="13">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6">
        <v>644.07600000000002</v>
      </c>
      <c r="T1148" s="7">
        <v>2</v>
      </c>
      <c r="U1148" s="8">
        <v>0.1</v>
      </c>
      <c r="V1148" s="13">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6">
        <v>5.84</v>
      </c>
      <c r="T1149" s="7">
        <v>2</v>
      </c>
      <c r="U1149" s="8">
        <v>0</v>
      </c>
      <c r="V1149" s="13">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6">
        <v>12.76</v>
      </c>
      <c r="T1150" s="7">
        <v>2</v>
      </c>
      <c r="U1150" s="8">
        <v>0</v>
      </c>
      <c r="V1150" s="13">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6">
        <v>10.95</v>
      </c>
      <c r="T1151" s="7">
        <v>1</v>
      </c>
      <c r="U1151" s="8">
        <v>0</v>
      </c>
      <c r="V1151" s="13">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6">
        <v>599.98</v>
      </c>
      <c r="T1152" s="7">
        <v>2</v>
      </c>
      <c r="U1152" s="8">
        <v>0</v>
      </c>
      <c r="V1152" s="13">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6">
        <v>8.3520000000000003</v>
      </c>
      <c r="T1153" s="7">
        <v>6</v>
      </c>
      <c r="U1153" s="8">
        <v>0.2</v>
      </c>
      <c r="V1153" s="13">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6">
        <v>3.64</v>
      </c>
      <c r="T1154" s="7">
        <v>2</v>
      </c>
      <c r="U1154" s="8">
        <v>0</v>
      </c>
      <c r="V1154" s="13">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6">
        <v>159.768</v>
      </c>
      <c r="T1155" s="7">
        <v>7</v>
      </c>
      <c r="U1155" s="8">
        <v>0.2</v>
      </c>
      <c r="V1155" s="13">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6">
        <v>122.48</v>
      </c>
      <c r="T1156" s="7">
        <v>2</v>
      </c>
      <c r="U1156" s="8">
        <v>0</v>
      </c>
      <c r="V1156" s="13">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6">
        <v>2244.48</v>
      </c>
      <c r="T1157" s="7">
        <v>7</v>
      </c>
      <c r="U1157" s="8">
        <v>0</v>
      </c>
      <c r="V1157" s="13">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6">
        <v>62.31</v>
      </c>
      <c r="T1158" s="7">
        <v>3</v>
      </c>
      <c r="U1158" s="8">
        <v>0</v>
      </c>
      <c r="V1158" s="13">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6">
        <v>455.1</v>
      </c>
      <c r="T1159" s="7">
        <v>2</v>
      </c>
      <c r="U1159" s="8">
        <v>0</v>
      </c>
      <c r="V1159" s="13">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6">
        <v>195.184</v>
      </c>
      <c r="T1160" s="7">
        <v>1</v>
      </c>
      <c r="U1160" s="8">
        <v>0.2</v>
      </c>
      <c r="V1160" s="13">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6">
        <v>362.94</v>
      </c>
      <c r="T1161" s="7">
        <v>3</v>
      </c>
      <c r="U1161" s="8">
        <v>0</v>
      </c>
      <c r="V1161" s="13">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6">
        <v>11.54</v>
      </c>
      <c r="T1162" s="7">
        <v>2</v>
      </c>
      <c r="U1162" s="8">
        <v>0</v>
      </c>
      <c r="V1162" s="13">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6">
        <v>53.94</v>
      </c>
      <c r="T1163" s="7">
        <v>3</v>
      </c>
      <c r="U1163" s="8">
        <v>0</v>
      </c>
      <c r="V1163" s="13">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6">
        <v>9.99</v>
      </c>
      <c r="T1164" s="7">
        <v>1</v>
      </c>
      <c r="U1164" s="8">
        <v>0</v>
      </c>
      <c r="V1164" s="13">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6">
        <v>125.76</v>
      </c>
      <c r="T1165" s="7">
        <v>3</v>
      </c>
      <c r="U1165" s="8">
        <v>0.2</v>
      </c>
      <c r="V1165" s="13">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6">
        <v>25.32</v>
      </c>
      <c r="T1166" s="7">
        <v>5</v>
      </c>
      <c r="U1166" s="8">
        <v>0.2</v>
      </c>
      <c r="V1166" s="13">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6">
        <v>46.8</v>
      </c>
      <c r="T1167" s="7">
        <v>4</v>
      </c>
      <c r="U1167" s="8">
        <v>0</v>
      </c>
      <c r="V1167" s="13">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6">
        <v>447.93</v>
      </c>
      <c r="T1168" s="7">
        <v>9</v>
      </c>
      <c r="U1168" s="8">
        <v>0</v>
      </c>
      <c r="V1168" s="13">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6">
        <v>109.48</v>
      </c>
      <c r="T1169" s="7">
        <v>2</v>
      </c>
      <c r="U1169" s="8">
        <v>0</v>
      </c>
      <c r="V1169" s="13">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6">
        <v>272.94</v>
      </c>
      <c r="T1170" s="7">
        <v>3</v>
      </c>
      <c r="U1170" s="8">
        <v>0</v>
      </c>
      <c r="V1170" s="13">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6">
        <v>19.440000000000001</v>
      </c>
      <c r="T1171" s="7">
        <v>3</v>
      </c>
      <c r="U1171" s="8">
        <v>0</v>
      </c>
      <c r="V1171" s="13">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6">
        <v>31.92</v>
      </c>
      <c r="T1172" s="7">
        <v>4</v>
      </c>
      <c r="U1172" s="8">
        <v>0</v>
      </c>
      <c r="V1172" s="13">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6">
        <v>22.38</v>
      </c>
      <c r="T1173" s="7">
        <v>2</v>
      </c>
      <c r="U1173" s="8">
        <v>0</v>
      </c>
      <c r="V1173" s="13">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6">
        <v>16.520000000000003</v>
      </c>
      <c r="T1174" s="7">
        <v>5</v>
      </c>
      <c r="U1174" s="8">
        <v>0.2</v>
      </c>
      <c r="V1174" s="13">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6">
        <v>5.1759999999999984</v>
      </c>
      <c r="T1175" s="7">
        <v>4</v>
      </c>
      <c r="U1175" s="8">
        <v>0.8</v>
      </c>
      <c r="V1175" s="13">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6">
        <v>50.112000000000002</v>
      </c>
      <c r="T1176" s="7">
        <v>6</v>
      </c>
      <c r="U1176" s="8">
        <v>0.2</v>
      </c>
      <c r="V1176" s="13">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6">
        <v>27.93</v>
      </c>
      <c r="T1177" s="7">
        <v>3</v>
      </c>
      <c r="U1177" s="8">
        <v>0</v>
      </c>
      <c r="V1177" s="13">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6">
        <v>11.56</v>
      </c>
      <c r="T1178" s="7">
        <v>4</v>
      </c>
      <c r="U1178" s="8">
        <v>0</v>
      </c>
      <c r="V1178" s="13">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6">
        <v>172.5</v>
      </c>
      <c r="T1179" s="7">
        <v>2</v>
      </c>
      <c r="U1179" s="8">
        <v>0</v>
      </c>
      <c r="V1179" s="13">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6">
        <v>179.97</v>
      </c>
      <c r="T1180" s="7">
        <v>3</v>
      </c>
      <c r="U1180" s="8">
        <v>0</v>
      </c>
      <c r="V1180" s="13">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6">
        <v>258.69600000000003</v>
      </c>
      <c r="T1181" s="7">
        <v>3</v>
      </c>
      <c r="U1181" s="8">
        <v>0.2</v>
      </c>
      <c r="V1181" s="13">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6">
        <v>1322.93</v>
      </c>
      <c r="T1182" s="7">
        <v>7</v>
      </c>
      <c r="U1182" s="8">
        <v>0</v>
      </c>
      <c r="V1182" s="13">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6">
        <v>3.76</v>
      </c>
      <c r="T1183" s="7">
        <v>2</v>
      </c>
      <c r="U1183" s="8">
        <v>0</v>
      </c>
      <c r="V1183" s="13">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6">
        <v>21.744</v>
      </c>
      <c r="T1184" s="7">
        <v>1</v>
      </c>
      <c r="U1184" s="8">
        <v>0.2</v>
      </c>
      <c r="V1184" s="13">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6">
        <v>7.92</v>
      </c>
      <c r="T1185" s="7">
        <v>5</v>
      </c>
      <c r="U1185" s="8">
        <v>0.2</v>
      </c>
      <c r="V1185" s="13">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6">
        <v>12.096000000000002</v>
      </c>
      <c r="T1186" s="7">
        <v>7</v>
      </c>
      <c r="U1186" s="8">
        <v>0.2</v>
      </c>
      <c r="V1186" s="13">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6">
        <v>485.88</v>
      </c>
      <c r="T1187" s="7">
        <v>6</v>
      </c>
      <c r="U1187" s="8">
        <v>0</v>
      </c>
      <c r="V1187" s="13">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6">
        <v>25.92</v>
      </c>
      <c r="T1188" s="7">
        <v>4</v>
      </c>
      <c r="U1188" s="8">
        <v>0</v>
      </c>
      <c r="V1188" s="13">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6">
        <v>197.58</v>
      </c>
      <c r="T1189" s="7">
        <v>2</v>
      </c>
      <c r="U1189" s="8">
        <v>0</v>
      </c>
      <c r="V1189" s="13">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6">
        <v>81.92</v>
      </c>
      <c r="T1190" s="7">
        <v>4</v>
      </c>
      <c r="U1190" s="8">
        <v>0</v>
      </c>
      <c r="V1190" s="13">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6">
        <v>889.53600000000006</v>
      </c>
      <c r="T1191" s="7">
        <v>8</v>
      </c>
      <c r="U1191" s="8">
        <v>0.2</v>
      </c>
      <c r="V1191" s="13">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6">
        <v>892.22400000000005</v>
      </c>
      <c r="T1192" s="7">
        <v>3</v>
      </c>
      <c r="U1192" s="8">
        <v>0.2</v>
      </c>
      <c r="V1192" s="13">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6">
        <v>223.92</v>
      </c>
      <c r="T1193" s="7">
        <v>4</v>
      </c>
      <c r="U1193" s="8">
        <v>0</v>
      </c>
      <c r="V1193" s="13">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6">
        <v>23.12</v>
      </c>
      <c r="T1194" s="7">
        <v>4</v>
      </c>
      <c r="U1194" s="8">
        <v>0</v>
      </c>
      <c r="V1194" s="13">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6">
        <v>15.552000000000003</v>
      </c>
      <c r="T1195" s="7">
        <v>3</v>
      </c>
      <c r="U1195" s="8">
        <v>0.2</v>
      </c>
      <c r="V1195" s="13">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6">
        <v>15.712000000000002</v>
      </c>
      <c r="T1196" s="7">
        <v>4</v>
      </c>
      <c r="U1196" s="8">
        <v>0.2</v>
      </c>
      <c r="V1196" s="13">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6">
        <v>24.672000000000001</v>
      </c>
      <c r="T1197" s="7">
        <v>2</v>
      </c>
      <c r="U1197" s="8">
        <v>0.2</v>
      </c>
      <c r="V1197" s="13">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6">
        <v>55.967999999999996</v>
      </c>
      <c r="T1198" s="7">
        <v>1</v>
      </c>
      <c r="U1198" s="8">
        <v>0.2</v>
      </c>
      <c r="V1198" s="13">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6">
        <v>431.92800000000005</v>
      </c>
      <c r="T1199" s="7">
        <v>9</v>
      </c>
      <c r="U1199" s="8">
        <v>0.2</v>
      </c>
      <c r="V1199" s="13">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6">
        <v>95.983999999999995</v>
      </c>
      <c r="T1200" s="7">
        <v>4</v>
      </c>
      <c r="U1200" s="8">
        <v>0.3</v>
      </c>
      <c r="V1200" s="13">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6">
        <v>1088.7919999999997</v>
      </c>
      <c r="T1201" s="7">
        <v>4</v>
      </c>
      <c r="U1201" s="8">
        <v>0.8</v>
      </c>
      <c r="V1201" s="13">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6">
        <v>544.00800000000004</v>
      </c>
      <c r="T1202" s="7">
        <v>3</v>
      </c>
      <c r="U1202" s="8">
        <v>0.2</v>
      </c>
      <c r="V1202" s="13">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6">
        <v>1.8720000000000003</v>
      </c>
      <c r="T1203" s="7">
        <v>3</v>
      </c>
      <c r="U1203" s="8">
        <v>0.7</v>
      </c>
      <c r="V1203" s="13">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6">
        <v>854.35200000000009</v>
      </c>
      <c r="T1204" s="7">
        <v>3</v>
      </c>
      <c r="U1204" s="8">
        <v>0.2</v>
      </c>
      <c r="V1204" s="13">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6">
        <v>593.5680000000001</v>
      </c>
      <c r="T1205" s="7">
        <v>2</v>
      </c>
      <c r="U1205" s="8">
        <v>0.2</v>
      </c>
      <c r="V1205" s="13">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6">
        <v>338.04</v>
      </c>
      <c r="T1206" s="7">
        <v>3</v>
      </c>
      <c r="U1206" s="8">
        <v>0.2</v>
      </c>
      <c r="V1206" s="13">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6">
        <v>271.95999999999998</v>
      </c>
      <c r="T1207" s="7">
        <v>5</v>
      </c>
      <c r="U1207" s="8">
        <v>0.2</v>
      </c>
      <c r="V1207" s="13">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6">
        <v>11.21</v>
      </c>
      <c r="T1208" s="7">
        <v>1</v>
      </c>
      <c r="U1208" s="8">
        <v>0</v>
      </c>
      <c r="V1208" s="13">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6">
        <v>9.1440000000000001</v>
      </c>
      <c r="T1209" s="7">
        <v>3</v>
      </c>
      <c r="U1209" s="8">
        <v>0.2</v>
      </c>
      <c r="V1209" s="13">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6">
        <v>14.069999999999999</v>
      </c>
      <c r="T1210" s="7">
        <v>7</v>
      </c>
      <c r="U1210" s="8">
        <v>0</v>
      </c>
      <c r="V1210" s="13">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6">
        <v>41.86</v>
      </c>
      <c r="T1211" s="7">
        <v>7</v>
      </c>
      <c r="U1211" s="8">
        <v>0</v>
      </c>
      <c r="V1211" s="13">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6">
        <v>8.5440000000000005</v>
      </c>
      <c r="T1212" s="7">
        <v>2</v>
      </c>
      <c r="U1212" s="8">
        <v>0.2</v>
      </c>
      <c r="V1212" s="13">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6">
        <v>579.13599999999997</v>
      </c>
      <c r="T1213" s="7">
        <v>4</v>
      </c>
      <c r="U1213" s="8">
        <v>0.2</v>
      </c>
      <c r="V1213" s="13">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6">
        <v>141.37199999999999</v>
      </c>
      <c r="T1214" s="7">
        <v>2</v>
      </c>
      <c r="U1214" s="8">
        <v>0.3</v>
      </c>
      <c r="V1214" s="13">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6">
        <v>3.036</v>
      </c>
      <c r="T1215" s="7">
        <v>2</v>
      </c>
      <c r="U1215" s="8">
        <v>0.7</v>
      </c>
      <c r="V1215" s="13">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6">
        <v>4.503000000000001</v>
      </c>
      <c r="T1216" s="7">
        <v>1</v>
      </c>
      <c r="U1216" s="8">
        <v>0.7</v>
      </c>
      <c r="V1216" s="13">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6">
        <v>4.6719999999999997</v>
      </c>
      <c r="T1217" s="7">
        <v>1</v>
      </c>
      <c r="U1217" s="8">
        <v>0.2</v>
      </c>
      <c r="V1217" s="13">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6">
        <v>95.88000000000001</v>
      </c>
      <c r="T1218" s="7">
        <v>3</v>
      </c>
      <c r="U1218" s="8">
        <v>0.2</v>
      </c>
      <c r="V1218" s="13">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6">
        <v>17.024000000000001</v>
      </c>
      <c r="T1219" s="7">
        <v>2</v>
      </c>
      <c r="U1219" s="8">
        <v>0.2</v>
      </c>
      <c r="V1219" s="13">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6">
        <v>258.69600000000003</v>
      </c>
      <c r="T1220" s="7">
        <v>3</v>
      </c>
      <c r="U1220" s="8">
        <v>0.2</v>
      </c>
      <c r="V1220" s="13">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6">
        <v>1931.9579999999999</v>
      </c>
      <c r="T1221" s="7">
        <v>7</v>
      </c>
      <c r="U1221" s="8">
        <v>0.4</v>
      </c>
      <c r="V1221" s="13">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6">
        <v>249.75</v>
      </c>
      <c r="T1222" s="7">
        <v>9</v>
      </c>
      <c r="U1222" s="8">
        <v>0</v>
      </c>
      <c r="V1222" s="13">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6">
        <v>255.93600000000004</v>
      </c>
      <c r="T1223" s="7">
        <v>8</v>
      </c>
      <c r="U1223" s="8">
        <v>0.2</v>
      </c>
      <c r="V1223" s="13">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6">
        <v>113.78999999999999</v>
      </c>
      <c r="T1224" s="7">
        <v>3</v>
      </c>
      <c r="U1224" s="8">
        <v>0</v>
      </c>
      <c r="V1224" s="13">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6">
        <v>78.150000000000006</v>
      </c>
      <c r="T1225" s="7">
        <v>1</v>
      </c>
      <c r="U1225" s="8">
        <v>0</v>
      </c>
      <c r="V1225" s="13">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6">
        <v>1.7280000000000002</v>
      </c>
      <c r="T1226" s="7">
        <v>1</v>
      </c>
      <c r="U1226" s="8">
        <v>0.2</v>
      </c>
      <c r="V1226" s="13">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6">
        <v>40.56</v>
      </c>
      <c r="T1227" s="7">
        <v>4</v>
      </c>
      <c r="U1227" s="8">
        <v>0</v>
      </c>
      <c r="V1227" s="13">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6">
        <v>182.94</v>
      </c>
      <c r="T1228" s="7">
        <v>3</v>
      </c>
      <c r="U1228" s="8">
        <v>0</v>
      </c>
      <c r="V1228" s="13">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6">
        <v>193.86</v>
      </c>
      <c r="T1229" s="7">
        <v>2</v>
      </c>
      <c r="U1229" s="8">
        <v>0</v>
      </c>
      <c r="V1229" s="13">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6">
        <v>15.28</v>
      </c>
      <c r="T1230" s="7">
        <v>2</v>
      </c>
      <c r="U1230" s="8">
        <v>0</v>
      </c>
      <c r="V1230" s="13">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6">
        <v>8.73</v>
      </c>
      <c r="T1231" s="7">
        <v>1</v>
      </c>
      <c r="U1231" s="8">
        <v>0</v>
      </c>
      <c r="V1231" s="13">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6">
        <v>5.68</v>
      </c>
      <c r="T1232" s="7">
        <v>2</v>
      </c>
      <c r="U1232" s="8">
        <v>0</v>
      </c>
      <c r="V1232" s="13">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6">
        <v>2.78</v>
      </c>
      <c r="T1233" s="7">
        <v>2</v>
      </c>
      <c r="U1233" s="8">
        <v>0</v>
      </c>
      <c r="V1233" s="13">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6">
        <v>79.959999999999994</v>
      </c>
      <c r="T1234" s="7">
        <v>2</v>
      </c>
      <c r="U1234" s="8">
        <v>0</v>
      </c>
      <c r="V1234" s="13">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6">
        <v>839.98799999999994</v>
      </c>
      <c r="T1235" s="7">
        <v>2</v>
      </c>
      <c r="U1235" s="8">
        <v>0.4</v>
      </c>
      <c r="V1235" s="13">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6">
        <v>47.952000000000005</v>
      </c>
      <c r="T1236" s="7">
        <v>3</v>
      </c>
      <c r="U1236" s="8">
        <v>0.2</v>
      </c>
      <c r="V1236" s="13">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6">
        <v>37.425000000000004</v>
      </c>
      <c r="T1237" s="7">
        <v>5</v>
      </c>
      <c r="U1237" s="8">
        <v>0.7</v>
      </c>
      <c r="V1237" s="13">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6">
        <v>63.967999999999996</v>
      </c>
      <c r="T1238" s="7">
        <v>2</v>
      </c>
      <c r="U1238" s="8">
        <v>0.2</v>
      </c>
      <c r="V1238" s="13">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6">
        <v>165.048</v>
      </c>
      <c r="T1239" s="7">
        <v>3</v>
      </c>
      <c r="U1239" s="8">
        <v>0.2</v>
      </c>
      <c r="V1239" s="13">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6">
        <v>12.35</v>
      </c>
      <c r="T1240" s="7">
        <v>1</v>
      </c>
      <c r="U1240" s="8">
        <v>0</v>
      </c>
      <c r="V1240" s="13">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6">
        <v>40.97</v>
      </c>
      <c r="T1241" s="7">
        <v>1</v>
      </c>
      <c r="U1241" s="8">
        <v>0</v>
      </c>
      <c r="V1241" s="13">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6">
        <v>22.96</v>
      </c>
      <c r="T1242" s="7">
        <v>2</v>
      </c>
      <c r="U1242" s="8">
        <v>0</v>
      </c>
      <c r="V1242" s="13">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6">
        <v>22</v>
      </c>
      <c r="T1243" s="7">
        <v>4</v>
      </c>
      <c r="U1243" s="8">
        <v>0</v>
      </c>
      <c r="V1243" s="13">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6">
        <v>398.35199999999998</v>
      </c>
      <c r="T1244" s="7">
        <v>3</v>
      </c>
      <c r="U1244" s="8">
        <v>0.2</v>
      </c>
      <c r="V1244" s="13">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6">
        <v>8.7200000000000006</v>
      </c>
      <c r="T1245" s="7">
        <v>4</v>
      </c>
      <c r="U1245" s="8">
        <v>0</v>
      </c>
      <c r="V1245" s="13">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6">
        <v>48.69</v>
      </c>
      <c r="T1246" s="7">
        <v>9</v>
      </c>
      <c r="U1246" s="8">
        <v>0</v>
      </c>
      <c r="V1246" s="13">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6">
        <v>764.6880000000001</v>
      </c>
      <c r="T1247" s="7">
        <v>6</v>
      </c>
      <c r="U1247" s="8">
        <v>0.2</v>
      </c>
      <c r="V1247" s="13">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6">
        <v>3610.848</v>
      </c>
      <c r="T1248" s="7">
        <v>12</v>
      </c>
      <c r="U1248" s="8">
        <v>0.2</v>
      </c>
      <c r="V1248" s="13">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6">
        <v>254.97449999999998</v>
      </c>
      <c r="T1249" s="7">
        <v>3</v>
      </c>
      <c r="U1249" s="8">
        <v>0.15</v>
      </c>
      <c r="V1249" s="13">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6">
        <v>38.82</v>
      </c>
      <c r="T1250" s="7">
        <v>6</v>
      </c>
      <c r="U1250" s="8">
        <v>0</v>
      </c>
      <c r="V1250" s="13">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6">
        <v>1141.9379999999999</v>
      </c>
      <c r="T1251" s="7">
        <v>9</v>
      </c>
      <c r="U1251" s="8">
        <v>0.1</v>
      </c>
      <c r="V1251" s="13">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6">
        <v>1704.56</v>
      </c>
      <c r="T1252" s="7">
        <v>13</v>
      </c>
      <c r="U1252" s="8">
        <v>0</v>
      </c>
      <c r="V1252" s="13">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6">
        <v>3.2</v>
      </c>
      <c r="T1253" s="7">
        <v>2</v>
      </c>
      <c r="U1253" s="8">
        <v>0</v>
      </c>
      <c r="V1253" s="13">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6">
        <v>1099.96</v>
      </c>
      <c r="T1254" s="7">
        <v>4</v>
      </c>
      <c r="U1254" s="8">
        <v>0</v>
      </c>
      <c r="V1254" s="13">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6">
        <v>5.2480000000000002</v>
      </c>
      <c r="T1255" s="7">
        <v>2</v>
      </c>
      <c r="U1255" s="8">
        <v>0.2</v>
      </c>
      <c r="V1255" s="13">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6">
        <v>35.909999999999997</v>
      </c>
      <c r="T1256" s="7">
        <v>3</v>
      </c>
      <c r="U1256" s="8">
        <v>0.4</v>
      </c>
      <c r="V1256" s="13">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6">
        <v>6.6959999999999997</v>
      </c>
      <c r="T1257" s="7">
        <v>1</v>
      </c>
      <c r="U1257" s="8">
        <v>0.2</v>
      </c>
      <c r="V1257" s="13">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6">
        <v>43.872000000000007</v>
      </c>
      <c r="T1258" s="7">
        <v>2</v>
      </c>
      <c r="U1258" s="8">
        <v>0.2</v>
      </c>
      <c r="V1258" s="13">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6">
        <v>27.882000000000005</v>
      </c>
      <c r="T1259" s="7">
        <v>3</v>
      </c>
      <c r="U1259" s="8">
        <v>0.7</v>
      </c>
      <c r="V1259" s="13">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6">
        <v>540.048</v>
      </c>
      <c r="T1260" s="7">
        <v>3</v>
      </c>
      <c r="U1260" s="8">
        <v>0.2</v>
      </c>
      <c r="V1260" s="13">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6">
        <v>255.68000000000004</v>
      </c>
      <c r="T1261" s="7">
        <v>8</v>
      </c>
      <c r="U1261" s="8">
        <v>0.2</v>
      </c>
      <c r="V1261" s="13">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6">
        <v>863.87999999999988</v>
      </c>
      <c r="T1262" s="7">
        <v>3</v>
      </c>
      <c r="U1262" s="8">
        <v>0.2</v>
      </c>
      <c r="V1262" s="13">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6">
        <v>17.616000000000003</v>
      </c>
      <c r="T1263" s="7">
        <v>4</v>
      </c>
      <c r="U1263" s="8">
        <v>0.7</v>
      </c>
      <c r="V1263" s="13">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6">
        <v>17.472000000000001</v>
      </c>
      <c r="T1264" s="7">
        <v>3</v>
      </c>
      <c r="U1264" s="8">
        <v>0.2</v>
      </c>
      <c r="V1264" s="13">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6">
        <v>69.900000000000006</v>
      </c>
      <c r="T1265" s="7">
        <v>2</v>
      </c>
      <c r="U1265" s="8">
        <v>0</v>
      </c>
      <c r="V1265" s="13">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6">
        <v>41.849999999999994</v>
      </c>
      <c r="T1266" s="7">
        <v>5</v>
      </c>
      <c r="U1266" s="8">
        <v>0</v>
      </c>
      <c r="V1266" s="13">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6">
        <v>6.57</v>
      </c>
      <c r="T1267" s="7">
        <v>3</v>
      </c>
      <c r="U1267" s="8">
        <v>0</v>
      </c>
      <c r="V1267" s="13">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6">
        <v>142.86000000000001</v>
      </c>
      <c r="T1268" s="7">
        <v>1</v>
      </c>
      <c r="U1268" s="8">
        <v>0</v>
      </c>
      <c r="V1268" s="13">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6">
        <v>292.27200000000005</v>
      </c>
      <c r="T1269" s="7">
        <v>6</v>
      </c>
      <c r="U1269" s="8">
        <v>0.2</v>
      </c>
      <c r="V1269" s="13">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6">
        <v>29.328000000000003</v>
      </c>
      <c r="T1270" s="7">
        <v>3</v>
      </c>
      <c r="U1270" s="8">
        <v>0.2</v>
      </c>
      <c r="V1270" s="13">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6">
        <v>12.48</v>
      </c>
      <c r="T1271" s="7">
        <v>2</v>
      </c>
      <c r="U1271" s="8">
        <v>0</v>
      </c>
      <c r="V1271" s="13">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6">
        <v>102.33600000000001</v>
      </c>
      <c r="T1272" s="7">
        <v>4</v>
      </c>
      <c r="U1272" s="8">
        <v>0.2</v>
      </c>
      <c r="V1272" s="13">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6">
        <v>48.791999999999987</v>
      </c>
      <c r="T1273" s="7">
        <v>3</v>
      </c>
      <c r="U1273" s="8">
        <v>0.8</v>
      </c>
      <c r="V1273" s="13">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6">
        <v>44.847999999999992</v>
      </c>
      <c r="T1274" s="7">
        <v>8</v>
      </c>
      <c r="U1274" s="8">
        <v>0.8</v>
      </c>
      <c r="V1274" s="13">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6">
        <v>10.368000000000002</v>
      </c>
      <c r="T1275" s="7">
        <v>2</v>
      </c>
      <c r="U1275" s="8">
        <v>0.2</v>
      </c>
      <c r="V1275" s="13">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6">
        <v>388.42999999999995</v>
      </c>
      <c r="T1276" s="7">
        <v>5</v>
      </c>
      <c r="U1276" s="8">
        <v>0.3</v>
      </c>
      <c r="V1276" s="13">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6">
        <v>14.352000000000002</v>
      </c>
      <c r="T1277" s="7">
        <v>3</v>
      </c>
      <c r="U1277" s="8">
        <v>0.2</v>
      </c>
      <c r="V1277" s="13">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6">
        <v>63.991999999999997</v>
      </c>
      <c r="T1278" s="7">
        <v>1</v>
      </c>
      <c r="U1278" s="8">
        <v>0.2</v>
      </c>
      <c r="V1278" s="13">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6">
        <v>86.352000000000004</v>
      </c>
      <c r="T1279" s="7">
        <v>3</v>
      </c>
      <c r="U1279" s="8">
        <v>0.2</v>
      </c>
      <c r="V1279" s="13">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6">
        <v>32.97</v>
      </c>
      <c r="T1280" s="7">
        <v>3</v>
      </c>
      <c r="U1280" s="8">
        <v>0</v>
      </c>
      <c r="V1280" s="13">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6">
        <v>83.88</v>
      </c>
      <c r="T1281" s="7">
        <v>4</v>
      </c>
      <c r="U1281" s="8">
        <v>0</v>
      </c>
      <c r="V1281" s="13">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6">
        <v>278.39999999999998</v>
      </c>
      <c r="T1282" s="7">
        <v>3</v>
      </c>
      <c r="U1282" s="8">
        <v>0</v>
      </c>
      <c r="V1282" s="13">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6">
        <v>15.120000000000001</v>
      </c>
      <c r="T1283" s="7">
        <v>3</v>
      </c>
      <c r="U1283" s="8">
        <v>0.2</v>
      </c>
      <c r="V1283" s="13">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6">
        <v>17.430000000000003</v>
      </c>
      <c r="T1284" s="7">
        <v>1</v>
      </c>
      <c r="U1284" s="8">
        <v>0.7</v>
      </c>
      <c r="V1284" s="13">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6">
        <v>251.64</v>
      </c>
      <c r="T1285" s="7">
        <v>3</v>
      </c>
      <c r="U1285" s="8">
        <v>0.2</v>
      </c>
      <c r="V1285" s="13">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6">
        <v>2.7719999999999994</v>
      </c>
      <c r="T1286" s="7">
        <v>7</v>
      </c>
      <c r="U1286" s="8">
        <v>0.8</v>
      </c>
      <c r="V1286" s="13">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6">
        <v>14.9</v>
      </c>
      <c r="T1287" s="7">
        <v>5</v>
      </c>
      <c r="U1287" s="8">
        <v>0</v>
      </c>
      <c r="V1287" s="13">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6">
        <v>15.48</v>
      </c>
      <c r="T1288" s="7">
        <v>3</v>
      </c>
      <c r="U1288" s="8">
        <v>0</v>
      </c>
      <c r="V1288" s="13">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6">
        <v>39.880000000000003</v>
      </c>
      <c r="T1289" s="7">
        <v>2</v>
      </c>
      <c r="U1289" s="8">
        <v>0</v>
      </c>
      <c r="V1289" s="13">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6">
        <v>12.192</v>
      </c>
      <c r="T1290" s="7">
        <v>4</v>
      </c>
      <c r="U1290" s="8">
        <v>0.2</v>
      </c>
      <c r="V1290" s="13">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6">
        <v>20.82</v>
      </c>
      <c r="T1291" s="7">
        <v>3</v>
      </c>
      <c r="U1291" s="8">
        <v>0</v>
      </c>
      <c r="V1291" s="13">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6">
        <v>13.216000000000001</v>
      </c>
      <c r="T1292" s="7">
        <v>4</v>
      </c>
      <c r="U1292" s="8">
        <v>0.2</v>
      </c>
      <c r="V1292" s="13">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6">
        <v>32.400000000000006</v>
      </c>
      <c r="T1293" s="7">
        <v>5</v>
      </c>
      <c r="U1293" s="8">
        <v>0</v>
      </c>
      <c r="V1293" s="13">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6">
        <v>32.94</v>
      </c>
      <c r="T1294" s="7">
        <v>3</v>
      </c>
      <c r="U1294" s="8">
        <v>0</v>
      </c>
      <c r="V1294" s="13">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6">
        <v>114.2</v>
      </c>
      <c r="T1295" s="7">
        <v>5</v>
      </c>
      <c r="U1295" s="8">
        <v>0</v>
      </c>
      <c r="V1295" s="13">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6">
        <v>3.08</v>
      </c>
      <c r="T1296" s="7">
        <v>1</v>
      </c>
      <c r="U1296" s="8">
        <v>0</v>
      </c>
      <c r="V1296" s="13">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6">
        <v>845.72799999999995</v>
      </c>
      <c r="T1297" s="7">
        <v>13</v>
      </c>
      <c r="U1297" s="8">
        <v>0.2</v>
      </c>
      <c r="V1297" s="13">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6">
        <v>13.904</v>
      </c>
      <c r="T1298" s="7">
        <v>2</v>
      </c>
      <c r="U1298" s="8">
        <v>0.2</v>
      </c>
      <c r="V1298" s="13">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6">
        <v>20.72</v>
      </c>
      <c r="T1299" s="7">
        <v>2</v>
      </c>
      <c r="U1299" s="8">
        <v>0.2</v>
      </c>
      <c r="V1299" s="13">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6">
        <v>114.94999999999999</v>
      </c>
      <c r="T1300" s="7">
        <v>5</v>
      </c>
      <c r="U1300" s="8">
        <v>0</v>
      </c>
      <c r="V1300" s="13">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6">
        <v>26.96</v>
      </c>
      <c r="T1301" s="7">
        <v>2</v>
      </c>
      <c r="U1301" s="8">
        <v>0</v>
      </c>
      <c r="V1301" s="13">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6">
        <v>572.76</v>
      </c>
      <c r="T1302" s="7">
        <v>6</v>
      </c>
      <c r="U1302" s="8">
        <v>0</v>
      </c>
      <c r="V1302" s="13">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6">
        <v>286.38</v>
      </c>
      <c r="T1303" s="7">
        <v>3</v>
      </c>
      <c r="U1303" s="8">
        <v>0</v>
      </c>
      <c r="V1303" s="13">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6">
        <v>61.96</v>
      </c>
      <c r="T1304" s="7">
        <v>2</v>
      </c>
      <c r="U1304" s="8">
        <v>0</v>
      </c>
      <c r="V1304" s="13">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6">
        <v>23.99</v>
      </c>
      <c r="T1305" s="7">
        <v>1</v>
      </c>
      <c r="U1305" s="8">
        <v>0</v>
      </c>
      <c r="V1305" s="13">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6">
        <v>287.96999999999997</v>
      </c>
      <c r="T1306" s="7">
        <v>3</v>
      </c>
      <c r="U1306" s="8">
        <v>0</v>
      </c>
      <c r="V1306" s="13">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6">
        <v>419.94399999999996</v>
      </c>
      <c r="T1307" s="7">
        <v>7</v>
      </c>
      <c r="U1307" s="8">
        <v>0.2</v>
      </c>
      <c r="V1307" s="13">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6">
        <v>46.76</v>
      </c>
      <c r="T1308" s="7">
        <v>7</v>
      </c>
      <c r="U1308" s="8">
        <v>0</v>
      </c>
      <c r="V1308" s="13">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6">
        <v>17.712</v>
      </c>
      <c r="T1309" s="7">
        <v>3</v>
      </c>
      <c r="U1309" s="8">
        <v>0.2</v>
      </c>
      <c r="V1309" s="13">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6">
        <v>21.78</v>
      </c>
      <c r="T1310" s="7">
        <v>2</v>
      </c>
      <c r="U1310" s="8">
        <v>0</v>
      </c>
      <c r="V1310" s="13">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6">
        <v>161.94</v>
      </c>
      <c r="T1311" s="7">
        <v>3</v>
      </c>
      <c r="U1311" s="8">
        <v>0</v>
      </c>
      <c r="V1311" s="13">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6">
        <v>161.56800000000001</v>
      </c>
      <c r="T1312" s="7">
        <v>2</v>
      </c>
      <c r="U1312" s="8">
        <v>0.2</v>
      </c>
      <c r="V1312" s="13">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6">
        <v>3.69</v>
      </c>
      <c r="T1313" s="7">
        <v>1</v>
      </c>
      <c r="U1313" s="8">
        <v>0</v>
      </c>
      <c r="V1313" s="13">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6">
        <v>122.12</v>
      </c>
      <c r="T1314" s="7">
        <v>4</v>
      </c>
      <c r="U1314" s="8">
        <v>0</v>
      </c>
      <c r="V1314" s="13">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6">
        <v>155.37199999999999</v>
      </c>
      <c r="T1315" s="7">
        <v>2</v>
      </c>
      <c r="U1315" s="8">
        <v>0.3</v>
      </c>
      <c r="V1315" s="13">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6">
        <v>38.880000000000003</v>
      </c>
      <c r="T1316" s="7">
        <v>6</v>
      </c>
      <c r="U1316" s="8">
        <v>0</v>
      </c>
      <c r="V1316" s="13">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6">
        <v>183.84</v>
      </c>
      <c r="T1317" s="7">
        <v>8</v>
      </c>
      <c r="U1317" s="8">
        <v>0</v>
      </c>
      <c r="V1317" s="13">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6">
        <v>579.29999999999995</v>
      </c>
      <c r="T1318" s="7">
        <v>5</v>
      </c>
      <c r="U1318" s="8">
        <v>0</v>
      </c>
      <c r="V1318" s="13">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6">
        <v>14.200000000000001</v>
      </c>
      <c r="T1319" s="7">
        <v>1</v>
      </c>
      <c r="U1319" s="8">
        <v>0.2</v>
      </c>
      <c r="V1319" s="13">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6">
        <v>575.91999999999996</v>
      </c>
      <c r="T1320" s="7">
        <v>2</v>
      </c>
      <c r="U1320" s="8">
        <v>0.2</v>
      </c>
      <c r="V1320" s="13">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6">
        <v>5.1840000000000011</v>
      </c>
      <c r="T1321" s="7">
        <v>6</v>
      </c>
      <c r="U1321" s="8">
        <v>0.7</v>
      </c>
      <c r="V1321" s="13">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6">
        <v>5.2290000000000001</v>
      </c>
      <c r="T1322" s="7">
        <v>3</v>
      </c>
      <c r="U1322" s="8">
        <v>0.7</v>
      </c>
      <c r="V1322" s="13">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6">
        <v>285.55200000000002</v>
      </c>
      <c r="T1323" s="7">
        <v>2</v>
      </c>
      <c r="U1323" s="8">
        <v>0.2</v>
      </c>
      <c r="V1323" s="13">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6">
        <v>72.8</v>
      </c>
      <c r="T1324" s="7">
        <v>5</v>
      </c>
      <c r="U1324" s="8">
        <v>0</v>
      </c>
      <c r="V1324" s="13">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6">
        <v>10.816000000000001</v>
      </c>
      <c r="T1325" s="7">
        <v>4</v>
      </c>
      <c r="U1325" s="8">
        <v>0.2</v>
      </c>
      <c r="V1325" s="13">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6">
        <v>46.26</v>
      </c>
      <c r="T1326" s="7">
        <v>3</v>
      </c>
      <c r="U1326" s="8">
        <v>0</v>
      </c>
      <c r="V1326" s="13">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6">
        <v>17.459999999999997</v>
      </c>
      <c r="T1327" s="7">
        <v>6</v>
      </c>
      <c r="U1327" s="8">
        <v>0.8</v>
      </c>
      <c r="V1327" s="13">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6">
        <v>51.072000000000003</v>
      </c>
      <c r="T1328" s="7">
        <v>6</v>
      </c>
      <c r="U1328" s="8">
        <v>0.2</v>
      </c>
      <c r="V1328" s="13">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6">
        <v>11.34</v>
      </c>
      <c r="T1329" s="7">
        <v>1</v>
      </c>
      <c r="U1329" s="8">
        <v>0</v>
      </c>
      <c r="V1329" s="13">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6">
        <v>87.92</v>
      </c>
      <c r="T1330" s="7">
        <v>4</v>
      </c>
      <c r="U1330" s="8">
        <v>0</v>
      </c>
      <c r="V1330" s="13">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6">
        <v>37.049999999999997</v>
      </c>
      <c r="T1331" s="7">
        <v>3</v>
      </c>
      <c r="U1331" s="8">
        <v>0</v>
      </c>
      <c r="V1331" s="13">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6">
        <v>2.97</v>
      </c>
      <c r="T1332" s="7">
        <v>1</v>
      </c>
      <c r="U1332" s="8">
        <v>0.4</v>
      </c>
      <c r="V1332" s="13">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6">
        <v>27.439999999999998</v>
      </c>
      <c r="T1333" s="7">
        <v>2</v>
      </c>
      <c r="U1333" s="8">
        <v>0.2</v>
      </c>
      <c r="V1333" s="13">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6">
        <v>1.0799999999999998</v>
      </c>
      <c r="T1334" s="7">
        <v>3</v>
      </c>
      <c r="U1334" s="8">
        <v>0.8</v>
      </c>
      <c r="V1334" s="13">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6">
        <v>7.9599999999999973</v>
      </c>
      <c r="T1335" s="7">
        <v>2</v>
      </c>
      <c r="U1335" s="8">
        <v>0.8</v>
      </c>
      <c r="V1335" s="13">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6">
        <v>140.73599999999999</v>
      </c>
      <c r="T1336" s="7">
        <v>8</v>
      </c>
      <c r="U1336" s="8">
        <v>0.2</v>
      </c>
      <c r="V1336" s="13">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6">
        <v>552.55999999999995</v>
      </c>
      <c r="T1337" s="7">
        <v>4</v>
      </c>
      <c r="U1337" s="8">
        <v>0</v>
      </c>
      <c r="V1337" s="13">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6">
        <v>25.11</v>
      </c>
      <c r="T1338" s="7">
        <v>3</v>
      </c>
      <c r="U1338" s="8">
        <v>0</v>
      </c>
      <c r="V1338" s="13">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6">
        <v>29.78</v>
      </c>
      <c r="T1339" s="7">
        <v>2</v>
      </c>
      <c r="U1339" s="8">
        <v>0</v>
      </c>
      <c r="V1339" s="13">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6">
        <v>677.58</v>
      </c>
      <c r="T1340" s="7">
        <v>3</v>
      </c>
      <c r="U1340" s="8">
        <v>0</v>
      </c>
      <c r="V1340" s="13">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6">
        <v>75.040000000000006</v>
      </c>
      <c r="T1341" s="7">
        <v>8</v>
      </c>
      <c r="U1341" s="8">
        <v>0</v>
      </c>
      <c r="V1341" s="13">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6">
        <v>695.7</v>
      </c>
      <c r="T1342" s="7">
        <v>2</v>
      </c>
      <c r="U1342" s="8">
        <v>0.5</v>
      </c>
      <c r="V1342" s="13">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6">
        <v>15.66</v>
      </c>
      <c r="T1343" s="7">
        <v>5</v>
      </c>
      <c r="U1343" s="8">
        <v>0.7</v>
      </c>
      <c r="V1343" s="13">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6">
        <v>28.854000000000006</v>
      </c>
      <c r="T1344" s="7">
        <v>6</v>
      </c>
      <c r="U1344" s="8">
        <v>0.7</v>
      </c>
      <c r="V1344" s="13">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6">
        <v>47.82</v>
      </c>
      <c r="T1345" s="7">
        <v>3</v>
      </c>
      <c r="U1345" s="8">
        <v>0</v>
      </c>
      <c r="V1345" s="13">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6">
        <v>13.049999999999999</v>
      </c>
      <c r="T1346" s="7">
        <v>5</v>
      </c>
      <c r="U1346" s="8">
        <v>0</v>
      </c>
      <c r="V1346" s="13">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6">
        <v>93.78</v>
      </c>
      <c r="T1347" s="7">
        <v>2</v>
      </c>
      <c r="U1347" s="8">
        <v>0</v>
      </c>
      <c r="V1347" s="13">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6">
        <v>47.18</v>
      </c>
      <c r="T1348" s="7">
        <v>7</v>
      </c>
      <c r="U1348" s="8">
        <v>0</v>
      </c>
      <c r="V1348" s="13">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6">
        <v>19.68</v>
      </c>
      <c r="T1349" s="7">
        <v>6</v>
      </c>
      <c r="U1349" s="8">
        <v>0</v>
      </c>
      <c r="V1349" s="13">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6">
        <v>53.4</v>
      </c>
      <c r="T1350" s="7">
        <v>10</v>
      </c>
      <c r="U1350" s="8">
        <v>0</v>
      </c>
      <c r="V1350" s="13">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6">
        <v>35.880000000000003</v>
      </c>
      <c r="T1351" s="7">
        <v>6</v>
      </c>
      <c r="U1351" s="8">
        <v>0</v>
      </c>
      <c r="V1351" s="13">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6">
        <v>258.279</v>
      </c>
      <c r="T1352" s="7">
        <v>3</v>
      </c>
      <c r="U1352" s="8">
        <v>0.3</v>
      </c>
      <c r="V1352" s="13">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6">
        <v>31.4</v>
      </c>
      <c r="T1353" s="7">
        <v>2</v>
      </c>
      <c r="U1353" s="8">
        <v>0</v>
      </c>
      <c r="V1353" s="13">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6">
        <v>183.96</v>
      </c>
      <c r="T1354" s="7">
        <v>5</v>
      </c>
      <c r="U1354" s="8">
        <v>0.2</v>
      </c>
      <c r="V1354" s="13">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6">
        <v>17.61</v>
      </c>
      <c r="T1355" s="7">
        <v>3</v>
      </c>
      <c r="U1355" s="8">
        <v>0</v>
      </c>
      <c r="V1355" s="13">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6">
        <v>300.904</v>
      </c>
      <c r="T1356" s="7">
        <v>1</v>
      </c>
      <c r="U1356" s="8">
        <v>0.2</v>
      </c>
      <c r="V1356" s="13">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6">
        <v>220.77600000000001</v>
      </c>
      <c r="T1357" s="7">
        <v>3</v>
      </c>
      <c r="U1357" s="8">
        <v>0.2</v>
      </c>
      <c r="V1357" s="13">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6">
        <v>281.42400000000004</v>
      </c>
      <c r="T1358" s="7">
        <v>11</v>
      </c>
      <c r="U1358" s="8">
        <v>0.2</v>
      </c>
      <c r="V1358" s="13">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6">
        <v>79.14</v>
      </c>
      <c r="T1359" s="7">
        <v>3</v>
      </c>
      <c r="U1359" s="8">
        <v>0</v>
      </c>
      <c r="V1359" s="13">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6">
        <v>1.988</v>
      </c>
      <c r="T1360" s="7">
        <v>1</v>
      </c>
      <c r="U1360" s="8">
        <v>0.6</v>
      </c>
      <c r="V1360" s="13">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6">
        <v>145.56800000000001</v>
      </c>
      <c r="T1361" s="7">
        <v>2</v>
      </c>
      <c r="U1361" s="8">
        <v>0.2</v>
      </c>
      <c r="V1361" s="13">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6">
        <v>123.256</v>
      </c>
      <c r="T1362" s="7">
        <v>7</v>
      </c>
      <c r="U1362" s="8">
        <v>0.2</v>
      </c>
      <c r="V1362" s="13">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6">
        <v>23.680000000000003</v>
      </c>
      <c r="T1363" s="7">
        <v>4</v>
      </c>
      <c r="U1363" s="8">
        <v>0.2</v>
      </c>
      <c r="V1363" s="13">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6">
        <v>309.57600000000002</v>
      </c>
      <c r="T1364" s="7">
        <v>4</v>
      </c>
      <c r="U1364" s="8">
        <v>0.4</v>
      </c>
      <c r="V1364" s="13">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6">
        <v>38.388000000000005</v>
      </c>
      <c r="T1365" s="7">
        <v>14</v>
      </c>
      <c r="U1365" s="8">
        <v>0.7</v>
      </c>
      <c r="V1365" s="13">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6">
        <v>95.994000000000014</v>
      </c>
      <c r="T1366" s="7">
        <v>2</v>
      </c>
      <c r="U1366" s="8">
        <v>0.7</v>
      </c>
      <c r="V1366" s="13">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6">
        <v>239.95200000000003</v>
      </c>
      <c r="T1367" s="7">
        <v>6</v>
      </c>
      <c r="U1367" s="8">
        <v>0.2</v>
      </c>
      <c r="V1367" s="13">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6">
        <v>201.584</v>
      </c>
      <c r="T1368" s="7">
        <v>2</v>
      </c>
      <c r="U1368" s="8">
        <v>0.2</v>
      </c>
      <c r="V1368" s="13">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6">
        <v>899.13600000000008</v>
      </c>
      <c r="T1369" s="7">
        <v>4</v>
      </c>
      <c r="U1369" s="8">
        <v>0.2</v>
      </c>
      <c r="V1369" s="13">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6">
        <v>145.9</v>
      </c>
      <c r="T1370" s="7">
        <v>5</v>
      </c>
      <c r="U1370" s="8">
        <v>0</v>
      </c>
      <c r="V1370" s="13">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6">
        <v>590.05800000000011</v>
      </c>
      <c r="T1371" s="7">
        <v>7</v>
      </c>
      <c r="U1371" s="8">
        <v>0.7</v>
      </c>
      <c r="V1371" s="13">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6">
        <v>14.04</v>
      </c>
      <c r="T1372" s="7">
        <v>3</v>
      </c>
      <c r="U1372" s="8">
        <v>0.2</v>
      </c>
      <c r="V1372" s="13">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6">
        <v>49.08</v>
      </c>
      <c r="T1373" s="7">
        <v>3</v>
      </c>
      <c r="U1373" s="8">
        <v>0</v>
      </c>
      <c r="V1373" s="13">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6">
        <v>29.6</v>
      </c>
      <c r="T1374" s="7">
        <v>2</v>
      </c>
      <c r="U1374" s="8">
        <v>0</v>
      </c>
      <c r="V1374" s="13">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6">
        <v>17.088000000000001</v>
      </c>
      <c r="T1375" s="7">
        <v>4</v>
      </c>
      <c r="U1375" s="8">
        <v>0.2</v>
      </c>
      <c r="V1375" s="13">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6">
        <v>912.75</v>
      </c>
      <c r="T1376" s="7">
        <v>5</v>
      </c>
      <c r="U1376" s="8">
        <v>0</v>
      </c>
      <c r="V1376" s="13">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6">
        <v>1089.75</v>
      </c>
      <c r="T1377" s="7">
        <v>3</v>
      </c>
      <c r="U1377" s="8">
        <v>0</v>
      </c>
      <c r="V1377" s="13">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6">
        <v>447.84</v>
      </c>
      <c r="T1378" s="7">
        <v>8</v>
      </c>
      <c r="U1378" s="8">
        <v>0</v>
      </c>
      <c r="V1378" s="13">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6">
        <v>16.399999999999999</v>
      </c>
      <c r="T1379" s="7">
        <v>5</v>
      </c>
      <c r="U1379" s="8">
        <v>0</v>
      </c>
      <c r="V1379" s="13">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6">
        <v>399.96000000000004</v>
      </c>
      <c r="T1380" s="7">
        <v>5</v>
      </c>
      <c r="U1380" s="8">
        <v>0.2</v>
      </c>
      <c r="V1380" s="13">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6">
        <v>158.9</v>
      </c>
      <c r="T1381" s="7">
        <v>5</v>
      </c>
      <c r="U1381" s="8">
        <v>0</v>
      </c>
      <c r="V1381" s="13">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6">
        <v>13.184000000000001</v>
      </c>
      <c r="T1382" s="7">
        <v>1</v>
      </c>
      <c r="U1382" s="8">
        <v>0.2</v>
      </c>
      <c r="V1382" s="13">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6">
        <v>83.951999999999998</v>
      </c>
      <c r="T1383" s="7">
        <v>3</v>
      </c>
      <c r="U1383" s="8">
        <v>0.6</v>
      </c>
      <c r="V1383" s="13">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6">
        <v>80.98</v>
      </c>
      <c r="T1384" s="7">
        <v>1</v>
      </c>
      <c r="U1384" s="8">
        <v>0</v>
      </c>
      <c r="V1384" s="13">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6">
        <v>348.84</v>
      </c>
      <c r="T1385" s="7">
        <v>9</v>
      </c>
      <c r="U1385" s="8">
        <v>0</v>
      </c>
      <c r="V1385" s="13">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6">
        <v>9.4499999999999993</v>
      </c>
      <c r="T1386" s="7">
        <v>5</v>
      </c>
      <c r="U1386" s="8">
        <v>0</v>
      </c>
      <c r="V1386" s="13">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6">
        <v>18.84</v>
      </c>
      <c r="T1387" s="7">
        <v>3</v>
      </c>
      <c r="U1387" s="8">
        <v>0</v>
      </c>
      <c r="V1387" s="13">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6">
        <v>239.98</v>
      </c>
      <c r="T1388" s="7">
        <v>2</v>
      </c>
      <c r="U1388" s="8">
        <v>0</v>
      </c>
      <c r="V1388" s="13">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6">
        <v>167.96</v>
      </c>
      <c r="T1389" s="7">
        <v>2</v>
      </c>
      <c r="U1389" s="8">
        <v>0</v>
      </c>
      <c r="V1389" s="13">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6">
        <v>104.85000000000001</v>
      </c>
      <c r="T1390" s="7">
        <v>3</v>
      </c>
      <c r="U1390" s="8">
        <v>0</v>
      </c>
      <c r="V1390" s="13">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6">
        <v>484.83000000000004</v>
      </c>
      <c r="T1391" s="7">
        <v>3</v>
      </c>
      <c r="U1391" s="8">
        <v>0</v>
      </c>
      <c r="V1391" s="13">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6">
        <v>122.97</v>
      </c>
      <c r="T1392" s="7">
        <v>3</v>
      </c>
      <c r="U1392" s="8">
        <v>0</v>
      </c>
      <c r="V1392" s="13">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6">
        <v>154.44</v>
      </c>
      <c r="T1393" s="7">
        <v>3</v>
      </c>
      <c r="U1393" s="8">
        <v>0</v>
      </c>
      <c r="V1393" s="13">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6">
        <v>342.37</v>
      </c>
      <c r="T1394" s="7">
        <v>7</v>
      </c>
      <c r="U1394" s="8">
        <v>0</v>
      </c>
      <c r="V1394" s="13">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6">
        <v>9.5519999999999996</v>
      </c>
      <c r="T1395" s="7">
        <v>3</v>
      </c>
      <c r="U1395" s="8">
        <v>0.2</v>
      </c>
      <c r="V1395" s="13">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6">
        <v>652.45000000000005</v>
      </c>
      <c r="T1396" s="7">
        <v>5</v>
      </c>
      <c r="U1396" s="8">
        <v>0.5</v>
      </c>
      <c r="V1396" s="13">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6">
        <v>66.644999999999996</v>
      </c>
      <c r="T1397" s="7">
        <v>3</v>
      </c>
      <c r="U1397" s="8">
        <v>0.5</v>
      </c>
      <c r="V1397" s="13">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6">
        <v>17.216000000000001</v>
      </c>
      <c r="T1398" s="7">
        <v>4</v>
      </c>
      <c r="U1398" s="8">
        <v>0.2</v>
      </c>
      <c r="V1398" s="13">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6">
        <v>11.56</v>
      </c>
      <c r="T1399" s="7">
        <v>2</v>
      </c>
      <c r="U1399" s="8">
        <v>0</v>
      </c>
      <c r="V1399" s="13">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6">
        <v>88.4</v>
      </c>
      <c r="T1400" s="7">
        <v>4</v>
      </c>
      <c r="U1400" s="8">
        <v>0</v>
      </c>
      <c r="V1400" s="13">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6">
        <v>6.48</v>
      </c>
      <c r="T1401" s="7">
        <v>1</v>
      </c>
      <c r="U1401" s="8">
        <v>0</v>
      </c>
      <c r="V1401" s="13">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6">
        <v>21.8</v>
      </c>
      <c r="T1402" s="7">
        <v>2</v>
      </c>
      <c r="U1402" s="8">
        <v>0</v>
      </c>
      <c r="V1402" s="13">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6">
        <v>251.79000000000002</v>
      </c>
      <c r="T1403" s="7">
        <v>3</v>
      </c>
      <c r="U1403" s="8">
        <v>0</v>
      </c>
      <c r="V1403" s="13">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6">
        <v>205.17599999999999</v>
      </c>
      <c r="T1404" s="7">
        <v>2</v>
      </c>
      <c r="U1404" s="8">
        <v>0.4</v>
      </c>
      <c r="V1404" s="13">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6">
        <v>419.4</v>
      </c>
      <c r="T1405" s="7">
        <v>5</v>
      </c>
      <c r="U1405" s="8">
        <v>0.2</v>
      </c>
      <c r="V1405" s="13">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6">
        <v>10.304000000000002</v>
      </c>
      <c r="T1406" s="7">
        <v>1</v>
      </c>
      <c r="U1406" s="8">
        <v>0.2</v>
      </c>
      <c r="V1406" s="13">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6">
        <v>154.76400000000001</v>
      </c>
      <c r="T1407" s="7">
        <v>3</v>
      </c>
      <c r="U1407" s="8">
        <v>0.4</v>
      </c>
      <c r="V1407" s="13">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6">
        <v>116.78399999999999</v>
      </c>
      <c r="T1408" s="7">
        <v>2</v>
      </c>
      <c r="U1408" s="8">
        <v>0.2</v>
      </c>
      <c r="V1408" s="13">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6">
        <v>75.48</v>
      </c>
      <c r="T1409" s="7">
        <v>2</v>
      </c>
      <c r="U1409" s="8">
        <v>0</v>
      </c>
      <c r="V1409" s="13">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6">
        <v>39.979999999999997</v>
      </c>
      <c r="T1410" s="7">
        <v>2</v>
      </c>
      <c r="U1410" s="8">
        <v>0</v>
      </c>
      <c r="V1410" s="13">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6">
        <v>393.16500000000002</v>
      </c>
      <c r="T1411" s="7">
        <v>3</v>
      </c>
      <c r="U1411" s="8">
        <v>0.5</v>
      </c>
      <c r="V1411" s="13">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6">
        <v>23.680000000000003</v>
      </c>
      <c r="T1412" s="7">
        <v>2</v>
      </c>
      <c r="U1412" s="8">
        <v>0.2</v>
      </c>
      <c r="V1412" s="13">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6">
        <v>408.00599999999997</v>
      </c>
      <c r="T1413" s="7">
        <v>2</v>
      </c>
      <c r="U1413" s="8">
        <v>0.1</v>
      </c>
      <c r="V1413" s="13">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6">
        <v>165.28</v>
      </c>
      <c r="T1414" s="7">
        <v>4</v>
      </c>
      <c r="U1414" s="8">
        <v>0</v>
      </c>
      <c r="V1414" s="13">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6">
        <v>334.76800000000003</v>
      </c>
      <c r="T1415" s="7">
        <v>7</v>
      </c>
      <c r="U1415" s="8">
        <v>0.2</v>
      </c>
      <c r="V1415" s="13">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6">
        <v>239.96999999999997</v>
      </c>
      <c r="T1416" s="7">
        <v>3</v>
      </c>
      <c r="U1416" s="8">
        <v>0</v>
      </c>
      <c r="V1416" s="13">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6">
        <v>37.74</v>
      </c>
      <c r="T1417" s="7">
        <v>3</v>
      </c>
      <c r="U1417" s="8">
        <v>0</v>
      </c>
      <c r="V1417" s="13">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6">
        <v>946.34400000000005</v>
      </c>
      <c r="T1418" s="7">
        <v>7</v>
      </c>
      <c r="U1418" s="8">
        <v>0.2</v>
      </c>
      <c r="V1418" s="13">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6">
        <v>151.20000000000002</v>
      </c>
      <c r="T1419" s="7">
        <v>3</v>
      </c>
      <c r="U1419" s="8">
        <v>0.2</v>
      </c>
      <c r="V1419" s="13">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6">
        <v>4.9280000000000008</v>
      </c>
      <c r="T1420" s="7">
        <v>4</v>
      </c>
      <c r="U1420" s="8">
        <v>0.6</v>
      </c>
      <c r="V1420" s="13">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6">
        <v>86.272000000000006</v>
      </c>
      <c r="T1421" s="7">
        <v>4</v>
      </c>
      <c r="U1421" s="8">
        <v>0.2</v>
      </c>
      <c r="V1421" s="13">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6">
        <v>72.588000000000008</v>
      </c>
      <c r="T1422" s="7">
        <v>2</v>
      </c>
      <c r="U1422" s="8">
        <v>0.7</v>
      </c>
      <c r="V1422" s="13">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6">
        <v>60.672000000000004</v>
      </c>
      <c r="T1423" s="7">
        <v>2</v>
      </c>
      <c r="U1423" s="8">
        <v>0.2</v>
      </c>
      <c r="V1423" s="13">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6">
        <v>77.031000000000006</v>
      </c>
      <c r="T1424" s="7">
        <v>9</v>
      </c>
      <c r="U1424" s="8">
        <v>0.7</v>
      </c>
      <c r="V1424" s="13">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6">
        <v>119.90400000000001</v>
      </c>
      <c r="T1425" s="7">
        <v>6</v>
      </c>
      <c r="U1425" s="8">
        <v>0.2</v>
      </c>
      <c r="V1425" s="13">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6">
        <v>263.96000000000004</v>
      </c>
      <c r="T1426" s="7">
        <v>5</v>
      </c>
      <c r="U1426" s="8">
        <v>0.2</v>
      </c>
      <c r="V1426" s="13">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6">
        <v>363.64800000000002</v>
      </c>
      <c r="T1427" s="7">
        <v>4</v>
      </c>
      <c r="U1427" s="8">
        <v>0.2</v>
      </c>
      <c r="V1427" s="13">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6">
        <v>9.7280000000000015</v>
      </c>
      <c r="T1428" s="7">
        <v>2</v>
      </c>
      <c r="U1428" s="8">
        <v>0.2</v>
      </c>
      <c r="V1428" s="13">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6">
        <v>14.75</v>
      </c>
      <c r="T1429" s="7">
        <v>5</v>
      </c>
      <c r="U1429" s="8">
        <v>0</v>
      </c>
      <c r="V1429" s="13">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6">
        <v>29.800000000000004</v>
      </c>
      <c r="T1430" s="7">
        <v>5</v>
      </c>
      <c r="U1430" s="8">
        <v>0.2</v>
      </c>
      <c r="V1430" s="13">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6">
        <v>427.42</v>
      </c>
      <c r="T1431" s="7">
        <v>14</v>
      </c>
      <c r="U1431" s="8">
        <v>0</v>
      </c>
      <c r="V1431" s="13">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6">
        <v>220.75200000000001</v>
      </c>
      <c r="T1432" s="7">
        <v>8</v>
      </c>
      <c r="U1432" s="8">
        <v>0.4</v>
      </c>
      <c r="V1432" s="13">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6">
        <v>152.76</v>
      </c>
      <c r="T1433" s="7">
        <v>6</v>
      </c>
      <c r="U1433" s="8">
        <v>0</v>
      </c>
      <c r="V1433" s="13">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6">
        <v>7.27</v>
      </c>
      <c r="T1434" s="7">
        <v>1</v>
      </c>
      <c r="U1434" s="8">
        <v>0</v>
      </c>
      <c r="V1434" s="13">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6">
        <v>1819.8600000000001</v>
      </c>
      <c r="T1435" s="7">
        <v>14</v>
      </c>
      <c r="U1435" s="8">
        <v>0</v>
      </c>
      <c r="V1435" s="13">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6">
        <v>33.9</v>
      </c>
      <c r="T1436" s="7">
        <v>5</v>
      </c>
      <c r="U1436" s="8">
        <v>0</v>
      </c>
      <c r="V1436" s="13">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6">
        <v>31.104000000000006</v>
      </c>
      <c r="T1437" s="7">
        <v>6</v>
      </c>
      <c r="U1437" s="8">
        <v>0.2</v>
      </c>
      <c r="V1437" s="13">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6">
        <v>5.2480000000000002</v>
      </c>
      <c r="T1438" s="7">
        <v>2</v>
      </c>
      <c r="U1438" s="8">
        <v>0.2</v>
      </c>
      <c r="V1438" s="13">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6">
        <v>263.88</v>
      </c>
      <c r="T1439" s="7">
        <v>3</v>
      </c>
      <c r="U1439" s="8">
        <v>0.2</v>
      </c>
      <c r="V1439" s="13">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6">
        <v>2453.4299999999998</v>
      </c>
      <c r="T1440" s="7">
        <v>5</v>
      </c>
      <c r="U1440" s="8">
        <v>0.3</v>
      </c>
      <c r="V1440" s="13">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6">
        <v>29.700000000000003</v>
      </c>
      <c r="T1441" s="7">
        <v>5</v>
      </c>
      <c r="U1441" s="8">
        <v>0</v>
      </c>
      <c r="V1441" s="13">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6">
        <v>39.96</v>
      </c>
      <c r="T1442" s="7">
        <v>4</v>
      </c>
      <c r="U1442" s="8">
        <v>0</v>
      </c>
      <c r="V1442" s="13">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6">
        <v>36.672000000000004</v>
      </c>
      <c r="T1443" s="7">
        <v>2</v>
      </c>
      <c r="U1443" s="8">
        <v>0.2</v>
      </c>
      <c r="V1443" s="13">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6">
        <v>13.76</v>
      </c>
      <c r="T1444" s="7">
        <v>2</v>
      </c>
      <c r="U1444" s="8">
        <v>0</v>
      </c>
      <c r="V1444" s="13">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6">
        <v>139.42400000000001</v>
      </c>
      <c r="T1445" s="7">
        <v>4</v>
      </c>
      <c r="U1445" s="8">
        <v>0.2</v>
      </c>
      <c r="V1445" s="13">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6">
        <v>1979.9280000000001</v>
      </c>
      <c r="T1446" s="7">
        <v>9</v>
      </c>
      <c r="U1446" s="8">
        <v>0.2</v>
      </c>
      <c r="V1446" s="13">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6">
        <v>164.73599999999999</v>
      </c>
      <c r="T1447" s="7">
        <v>4</v>
      </c>
      <c r="U1447" s="8">
        <v>0.2</v>
      </c>
      <c r="V1447" s="13">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6">
        <v>470.30199999999996</v>
      </c>
      <c r="T1448" s="7">
        <v>7</v>
      </c>
      <c r="U1448" s="8">
        <v>0.3</v>
      </c>
      <c r="V1448" s="13">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6">
        <v>47.984000000000002</v>
      </c>
      <c r="T1449" s="7">
        <v>2</v>
      </c>
      <c r="U1449" s="8">
        <v>0.2</v>
      </c>
      <c r="V1449" s="13">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6">
        <v>2.5020000000000002</v>
      </c>
      <c r="T1450" s="7">
        <v>3</v>
      </c>
      <c r="U1450" s="8">
        <v>0.7</v>
      </c>
      <c r="V1450" s="13">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6">
        <v>88.751999999999995</v>
      </c>
      <c r="T1451" s="7">
        <v>3</v>
      </c>
      <c r="U1451" s="8">
        <v>0.2</v>
      </c>
      <c r="V1451" s="13">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6">
        <v>2.0250000000000004</v>
      </c>
      <c r="T1452" s="7">
        <v>1</v>
      </c>
      <c r="U1452" s="8">
        <v>0.7</v>
      </c>
      <c r="V1452" s="13">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6">
        <v>70.98</v>
      </c>
      <c r="T1453" s="7">
        <v>7</v>
      </c>
      <c r="U1453" s="8">
        <v>0</v>
      </c>
      <c r="V1453" s="13">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6">
        <v>91.679999999999993</v>
      </c>
      <c r="T1454" s="7">
        <v>3</v>
      </c>
      <c r="U1454" s="8">
        <v>0</v>
      </c>
      <c r="V1454" s="13">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6">
        <v>33.75</v>
      </c>
      <c r="T1455" s="7">
        <v>5</v>
      </c>
      <c r="U1455" s="8">
        <v>0</v>
      </c>
      <c r="V1455" s="13">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6">
        <v>3040</v>
      </c>
      <c r="T1456" s="7">
        <v>8</v>
      </c>
      <c r="U1456" s="8">
        <v>0</v>
      </c>
      <c r="V1456" s="13">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6">
        <v>91.199999999999989</v>
      </c>
      <c r="T1457" s="7">
        <v>3</v>
      </c>
      <c r="U1457" s="8">
        <v>0</v>
      </c>
      <c r="V1457" s="13">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6">
        <v>452.93999999999994</v>
      </c>
      <c r="T1458" s="7">
        <v>3</v>
      </c>
      <c r="U1458" s="8">
        <v>0</v>
      </c>
      <c r="V1458" s="13">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6">
        <v>52.199999999999996</v>
      </c>
      <c r="T1459" s="7">
        <v>9</v>
      </c>
      <c r="U1459" s="8">
        <v>0</v>
      </c>
      <c r="V1459" s="13">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6">
        <v>15.936000000000002</v>
      </c>
      <c r="T1460" s="7">
        <v>4</v>
      </c>
      <c r="U1460" s="8">
        <v>0.2</v>
      </c>
      <c r="V1460" s="13">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6">
        <v>27.46</v>
      </c>
      <c r="T1461" s="7">
        <v>2</v>
      </c>
      <c r="U1461" s="8">
        <v>0</v>
      </c>
      <c r="V1461" s="13">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6">
        <v>55.424000000000007</v>
      </c>
      <c r="T1462" s="7">
        <v>2</v>
      </c>
      <c r="U1462" s="8">
        <v>0.2</v>
      </c>
      <c r="V1462" s="13">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6">
        <v>244.00599999999997</v>
      </c>
      <c r="T1463" s="7">
        <v>2</v>
      </c>
      <c r="U1463" s="8">
        <v>0.3</v>
      </c>
      <c r="V1463" s="13">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6">
        <v>159.98400000000001</v>
      </c>
      <c r="T1464" s="7">
        <v>2</v>
      </c>
      <c r="U1464" s="8">
        <v>0.2</v>
      </c>
      <c r="V1464" s="13">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6">
        <v>1024.7159999999999</v>
      </c>
      <c r="T1465" s="7">
        <v>6</v>
      </c>
      <c r="U1465" s="8">
        <v>0.3</v>
      </c>
      <c r="V1465" s="13">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6">
        <v>3.68</v>
      </c>
      <c r="T1466" s="7">
        <v>2</v>
      </c>
      <c r="U1466" s="8">
        <v>0</v>
      </c>
      <c r="V1466" s="13">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6">
        <v>121.376</v>
      </c>
      <c r="T1467" s="7">
        <v>4</v>
      </c>
      <c r="U1467" s="8">
        <v>0.2</v>
      </c>
      <c r="V1467" s="13">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6">
        <v>95.976000000000013</v>
      </c>
      <c r="T1468" s="7">
        <v>3</v>
      </c>
      <c r="U1468" s="8">
        <v>0.2</v>
      </c>
      <c r="V1468" s="13">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6">
        <v>255.96799999999999</v>
      </c>
      <c r="T1469" s="7">
        <v>4</v>
      </c>
      <c r="U1469" s="8">
        <v>0.2</v>
      </c>
      <c r="V1469" s="13">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6">
        <v>872.94</v>
      </c>
      <c r="T1470" s="7">
        <v>3</v>
      </c>
      <c r="U1470" s="8">
        <v>0</v>
      </c>
      <c r="V1470" s="13">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6">
        <v>41.54</v>
      </c>
      <c r="T1471" s="7">
        <v>2</v>
      </c>
      <c r="U1471" s="8">
        <v>0</v>
      </c>
      <c r="V1471" s="13">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6">
        <v>12.96</v>
      </c>
      <c r="T1472" s="7">
        <v>2</v>
      </c>
      <c r="U1472" s="8">
        <v>0</v>
      </c>
      <c r="V1472" s="13">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6">
        <v>6.8480000000000008</v>
      </c>
      <c r="T1473" s="7">
        <v>2</v>
      </c>
      <c r="U1473" s="8">
        <v>0.2</v>
      </c>
      <c r="V1473" s="13">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6">
        <v>8.67</v>
      </c>
      <c r="T1474" s="7">
        <v>3</v>
      </c>
      <c r="U1474" s="8">
        <v>0</v>
      </c>
      <c r="V1474" s="13">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6">
        <v>6.6879999999999997</v>
      </c>
      <c r="T1475" s="7">
        <v>4</v>
      </c>
      <c r="U1475" s="8">
        <v>0.6</v>
      </c>
      <c r="V1475" s="13">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6">
        <v>17.28</v>
      </c>
      <c r="T1476" s="7">
        <v>6</v>
      </c>
      <c r="U1476" s="8">
        <v>0</v>
      </c>
      <c r="V1476" s="13">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6">
        <v>17.712</v>
      </c>
      <c r="T1477" s="7">
        <v>3</v>
      </c>
      <c r="U1477" s="8">
        <v>0.2</v>
      </c>
      <c r="V1477" s="13">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6">
        <v>28.91</v>
      </c>
      <c r="T1478" s="7">
        <v>7</v>
      </c>
      <c r="U1478" s="8">
        <v>0</v>
      </c>
      <c r="V1478" s="13">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6">
        <v>52.136000000000003</v>
      </c>
      <c r="T1479" s="7">
        <v>7</v>
      </c>
      <c r="U1479" s="8">
        <v>0.2</v>
      </c>
      <c r="V1479" s="13">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6">
        <v>31.968000000000004</v>
      </c>
      <c r="T1480" s="7">
        <v>4</v>
      </c>
      <c r="U1480" s="8">
        <v>0.2</v>
      </c>
      <c r="V1480" s="13">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6">
        <v>25.92</v>
      </c>
      <c r="T1481" s="7">
        <v>4</v>
      </c>
      <c r="U1481" s="8">
        <v>0</v>
      </c>
      <c r="V1481" s="13">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6">
        <v>40.46</v>
      </c>
      <c r="T1482" s="7">
        <v>7</v>
      </c>
      <c r="U1482" s="8">
        <v>0</v>
      </c>
      <c r="V1482" s="13">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6">
        <v>33.869999999999997</v>
      </c>
      <c r="T1483" s="7">
        <v>3</v>
      </c>
      <c r="U1483" s="8">
        <v>0</v>
      </c>
      <c r="V1483" s="13">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6">
        <v>9.7280000000000015</v>
      </c>
      <c r="T1484" s="7">
        <v>2</v>
      </c>
      <c r="U1484" s="8">
        <v>0.2</v>
      </c>
      <c r="V1484" s="13">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6">
        <v>3.4240000000000004</v>
      </c>
      <c r="T1485" s="7">
        <v>1</v>
      </c>
      <c r="U1485" s="8">
        <v>0.2</v>
      </c>
      <c r="V1485" s="13">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6">
        <v>177</v>
      </c>
      <c r="T1486" s="7">
        <v>3</v>
      </c>
      <c r="U1486" s="8">
        <v>0</v>
      </c>
      <c r="V1486" s="13">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6">
        <v>3.76</v>
      </c>
      <c r="T1487" s="7">
        <v>2</v>
      </c>
      <c r="U1487" s="8">
        <v>0</v>
      </c>
      <c r="V1487" s="13">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6">
        <v>1212.848</v>
      </c>
      <c r="T1488" s="7">
        <v>7</v>
      </c>
      <c r="U1488" s="8">
        <v>0.2</v>
      </c>
      <c r="V1488" s="13">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6">
        <v>89.97</v>
      </c>
      <c r="T1489" s="7">
        <v>3</v>
      </c>
      <c r="U1489" s="8">
        <v>0</v>
      </c>
      <c r="V1489" s="13">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6">
        <v>42.599999999999994</v>
      </c>
      <c r="T1490" s="7">
        <v>3</v>
      </c>
      <c r="U1490" s="8">
        <v>0</v>
      </c>
      <c r="V1490" s="13">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6">
        <v>5.04</v>
      </c>
      <c r="T1491" s="7">
        <v>2</v>
      </c>
      <c r="U1491" s="8">
        <v>0.2</v>
      </c>
      <c r="V1491" s="13">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6">
        <v>62.96</v>
      </c>
      <c r="T1492" s="7">
        <v>4</v>
      </c>
      <c r="U1492" s="8">
        <v>0</v>
      </c>
      <c r="V1492" s="13">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6">
        <v>5.88</v>
      </c>
      <c r="T1493" s="7">
        <v>1</v>
      </c>
      <c r="U1493" s="8">
        <v>0</v>
      </c>
      <c r="V1493" s="13">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6">
        <v>977.29200000000003</v>
      </c>
      <c r="T1494" s="7">
        <v>6</v>
      </c>
      <c r="U1494" s="8">
        <v>0.1</v>
      </c>
      <c r="V1494" s="13">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6">
        <v>9.64</v>
      </c>
      <c r="T1495" s="7">
        <v>2</v>
      </c>
      <c r="U1495" s="8">
        <v>0</v>
      </c>
      <c r="V1495" s="13">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6">
        <v>40.049999999999997</v>
      </c>
      <c r="T1496" s="7">
        <v>3</v>
      </c>
      <c r="U1496" s="8">
        <v>0</v>
      </c>
      <c r="V1496" s="13">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6">
        <v>10.192000000000002</v>
      </c>
      <c r="T1497" s="7">
        <v>7</v>
      </c>
      <c r="U1497" s="8">
        <v>0.2</v>
      </c>
      <c r="V1497" s="13">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6">
        <v>16.784000000000002</v>
      </c>
      <c r="T1498" s="7">
        <v>1</v>
      </c>
      <c r="U1498" s="8">
        <v>0.2</v>
      </c>
      <c r="V1498" s="13">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6">
        <v>13.120000000000001</v>
      </c>
      <c r="T1499" s="7">
        <v>5</v>
      </c>
      <c r="U1499" s="8">
        <v>0.2</v>
      </c>
      <c r="V1499" s="13">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6">
        <v>18.16</v>
      </c>
      <c r="T1500" s="7">
        <v>5</v>
      </c>
      <c r="U1500" s="8">
        <v>0.2</v>
      </c>
      <c r="V1500" s="13">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6">
        <v>16.056000000000001</v>
      </c>
      <c r="T1501" s="7">
        <v>3</v>
      </c>
      <c r="U1501" s="8">
        <v>0.2</v>
      </c>
      <c r="V1501" s="13">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6">
        <v>223.05600000000001</v>
      </c>
      <c r="T1502" s="7">
        <v>9</v>
      </c>
      <c r="U1502" s="8">
        <v>0.2</v>
      </c>
      <c r="V1502" s="13">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6">
        <v>540.048</v>
      </c>
      <c r="T1503" s="7">
        <v>3</v>
      </c>
      <c r="U1503" s="8">
        <v>0.2</v>
      </c>
      <c r="V1503" s="13">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6">
        <v>33.520000000000003</v>
      </c>
      <c r="T1504" s="7">
        <v>2</v>
      </c>
      <c r="U1504" s="8">
        <v>0.2</v>
      </c>
      <c r="V1504" s="13">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6">
        <v>9.94</v>
      </c>
      <c r="T1505" s="7">
        <v>2</v>
      </c>
      <c r="U1505" s="8">
        <v>0</v>
      </c>
      <c r="V1505" s="13">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6">
        <v>6.72</v>
      </c>
      <c r="T1506" s="7">
        <v>4</v>
      </c>
      <c r="U1506" s="8">
        <v>0</v>
      </c>
      <c r="V1506" s="13">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6">
        <v>1004.9760000000001</v>
      </c>
      <c r="T1507" s="7">
        <v>6</v>
      </c>
      <c r="U1507" s="8">
        <v>0.2</v>
      </c>
      <c r="V1507" s="13">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6">
        <v>17.880000000000003</v>
      </c>
      <c r="T1508" s="7">
        <v>3</v>
      </c>
      <c r="U1508" s="8">
        <v>0.2</v>
      </c>
      <c r="V1508" s="13">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6">
        <v>396</v>
      </c>
      <c r="T1509" s="7">
        <v>4</v>
      </c>
      <c r="U1509" s="8">
        <v>0</v>
      </c>
      <c r="V1509" s="13">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6">
        <v>34.5</v>
      </c>
      <c r="T1510" s="7">
        <v>3</v>
      </c>
      <c r="U1510" s="8">
        <v>0</v>
      </c>
      <c r="V1510" s="13">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6">
        <v>8.36</v>
      </c>
      <c r="T1511" s="7">
        <v>2</v>
      </c>
      <c r="U1511" s="8">
        <v>0</v>
      </c>
      <c r="V1511" s="13">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6">
        <v>385.6</v>
      </c>
      <c r="T1512" s="7">
        <v>8</v>
      </c>
      <c r="U1512" s="8">
        <v>0</v>
      </c>
      <c r="V1512" s="13">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6">
        <v>35.82</v>
      </c>
      <c r="T1513" s="7">
        <v>9</v>
      </c>
      <c r="U1513" s="8">
        <v>0</v>
      </c>
      <c r="V1513" s="13">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6">
        <v>200.06400000000002</v>
      </c>
      <c r="T1514" s="7">
        <v>3</v>
      </c>
      <c r="U1514" s="8">
        <v>0.2</v>
      </c>
      <c r="V1514" s="13">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6">
        <v>21.379999999999995</v>
      </c>
      <c r="T1515" s="7">
        <v>5</v>
      </c>
      <c r="U1515" s="8">
        <v>0.8</v>
      </c>
      <c r="V1515" s="13">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6">
        <v>6.743999999999998</v>
      </c>
      <c r="T1516" s="7">
        <v>4</v>
      </c>
      <c r="U1516" s="8">
        <v>0.8</v>
      </c>
      <c r="V1516" s="13">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6">
        <v>63.686</v>
      </c>
      <c r="T1517" s="7">
        <v>1</v>
      </c>
      <c r="U1517" s="8">
        <v>0.3</v>
      </c>
      <c r="V1517" s="13">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6">
        <v>1669.6</v>
      </c>
      <c r="T1518" s="7">
        <v>4</v>
      </c>
      <c r="U1518" s="8">
        <v>0</v>
      </c>
      <c r="V1518" s="13">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6">
        <v>83.84</v>
      </c>
      <c r="T1519" s="7">
        <v>2</v>
      </c>
      <c r="U1519" s="8">
        <v>0.2</v>
      </c>
      <c r="V1519" s="13">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6">
        <v>13.272000000000002</v>
      </c>
      <c r="T1520" s="7">
        <v>3</v>
      </c>
      <c r="U1520" s="8">
        <v>0.2</v>
      </c>
      <c r="V1520" s="13">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6">
        <v>21.335999999999999</v>
      </c>
      <c r="T1521" s="7">
        <v>7</v>
      </c>
      <c r="U1521" s="8">
        <v>0.2</v>
      </c>
      <c r="V1521" s="13">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6">
        <v>16.520000000000003</v>
      </c>
      <c r="T1522" s="7">
        <v>5</v>
      </c>
      <c r="U1522" s="8">
        <v>0.2</v>
      </c>
      <c r="V1522" s="13">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6">
        <v>206.11199999999997</v>
      </c>
      <c r="T1523" s="7">
        <v>6</v>
      </c>
      <c r="U1523" s="8">
        <v>0.2</v>
      </c>
      <c r="V1523" s="13">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6">
        <v>19.920000000000002</v>
      </c>
      <c r="T1524" s="7">
        <v>5</v>
      </c>
      <c r="U1524" s="8">
        <v>0.2</v>
      </c>
      <c r="V1524" s="13">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6">
        <v>198.27200000000002</v>
      </c>
      <c r="T1525" s="7">
        <v>8</v>
      </c>
      <c r="U1525" s="8">
        <v>0.2</v>
      </c>
      <c r="V1525" s="13">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6">
        <v>247.10399999999998</v>
      </c>
      <c r="T1526" s="7">
        <v>6</v>
      </c>
      <c r="U1526" s="8">
        <v>0.2</v>
      </c>
      <c r="V1526" s="13">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6">
        <v>86.304000000000002</v>
      </c>
      <c r="T1527" s="7">
        <v>6</v>
      </c>
      <c r="U1527" s="8">
        <v>0.2</v>
      </c>
      <c r="V1527" s="13">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6">
        <v>4.16</v>
      </c>
      <c r="T1528" s="7">
        <v>2</v>
      </c>
      <c r="U1528" s="8">
        <v>0.2</v>
      </c>
      <c r="V1528" s="13">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6">
        <v>11.648000000000001</v>
      </c>
      <c r="T1529" s="7">
        <v>2</v>
      </c>
      <c r="U1529" s="8">
        <v>0.2</v>
      </c>
      <c r="V1529" s="13">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6">
        <v>26.18</v>
      </c>
      <c r="T1530" s="7">
        <v>7</v>
      </c>
      <c r="U1530" s="8">
        <v>0</v>
      </c>
      <c r="V1530" s="13">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6">
        <v>7.3</v>
      </c>
      <c r="T1531" s="7">
        <v>2</v>
      </c>
      <c r="U1531" s="8">
        <v>0</v>
      </c>
      <c r="V1531" s="13">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6">
        <v>74.352000000000004</v>
      </c>
      <c r="T1532" s="7">
        <v>3</v>
      </c>
      <c r="U1532" s="8">
        <v>0.2</v>
      </c>
      <c r="V1532" s="13">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6">
        <v>10.744</v>
      </c>
      <c r="T1533" s="7">
        <v>1</v>
      </c>
      <c r="U1533" s="8">
        <v>0.2</v>
      </c>
      <c r="V1533" s="13">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6">
        <v>8.3760000000000012</v>
      </c>
      <c r="T1534" s="7">
        <v>3</v>
      </c>
      <c r="U1534" s="8">
        <v>0.2</v>
      </c>
      <c r="V1534" s="13">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6">
        <v>212.88</v>
      </c>
      <c r="T1535" s="7">
        <v>6</v>
      </c>
      <c r="U1535" s="8">
        <v>0</v>
      </c>
      <c r="V1535" s="13">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6">
        <v>203.98299999999998</v>
      </c>
      <c r="T1536" s="7">
        <v>2</v>
      </c>
      <c r="U1536" s="8">
        <v>0.15</v>
      </c>
      <c r="V1536" s="13">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6">
        <v>40.74</v>
      </c>
      <c r="T1537" s="7">
        <v>3</v>
      </c>
      <c r="U1537" s="8">
        <v>0</v>
      </c>
      <c r="V1537" s="13">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6">
        <v>11.67</v>
      </c>
      <c r="T1538" s="7">
        <v>3</v>
      </c>
      <c r="U1538" s="8">
        <v>0</v>
      </c>
      <c r="V1538" s="13">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6">
        <v>39.99</v>
      </c>
      <c r="T1539" s="7">
        <v>1</v>
      </c>
      <c r="U1539" s="8">
        <v>0</v>
      </c>
      <c r="V1539" s="13">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6">
        <v>16.28</v>
      </c>
      <c r="T1540" s="7">
        <v>2</v>
      </c>
      <c r="U1540" s="8">
        <v>0</v>
      </c>
      <c r="V1540" s="13">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6">
        <v>782.94</v>
      </c>
      <c r="T1541" s="7">
        <v>3</v>
      </c>
      <c r="U1541" s="8">
        <v>0</v>
      </c>
      <c r="V1541" s="13">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6">
        <v>242.48000000000002</v>
      </c>
      <c r="T1542" s="7">
        <v>7</v>
      </c>
      <c r="U1542" s="8">
        <v>0</v>
      </c>
      <c r="V1542" s="13">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6">
        <v>8.32</v>
      </c>
      <c r="T1543" s="7">
        <v>5</v>
      </c>
      <c r="U1543" s="8">
        <v>0.2</v>
      </c>
      <c r="V1543" s="13">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6">
        <v>10.464000000000002</v>
      </c>
      <c r="T1544" s="7">
        <v>6</v>
      </c>
      <c r="U1544" s="8">
        <v>0.2</v>
      </c>
      <c r="V1544" s="13">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6">
        <v>82.896000000000001</v>
      </c>
      <c r="T1545" s="7">
        <v>3</v>
      </c>
      <c r="U1545" s="8">
        <v>0.2</v>
      </c>
      <c r="V1545" s="13">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6">
        <v>34.24</v>
      </c>
      <c r="T1546" s="7">
        <v>4</v>
      </c>
      <c r="U1546" s="8">
        <v>0</v>
      </c>
      <c r="V1546" s="13">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6">
        <v>1573.4880000000001</v>
      </c>
      <c r="T1547" s="7">
        <v>7</v>
      </c>
      <c r="U1547" s="8">
        <v>0.2</v>
      </c>
      <c r="V1547" s="13">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6">
        <v>335.52</v>
      </c>
      <c r="T1548" s="7">
        <v>4</v>
      </c>
      <c r="U1548" s="8">
        <v>0.2</v>
      </c>
      <c r="V1548" s="13">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6">
        <v>23.911999999999995</v>
      </c>
      <c r="T1549" s="7">
        <v>2</v>
      </c>
      <c r="U1549" s="8">
        <v>0.8</v>
      </c>
      <c r="V1549" s="13">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6">
        <v>27.056000000000001</v>
      </c>
      <c r="T1550" s="7">
        <v>2</v>
      </c>
      <c r="U1550" s="8">
        <v>0.2</v>
      </c>
      <c r="V1550" s="13">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6">
        <v>559.99200000000008</v>
      </c>
      <c r="T1551" s="7">
        <v>1</v>
      </c>
      <c r="U1551" s="8">
        <v>0.2</v>
      </c>
      <c r="V1551" s="13">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6">
        <v>9.3239999999999981</v>
      </c>
      <c r="T1552" s="7">
        <v>6</v>
      </c>
      <c r="U1552" s="8">
        <v>0.8</v>
      </c>
      <c r="V1552" s="13">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6">
        <v>111.96</v>
      </c>
      <c r="T1553" s="7">
        <v>2</v>
      </c>
      <c r="U1553" s="8">
        <v>0</v>
      </c>
      <c r="V1553" s="13">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6">
        <v>21.560000000000002</v>
      </c>
      <c r="T1554" s="7">
        <v>7</v>
      </c>
      <c r="U1554" s="8">
        <v>0</v>
      </c>
      <c r="V1554" s="13">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6">
        <v>124.75</v>
      </c>
      <c r="T1555" s="7">
        <v>5</v>
      </c>
      <c r="U1555" s="8">
        <v>0</v>
      </c>
      <c r="V1555" s="13">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6">
        <v>5.28</v>
      </c>
      <c r="T1556" s="7">
        <v>3</v>
      </c>
      <c r="U1556" s="8">
        <v>0</v>
      </c>
      <c r="V1556" s="13">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6">
        <v>91.96</v>
      </c>
      <c r="T1557" s="7">
        <v>4</v>
      </c>
      <c r="U1557" s="8">
        <v>0</v>
      </c>
      <c r="V1557" s="13">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6">
        <v>9.3439999999999994</v>
      </c>
      <c r="T1558" s="7">
        <v>1</v>
      </c>
      <c r="U1558" s="8">
        <v>0.2</v>
      </c>
      <c r="V1558" s="13">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6">
        <v>79.36</v>
      </c>
      <c r="T1559" s="7">
        <v>5</v>
      </c>
      <c r="U1559" s="8">
        <v>0.2</v>
      </c>
      <c r="V1559" s="13">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6">
        <v>171.96</v>
      </c>
      <c r="T1560" s="7">
        <v>2</v>
      </c>
      <c r="U1560" s="8">
        <v>0</v>
      </c>
      <c r="V1560" s="13">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6">
        <v>35.352000000000004</v>
      </c>
      <c r="T1561" s="7">
        <v>9</v>
      </c>
      <c r="U1561" s="8">
        <v>0.2</v>
      </c>
      <c r="V1561" s="13">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6">
        <v>18.899999999999999</v>
      </c>
      <c r="T1562" s="7">
        <v>6</v>
      </c>
      <c r="U1562" s="8">
        <v>0</v>
      </c>
      <c r="V1562" s="13">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6">
        <v>2.78</v>
      </c>
      <c r="T1563" s="7">
        <v>1</v>
      </c>
      <c r="U1563" s="8">
        <v>0</v>
      </c>
      <c r="V1563" s="13">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6">
        <v>1044.6299999999999</v>
      </c>
      <c r="T1564" s="7">
        <v>5</v>
      </c>
      <c r="U1564" s="8">
        <v>0.4</v>
      </c>
      <c r="V1564" s="13">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6">
        <v>11.352000000000002</v>
      </c>
      <c r="T1565" s="7">
        <v>3</v>
      </c>
      <c r="U1565" s="8">
        <v>0.2</v>
      </c>
      <c r="V1565" s="13">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6">
        <v>354.90000000000003</v>
      </c>
      <c r="T1566" s="7">
        <v>5</v>
      </c>
      <c r="U1566" s="8">
        <v>0</v>
      </c>
      <c r="V1566" s="13">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6">
        <v>453.57600000000002</v>
      </c>
      <c r="T1567" s="7">
        <v>3</v>
      </c>
      <c r="U1567" s="8">
        <v>0.2</v>
      </c>
      <c r="V1567" s="13">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6">
        <v>21.48</v>
      </c>
      <c r="T1568" s="7">
        <v>3</v>
      </c>
      <c r="U1568" s="8">
        <v>0.2</v>
      </c>
      <c r="V1568" s="13">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6">
        <v>8.7839999999999989</v>
      </c>
      <c r="T1569" s="7">
        <v>4</v>
      </c>
      <c r="U1569" s="8">
        <v>0.8</v>
      </c>
      <c r="V1569" s="13">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6">
        <v>122.97</v>
      </c>
      <c r="T1570" s="7">
        <v>3</v>
      </c>
      <c r="U1570" s="8">
        <v>0</v>
      </c>
      <c r="V1570" s="13">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6">
        <v>12.84</v>
      </c>
      <c r="T1571" s="7">
        <v>3</v>
      </c>
      <c r="U1571" s="8">
        <v>0</v>
      </c>
      <c r="V1571" s="13">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6">
        <v>603.91999999999996</v>
      </c>
      <c r="T1572" s="7">
        <v>5</v>
      </c>
      <c r="U1572" s="8">
        <v>0.2</v>
      </c>
      <c r="V1572" s="13">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6">
        <v>21.84</v>
      </c>
      <c r="T1573" s="7">
        <v>3</v>
      </c>
      <c r="U1573" s="8">
        <v>0</v>
      </c>
      <c r="V1573" s="13">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6">
        <v>29.99</v>
      </c>
      <c r="T1574" s="7">
        <v>1</v>
      </c>
      <c r="U1574" s="8">
        <v>0</v>
      </c>
      <c r="V1574" s="13">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6">
        <v>381.44000000000005</v>
      </c>
      <c r="T1575" s="7">
        <v>2</v>
      </c>
      <c r="U1575" s="8">
        <v>0.2</v>
      </c>
      <c r="V1575" s="13">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6">
        <v>40.68</v>
      </c>
      <c r="T1576" s="7">
        <v>3</v>
      </c>
      <c r="U1576" s="8">
        <v>0.2</v>
      </c>
      <c r="V1576" s="13">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6">
        <v>763.28</v>
      </c>
      <c r="T1577" s="7">
        <v>5</v>
      </c>
      <c r="U1577" s="8">
        <v>0.3</v>
      </c>
      <c r="V1577" s="13">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6">
        <v>23.952000000000002</v>
      </c>
      <c r="T1578" s="7">
        <v>2</v>
      </c>
      <c r="U1578" s="8">
        <v>0.2</v>
      </c>
      <c r="V1578" s="13">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6">
        <v>4.9800000000000004</v>
      </c>
      <c r="T1579" s="7">
        <v>1</v>
      </c>
      <c r="U1579" s="8">
        <v>0</v>
      </c>
      <c r="V1579" s="13">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6">
        <v>170.88</v>
      </c>
      <c r="T1580" s="7">
        <v>3</v>
      </c>
      <c r="U1580" s="8">
        <v>0</v>
      </c>
      <c r="V1580" s="13">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6">
        <v>307.98</v>
      </c>
      <c r="T1581" s="7">
        <v>2</v>
      </c>
      <c r="U1581" s="8">
        <v>0</v>
      </c>
      <c r="V1581" s="13">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6">
        <v>382.80599999999998</v>
      </c>
      <c r="T1582" s="7">
        <v>9</v>
      </c>
      <c r="U1582" s="8">
        <v>0.4</v>
      </c>
      <c r="V1582" s="13">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6">
        <v>41.96</v>
      </c>
      <c r="T1583" s="7">
        <v>2</v>
      </c>
      <c r="U1583" s="8">
        <v>0</v>
      </c>
      <c r="V1583" s="13">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6">
        <v>1217.568</v>
      </c>
      <c r="T1584" s="7">
        <v>2</v>
      </c>
      <c r="U1584" s="8">
        <v>0.2</v>
      </c>
      <c r="V1584" s="13">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6">
        <v>47.04</v>
      </c>
      <c r="T1585" s="7">
        <v>3</v>
      </c>
      <c r="U1585" s="8">
        <v>0</v>
      </c>
      <c r="V1585" s="13">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6">
        <v>6.16</v>
      </c>
      <c r="T1586" s="7">
        <v>2</v>
      </c>
      <c r="U1586" s="8">
        <v>0</v>
      </c>
      <c r="V1586" s="13">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6">
        <v>979.95</v>
      </c>
      <c r="T1587" s="7">
        <v>5</v>
      </c>
      <c r="U1587" s="8">
        <v>0</v>
      </c>
      <c r="V1587" s="13">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6">
        <v>143.69999999999999</v>
      </c>
      <c r="T1588" s="7">
        <v>3</v>
      </c>
      <c r="U1588" s="8">
        <v>0</v>
      </c>
      <c r="V1588" s="13">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6">
        <v>10.649999999999999</v>
      </c>
      <c r="T1589" s="7">
        <v>3</v>
      </c>
      <c r="U1589" s="8">
        <v>0</v>
      </c>
      <c r="V1589" s="13">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6">
        <v>247.8</v>
      </c>
      <c r="T1590" s="7">
        <v>4</v>
      </c>
      <c r="U1590" s="8">
        <v>0</v>
      </c>
      <c r="V1590" s="13">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6">
        <v>10.96</v>
      </c>
      <c r="T1591" s="7">
        <v>4</v>
      </c>
      <c r="U1591" s="8">
        <v>0</v>
      </c>
      <c r="V1591" s="13">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6">
        <v>33.488000000000007</v>
      </c>
      <c r="T1592" s="7">
        <v>7</v>
      </c>
      <c r="U1592" s="8">
        <v>0.2</v>
      </c>
      <c r="V1592" s="13">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6">
        <v>8.0399999999999991</v>
      </c>
      <c r="T1593" s="7">
        <v>5</v>
      </c>
      <c r="U1593" s="8">
        <v>0.2</v>
      </c>
      <c r="V1593" s="13">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6">
        <v>201.56800000000001</v>
      </c>
      <c r="T1594" s="7">
        <v>4</v>
      </c>
      <c r="U1594" s="8">
        <v>0.2</v>
      </c>
      <c r="V1594" s="13">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6">
        <v>13.440000000000001</v>
      </c>
      <c r="T1595" s="7">
        <v>3</v>
      </c>
      <c r="U1595" s="8">
        <v>0</v>
      </c>
      <c r="V1595" s="13">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6">
        <v>359.05799999999994</v>
      </c>
      <c r="T1596" s="7">
        <v>3</v>
      </c>
      <c r="U1596" s="8">
        <v>0.3</v>
      </c>
      <c r="V1596" s="13">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6">
        <v>47.991999999999997</v>
      </c>
      <c r="T1597" s="7">
        <v>2</v>
      </c>
      <c r="U1597" s="8">
        <v>0.3</v>
      </c>
      <c r="V1597" s="13">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6">
        <v>547.30000000000007</v>
      </c>
      <c r="T1598" s="7">
        <v>13</v>
      </c>
      <c r="U1598" s="8">
        <v>0</v>
      </c>
      <c r="V1598" s="13">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6">
        <v>16.896000000000001</v>
      </c>
      <c r="T1599" s="7">
        <v>4</v>
      </c>
      <c r="U1599" s="8">
        <v>0.2</v>
      </c>
      <c r="V1599" s="13">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6">
        <v>6.6720000000000006</v>
      </c>
      <c r="T1600" s="7">
        <v>1</v>
      </c>
      <c r="U1600" s="8">
        <v>0.2</v>
      </c>
      <c r="V1600" s="13">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6">
        <v>99.13600000000001</v>
      </c>
      <c r="T1601" s="7">
        <v>4</v>
      </c>
      <c r="U1601" s="8">
        <v>0.2</v>
      </c>
      <c r="V1601" s="13">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6">
        <v>15.991999999999999</v>
      </c>
      <c r="T1602" s="7">
        <v>2</v>
      </c>
      <c r="U1602" s="8">
        <v>0.6</v>
      </c>
      <c r="V1602" s="13">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6">
        <v>211.96</v>
      </c>
      <c r="T1603" s="7">
        <v>2</v>
      </c>
      <c r="U1603" s="8">
        <v>0</v>
      </c>
      <c r="V1603" s="13">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6">
        <v>6.6719999999999988</v>
      </c>
      <c r="T1604" s="7">
        <v>3</v>
      </c>
      <c r="U1604" s="8">
        <v>0.2</v>
      </c>
      <c r="V1604" s="13">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6">
        <v>155.94</v>
      </c>
      <c r="T1605" s="7">
        <v>6</v>
      </c>
      <c r="U1605" s="8">
        <v>0</v>
      </c>
      <c r="V1605" s="13">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6">
        <v>39.960000000000008</v>
      </c>
      <c r="T1606" s="7">
        <v>5</v>
      </c>
      <c r="U1606" s="8">
        <v>0.2</v>
      </c>
      <c r="V1606" s="13">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6">
        <v>5.46</v>
      </c>
      <c r="T1607" s="7">
        <v>3</v>
      </c>
      <c r="U1607" s="8">
        <v>0</v>
      </c>
      <c r="V1607" s="13">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6">
        <v>73.2</v>
      </c>
      <c r="T1608" s="7">
        <v>5</v>
      </c>
      <c r="U1608" s="8">
        <v>0</v>
      </c>
      <c r="V1608" s="13">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6">
        <v>5.84</v>
      </c>
      <c r="T1609" s="7">
        <v>1</v>
      </c>
      <c r="U1609" s="8">
        <v>0.2</v>
      </c>
      <c r="V1609" s="13">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6">
        <v>22.72</v>
      </c>
      <c r="T1610" s="7">
        <v>4</v>
      </c>
      <c r="U1610" s="8">
        <v>0</v>
      </c>
      <c r="V1610" s="13">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6">
        <v>9.3360000000000003</v>
      </c>
      <c r="T1611" s="7">
        <v>3</v>
      </c>
      <c r="U1611" s="8">
        <v>0.2</v>
      </c>
      <c r="V1611" s="13">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6">
        <v>290.666</v>
      </c>
      <c r="T1612" s="7">
        <v>2</v>
      </c>
      <c r="U1612" s="8">
        <v>0.15</v>
      </c>
      <c r="V1612" s="13">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6">
        <v>201.584</v>
      </c>
      <c r="T1613" s="7">
        <v>2</v>
      </c>
      <c r="U1613" s="8">
        <v>0.2</v>
      </c>
      <c r="V1613" s="13">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6">
        <v>83.984000000000009</v>
      </c>
      <c r="T1614" s="7">
        <v>2</v>
      </c>
      <c r="U1614" s="8">
        <v>0.2</v>
      </c>
      <c r="V1614" s="13">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6">
        <v>1000.0200000000001</v>
      </c>
      <c r="T1615" s="7">
        <v>7</v>
      </c>
      <c r="U1615" s="8">
        <v>0</v>
      </c>
      <c r="V1615" s="13">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6">
        <v>83.976000000000013</v>
      </c>
      <c r="T1616" s="7">
        <v>3</v>
      </c>
      <c r="U1616" s="8">
        <v>0.2</v>
      </c>
      <c r="V1616" s="13">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6">
        <v>3.75</v>
      </c>
      <c r="T1617" s="7">
        <v>1</v>
      </c>
      <c r="U1617" s="8">
        <v>0</v>
      </c>
      <c r="V1617" s="13">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6">
        <v>41.4</v>
      </c>
      <c r="T1618" s="7">
        <v>4</v>
      </c>
      <c r="U1618" s="8">
        <v>0</v>
      </c>
      <c r="V1618" s="13">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6">
        <v>29.79</v>
      </c>
      <c r="T1619" s="7">
        <v>3</v>
      </c>
      <c r="U1619" s="8">
        <v>0</v>
      </c>
      <c r="V1619" s="13">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6">
        <v>59.48</v>
      </c>
      <c r="T1620" s="7">
        <v>2</v>
      </c>
      <c r="U1620" s="8">
        <v>0</v>
      </c>
      <c r="V1620" s="13">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6">
        <v>6.69</v>
      </c>
      <c r="T1621" s="7">
        <v>1</v>
      </c>
      <c r="U1621" s="8">
        <v>0</v>
      </c>
      <c r="V1621" s="13">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6">
        <v>198.46</v>
      </c>
      <c r="T1622" s="7">
        <v>2</v>
      </c>
      <c r="U1622" s="8">
        <v>0</v>
      </c>
      <c r="V1622" s="13">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6">
        <v>786.48</v>
      </c>
      <c r="T1623" s="7">
        <v>8</v>
      </c>
      <c r="U1623" s="8">
        <v>0</v>
      </c>
      <c r="V1623" s="13">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6">
        <v>23.168000000000003</v>
      </c>
      <c r="T1624" s="7">
        <v>2</v>
      </c>
      <c r="U1624" s="8">
        <v>0.2</v>
      </c>
      <c r="V1624" s="13">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6">
        <v>50</v>
      </c>
      <c r="T1625" s="7">
        <v>2</v>
      </c>
      <c r="U1625" s="8">
        <v>0</v>
      </c>
      <c r="V1625" s="13">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6">
        <v>675.96</v>
      </c>
      <c r="T1626" s="7">
        <v>5</v>
      </c>
      <c r="U1626" s="8">
        <v>0.2</v>
      </c>
      <c r="V1626" s="13">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6">
        <v>1265.8499999999999</v>
      </c>
      <c r="T1627" s="7">
        <v>3</v>
      </c>
      <c r="U1627" s="8">
        <v>0</v>
      </c>
      <c r="V1627" s="13">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6">
        <v>523.25</v>
      </c>
      <c r="T1628" s="7">
        <v>5</v>
      </c>
      <c r="U1628" s="8">
        <v>0</v>
      </c>
      <c r="V1628" s="13">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6">
        <v>517.5</v>
      </c>
      <c r="T1629" s="7">
        <v>6</v>
      </c>
      <c r="U1629" s="8">
        <v>0</v>
      </c>
      <c r="V1629" s="13">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6">
        <v>17.920000000000002</v>
      </c>
      <c r="T1630" s="7">
        <v>5</v>
      </c>
      <c r="U1630" s="8">
        <v>0.2</v>
      </c>
      <c r="V1630" s="13">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6">
        <v>41.256000000000007</v>
      </c>
      <c r="T1631" s="7">
        <v>6</v>
      </c>
      <c r="U1631" s="8">
        <v>0.7</v>
      </c>
      <c r="V1631" s="13">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6">
        <v>1006.056</v>
      </c>
      <c r="T1632" s="7">
        <v>3</v>
      </c>
      <c r="U1632" s="8">
        <v>0.2</v>
      </c>
      <c r="V1632" s="13">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6">
        <v>10.688000000000001</v>
      </c>
      <c r="T1633" s="7">
        <v>2</v>
      </c>
      <c r="U1633" s="8">
        <v>0.2</v>
      </c>
      <c r="V1633" s="13">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6">
        <v>10.368000000000002</v>
      </c>
      <c r="T1634" s="7">
        <v>2</v>
      </c>
      <c r="U1634" s="8">
        <v>0.2</v>
      </c>
      <c r="V1634" s="13">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6">
        <v>25.12</v>
      </c>
      <c r="T1635" s="7">
        <v>2</v>
      </c>
      <c r="U1635" s="8">
        <v>0.2</v>
      </c>
      <c r="V1635" s="13">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6">
        <v>58.112000000000002</v>
      </c>
      <c r="T1636" s="7">
        <v>2</v>
      </c>
      <c r="U1636" s="8">
        <v>0.2</v>
      </c>
      <c r="V1636" s="13">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6">
        <v>15.552000000000003</v>
      </c>
      <c r="T1637" s="7">
        <v>3</v>
      </c>
      <c r="U1637" s="8">
        <v>0.2</v>
      </c>
      <c r="V1637" s="13">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6">
        <v>669.08</v>
      </c>
      <c r="T1638" s="7">
        <v>5</v>
      </c>
      <c r="U1638" s="8">
        <v>0.2</v>
      </c>
      <c r="V1638" s="13">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6">
        <v>438.33600000000001</v>
      </c>
      <c r="T1639" s="7">
        <v>4</v>
      </c>
      <c r="U1639" s="8">
        <v>0.2</v>
      </c>
      <c r="V1639" s="13">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6">
        <v>19.440000000000001</v>
      </c>
      <c r="T1640" s="7">
        <v>3</v>
      </c>
      <c r="U1640" s="8">
        <v>0</v>
      </c>
      <c r="V1640" s="13">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6">
        <v>9.64</v>
      </c>
      <c r="T1641" s="7">
        <v>2</v>
      </c>
      <c r="U1641" s="8">
        <v>0</v>
      </c>
      <c r="V1641" s="13">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6">
        <v>12.7</v>
      </c>
      <c r="T1642" s="7">
        <v>2</v>
      </c>
      <c r="U1642" s="8">
        <v>0</v>
      </c>
      <c r="V1642" s="13">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6">
        <v>41.37</v>
      </c>
      <c r="T1643" s="7">
        <v>3</v>
      </c>
      <c r="U1643" s="8">
        <v>0</v>
      </c>
      <c r="V1643" s="13">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6">
        <v>12.624000000000001</v>
      </c>
      <c r="T1644" s="7">
        <v>2</v>
      </c>
      <c r="U1644" s="8">
        <v>0.2</v>
      </c>
      <c r="V1644" s="13">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6">
        <v>1247.6399999999999</v>
      </c>
      <c r="T1645" s="7">
        <v>3</v>
      </c>
      <c r="U1645" s="8">
        <v>0</v>
      </c>
      <c r="V1645" s="13">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6">
        <v>3149.9300000000003</v>
      </c>
      <c r="T1646" s="7">
        <v>7</v>
      </c>
      <c r="U1646" s="8">
        <v>0</v>
      </c>
      <c r="V1646" s="13">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6">
        <v>209.7</v>
      </c>
      <c r="T1647" s="7">
        <v>2</v>
      </c>
      <c r="U1647" s="8">
        <v>0</v>
      </c>
      <c r="V1647" s="13">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6">
        <v>35.360000000000007</v>
      </c>
      <c r="T1648" s="7">
        <v>2</v>
      </c>
      <c r="U1648" s="8">
        <v>0.2</v>
      </c>
      <c r="V1648" s="13">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6">
        <v>3.1680000000000001</v>
      </c>
      <c r="T1649" s="7">
        <v>2</v>
      </c>
      <c r="U1649" s="8">
        <v>0.2</v>
      </c>
      <c r="V1649" s="13">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6">
        <v>121.10400000000003</v>
      </c>
      <c r="T1650" s="7">
        <v>6</v>
      </c>
      <c r="U1650" s="8">
        <v>0.7</v>
      </c>
      <c r="V1650" s="13">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6">
        <v>45.893999999999998</v>
      </c>
      <c r="T1651" s="7">
        <v>1</v>
      </c>
      <c r="U1651" s="8">
        <v>0.4</v>
      </c>
      <c r="V1651" s="13">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6">
        <v>109.92</v>
      </c>
      <c r="T1652" s="7">
        <v>2</v>
      </c>
      <c r="U1652" s="8">
        <v>0</v>
      </c>
      <c r="V1652" s="13">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6">
        <v>13.36</v>
      </c>
      <c r="T1653" s="7">
        <v>2</v>
      </c>
      <c r="U1653" s="8">
        <v>0</v>
      </c>
      <c r="V1653" s="13">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6">
        <v>169.68</v>
      </c>
      <c r="T1654" s="7">
        <v>6</v>
      </c>
      <c r="U1654" s="8">
        <v>0</v>
      </c>
      <c r="V1654" s="13">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6">
        <v>132.52000000000001</v>
      </c>
      <c r="T1655" s="7">
        <v>4</v>
      </c>
      <c r="U1655" s="8">
        <v>0</v>
      </c>
      <c r="V1655" s="13">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6">
        <v>2.96</v>
      </c>
      <c r="T1656" s="7">
        <v>2</v>
      </c>
      <c r="U1656" s="8">
        <v>0</v>
      </c>
      <c r="V1656" s="13">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6">
        <v>8.4480000000000004</v>
      </c>
      <c r="T1657" s="7">
        <v>2</v>
      </c>
      <c r="U1657" s="8">
        <v>0.2</v>
      </c>
      <c r="V1657" s="13">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6">
        <v>95.94</v>
      </c>
      <c r="T1658" s="7">
        <v>3</v>
      </c>
      <c r="U1658" s="8">
        <v>0</v>
      </c>
      <c r="V1658" s="13">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6">
        <v>34.79</v>
      </c>
      <c r="T1659" s="7">
        <v>7</v>
      </c>
      <c r="U1659" s="8">
        <v>0</v>
      </c>
      <c r="V1659" s="13">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6">
        <v>160.77600000000001</v>
      </c>
      <c r="T1660" s="7">
        <v>3</v>
      </c>
      <c r="U1660" s="8">
        <v>0.2</v>
      </c>
      <c r="V1660" s="13">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6">
        <v>88.751999999999995</v>
      </c>
      <c r="T1661" s="7">
        <v>3</v>
      </c>
      <c r="U1661" s="8">
        <v>0.2</v>
      </c>
      <c r="V1661" s="13">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6">
        <v>13.904</v>
      </c>
      <c r="T1662" s="7">
        <v>2</v>
      </c>
      <c r="U1662" s="8">
        <v>0.2</v>
      </c>
      <c r="V1662" s="13">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6">
        <v>677.57999999999993</v>
      </c>
      <c r="T1663" s="7">
        <v>5</v>
      </c>
      <c r="U1663" s="8">
        <v>0.4</v>
      </c>
      <c r="V1663" s="13">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6">
        <v>13.896000000000001</v>
      </c>
      <c r="T1664" s="7">
        <v>3</v>
      </c>
      <c r="U1664" s="8">
        <v>0.7</v>
      </c>
      <c r="V1664" s="13">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6">
        <v>41.92</v>
      </c>
      <c r="T1665" s="7">
        <v>5</v>
      </c>
      <c r="U1665" s="8">
        <v>0.2</v>
      </c>
      <c r="V1665" s="13">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6">
        <v>297.57600000000002</v>
      </c>
      <c r="T1666" s="7">
        <v>3</v>
      </c>
      <c r="U1666" s="8">
        <v>0.2</v>
      </c>
      <c r="V1666" s="13">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6">
        <v>4.3440000000000003</v>
      </c>
      <c r="T1667" s="7">
        <v>3</v>
      </c>
      <c r="U1667" s="8">
        <v>0.2</v>
      </c>
      <c r="V1667" s="13">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6">
        <v>94.992000000000004</v>
      </c>
      <c r="T1668" s="7">
        <v>2</v>
      </c>
      <c r="U1668" s="8">
        <v>0.2</v>
      </c>
      <c r="V1668" s="13">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6">
        <v>74.352000000000004</v>
      </c>
      <c r="T1669" s="7">
        <v>3</v>
      </c>
      <c r="U1669" s="8">
        <v>0.2</v>
      </c>
      <c r="V1669" s="13">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6">
        <v>14.04</v>
      </c>
      <c r="T1670" s="7">
        <v>3</v>
      </c>
      <c r="U1670" s="8">
        <v>0.2</v>
      </c>
      <c r="V1670" s="13">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6">
        <v>1018.1039999999999</v>
      </c>
      <c r="T1671" s="7">
        <v>4</v>
      </c>
      <c r="U1671" s="8">
        <v>0.4</v>
      </c>
      <c r="V1671" s="13">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6">
        <v>16.68</v>
      </c>
      <c r="T1672" s="7">
        <v>3</v>
      </c>
      <c r="U1672" s="8">
        <v>0.2</v>
      </c>
      <c r="V1672" s="13">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6">
        <v>58.58</v>
      </c>
      <c r="T1673" s="7">
        <v>2</v>
      </c>
      <c r="U1673" s="8">
        <v>0</v>
      </c>
      <c r="V1673" s="13">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6">
        <v>167.96800000000002</v>
      </c>
      <c r="T1674" s="7">
        <v>4</v>
      </c>
      <c r="U1674" s="8">
        <v>0.2</v>
      </c>
      <c r="V1674" s="13">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6">
        <v>196.62</v>
      </c>
      <c r="T1675" s="7">
        <v>2</v>
      </c>
      <c r="U1675" s="8">
        <v>0</v>
      </c>
      <c r="V1675" s="13">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6">
        <v>21.936000000000003</v>
      </c>
      <c r="T1676" s="7">
        <v>2</v>
      </c>
      <c r="U1676" s="8">
        <v>0.6</v>
      </c>
      <c r="V1676" s="13">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6">
        <v>6.5879999999999992</v>
      </c>
      <c r="T1677" s="7">
        <v>3</v>
      </c>
      <c r="U1677" s="8">
        <v>0.8</v>
      </c>
      <c r="V1677" s="13">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6">
        <v>104.28</v>
      </c>
      <c r="T1678" s="7">
        <v>3</v>
      </c>
      <c r="U1678" s="8">
        <v>0</v>
      </c>
      <c r="V1678" s="13">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6">
        <v>17.940000000000001</v>
      </c>
      <c r="T1679" s="7">
        <v>3</v>
      </c>
      <c r="U1679" s="8">
        <v>0</v>
      </c>
      <c r="V1679" s="13">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6">
        <v>64.784000000000006</v>
      </c>
      <c r="T1680" s="7">
        <v>1</v>
      </c>
      <c r="U1680" s="8">
        <v>0.2</v>
      </c>
      <c r="V1680" s="13">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6">
        <v>32.381999999999998</v>
      </c>
      <c r="T1681" s="7">
        <v>3</v>
      </c>
      <c r="U1681" s="8">
        <v>0.4</v>
      </c>
      <c r="V1681" s="13">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6">
        <v>42.368000000000002</v>
      </c>
      <c r="T1682" s="7">
        <v>2</v>
      </c>
      <c r="U1682" s="8">
        <v>0.2</v>
      </c>
      <c r="V1682" s="13">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6">
        <v>399.54</v>
      </c>
      <c r="T1683" s="7">
        <v>4</v>
      </c>
      <c r="U1683" s="8">
        <v>0.7</v>
      </c>
      <c r="V1683" s="13">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6">
        <v>18.97</v>
      </c>
      <c r="T1684" s="7">
        <v>1</v>
      </c>
      <c r="U1684" s="8">
        <v>0</v>
      </c>
      <c r="V1684" s="13">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6">
        <v>14.82</v>
      </c>
      <c r="T1685" s="7">
        <v>3</v>
      </c>
      <c r="U1685" s="8">
        <v>0</v>
      </c>
      <c r="V1685" s="13">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6">
        <v>99.28</v>
      </c>
      <c r="T1686" s="7">
        <v>2</v>
      </c>
      <c r="U1686" s="8">
        <v>0.2</v>
      </c>
      <c r="V1686" s="13">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6">
        <v>1.1880000000000002</v>
      </c>
      <c r="T1687" s="7">
        <v>2</v>
      </c>
      <c r="U1687" s="8">
        <v>0.7</v>
      </c>
      <c r="V1687" s="13">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6">
        <v>7.5180000000000007</v>
      </c>
      <c r="T1688" s="7">
        <v>2</v>
      </c>
      <c r="U1688" s="8">
        <v>0.7</v>
      </c>
      <c r="V1688" s="13">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6">
        <v>10.368000000000002</v>
      </c>
      <c r="T1689" s="7">
        <v>2</v>
      </c>
      <c r="U1689" s="8">
        <v>0.2</v>
      </c>
      <c r="V1689" s="13">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6">
        <v>310.88000000000005</v>
      </c>
      <c r="T1690" s="7">
        <v>2</v>
      </c>
      <c r="U1690" s="8">
        <v>0.2</v>
      </c>
      <c r="V1690" s="13">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6">
        <v>853.09199999999987</v>
      </c>
      <c r="T1691" s="7">
        <v>6</v>
      </c>
      <c r="U1691" s="8">
        <v>0.4</v>
      </c>
      <c r="V1691" s="13">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6">
        <v>33.450000000000003</v>
      </c>
      <c r="T1692" s="7">
        <v>5</v>
      </c>
      <c r="U1692" s="8">
        <v>0</v>
      </c>
      <c r="V1692" s="13">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6">
        <v>10.4</v>
      </c>
      <c r="T1693" s="7">
        <v>5</v>
      </c>
      <c r="U1693" s="8">
        <v>0</v>
      </c>
      <c r="V1693" s="13">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6">
        <v>21.880000000000003</v>
      </c>
      <c r="T1694" s="7">
        <v>5</v>
      </c>
      <c r="U1694" s="8">
        <v>0.2</v>
      </c>
      <c r="V1694" s="13">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6">
        <v>13.616</v>
      </c>
      <c r="T1695" s="7">
        <v>2</v>
      </c>
      <c r="U1695" s="8">
        <v>0.2</v>
      </c>
      <c r="V1695" s="13">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6">
        <v>63.96</v>
      </c>
      <c r="T1696" s="7">
        <v>4</v>
      </c>
      <c r="U1696" s="8">
        <v>0</v>
      </c>
      <c r="V1696" s="13">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6">
        <v>14.46</v>
      </c>
      <c r="T1697" s="7">
        <v>3</v>
      </c>
      <c r="U1697" s="8">
        <v>0</v>
      </c>
      <c r="V1697" s="13">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6">
        <v>104.98</v>
      </c>
      <c r="T1698" s="7">
        <v>2</v>
      </c>
      <c r="U1698" s="8">
        <v>0</v>
      </c>
      <c r="V1698" s="13">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6">
        <v>106.96</v>
      </c>
      <c r="T1699" s="7">
        <v>2</v>
      </c>
      <c r="U1699" s="8">
        <v>0</v>
      </c>
      <c r="V1699" s="13">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6">
        <v>21.560000000000002</v>
      </c>
      <c r="T1700" s="7">
        <v>7</v>
      </c>
      <c r="U1700" s="8">
        <v>0</v>
      </c>
      <c r="V1700" s="13">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6">
        <v>515.88</v>
      </c>
      <c r="T1701" s="7">
        <v>6</v>
      </c>
      <c r="U1701" s="8">
        <v>0</v>
      </c>
      <c r="V1701" s="13">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6">
        <v>11.808</v>
      </c>
      <c r="T1702" s="7">
        <v>2</v>
      </c>
      <c r="U1702" s="8">
        <v>0.2</v>
      </c>
      <c r="V1702" s="13">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6">
        <v>1931.04</v>
      </c>
      <c r="T1703" s="7">
        <v>9</v>
      </c>
      <c r="U1703" s="8">
        <v>0.1</v>
      </c>
      <c r="V1703" s="13">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6">
        <v>9.9600000000000009</v>
      </c>
      <c r="T1704" s="7">
        <v>2</v>
      </c>
      <c r="U1704" s="8">
        <v>0</v>
      </c>
      <c r="V1704" s="13">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6">
        <v>12.350000000000001</v>
      </c>
      <c r="T1705" s="7">
        <v>5</v>
      </c>
      <c r="U1705" s="8">
        <v>0</v>
      </c>
      <c r="V1705" s="13">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6">
        <v>9.7020000000000017</v>
      </c>
      <c r="T1706" s="7">
        <v>3</v>
      </c>
      <c r="U1706" s="8">
        <v>0.7</v>
      </c>
      <c r="V1706" s="13">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6">
        <v>11.610000000000003</v>
      </c>
      <c r="T1707" s="7">
        <v>2</v>
      </c>
      <c r="U1707" s="8">
        <v>0.7</v>
      </c>
      <c r="V1707" s="13">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6">
        <v>43.86</v>
      </c>
      <c r="T1708" s="7">
        <v>6</v>
      </c>
      <c r="U1708" s="8">
        <v>0</v>
      </c>
      <c r="V1708" s="13">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6">
        <v>148.47999999999999</v>
      </c>
      <c r="T1709" s="7">
        <v>2</v>
      </c>
      <c r="U1709" s="8">
        <v>0.2</v>
      </c>
      <c r="V1709" s="13">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6">
        <v>7.42</v>
      </c>
      <c r="T1710" s="7">
        <v>2</v>
      </c>
      <c r="U1710" s="8">
        <v>0</v>
      </c>
      <c r="V1710" s="13">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6">
        <v>71.992000000000004</v>
      </c>
      <c r="T1711" s="7">
        <v>1</v>
      </c>
      <c r="U1711" s="8">
        <v>0.2</v>
      </c>
      <c r="V1711" s="13">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6">
        <v>19.899999999999999</v>
      </c>
      <c r="T1712" s="7">
        <v>5</v>
      </c>
      <c r="U1712" s="8">
        <v>0</v>
      </c>
      <c r="V1712" s="13">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6">
        <v>1702.12</v>
      </c>
      <c r="T1713" s="7">
        <v>14</v>
      </c>
      <c r="U1713" s="8">
        <v>0</v>
      </c>
      <c r="V1713" s="13">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6">
        <v>14.303999999999998</v>
      </c>
      <c r="T1714" s="7">
        <v>6</v>
      </c>
      <c r="U1714" s="8">
        <v>0.2</v>
      </c>
      <c r="V1714" s="13">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6">
        <v>765.625</v>
      </c>
      <c r="T1715" s="7">
        <v>7</v>
      </c>
      <c r="U1715" s="8">
        <v>0.5</v>
      </c>
      <c r="V1715" s="13">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6">
        <v>307.666</v>
      </c>
      <c r="T1716" s="7">
        <v>2</v>
      </c>
      <c r="U1716" s="8">
        <v>0.15</v>
      </c>
      <c r="V1716" s="13">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6">
        <v>7.7120000000000006</v>
      </c>
      <c r="T1717" s="7">
        <v>2</v>
      </c>
      <c r="U1717" s="8">
        <v>0.2</v>
      </c>
      <c r="V1717" s="13">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6">
        <v>242.89999999999998</v>
      </c>
      <c r="T1718" s="7">
        <v>5</v>
      </c>
      <c r="U1718" s="8">
        <v>0</v>
      </c>
      <c r="V1718" s="13">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6">
        <v>454.90000000000003</v>
      </c>
      <c r="T1719" s="7">
        <v>5</v>
      </c>
      <c r="U1719" s="8">
        <v>0</v>
      </c>
      <c r="V1719" s="13">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6">
        <v>35.92</v>
      </c>
      <c r="T1720" s="7">
        <v>4</v>
      </c>
      <c r="U1720" s="8">
        <v>0</v>
      </c>
      <c r="V1720" s="13">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6">
        <v>39.76</v>
      </c>
      <c r="T1721" s="7">
        <v>8</v>
      </c>
      <c r="U1721" s="8">
        <v>0</v>
      </c>
      <c r="V1721" s="13">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6">
        <v>47.744</v>
      </c>
      <c r="T1722" s="7">
        <v>4</v>
      </c>
      <c r="U1722" s="8">
        <v>0.2</v>
      </c>
      <c r="V1722" s="13">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6">
        <v>159.98400000000001</v>
      </c>
      <c r="T1723" s="7">
        <v>2</v>
      </c>
      <c r="U1723" s="8">
        <v>0.2</v>
      </c>
      <c r="V1723" s="13">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6">
        <v>255.96799999999999</v>
      </c>
      <c r="T1724" s="7">
        <v>4</v>
      </c>
      <c r="U1724" s="8">
        <v>0.2</v>
      </c>
      <c r="V1724" s="13">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6">
        <v>359.05799999999994</v>
      </c>
      <c r="T1725" s="7">
        <v>3</v>
      </c>
      <c r="U1725" s="8">
        <v>0.3</v>
      </c>
      <c r="V1725" s="13">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6">
        <v>434.35199999999998</v>
      </c>
      <c r="T1726" s="7">
        <v>3</v>
      </c>
      <c r="U1726" s="8">
        <v>0.2</v>
      </c>
      <c r="V1726" s="13">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6">
        <v>3.5520000000000005</v>
      </c>
      <c r="T1727" s="7">
        <v>2</v>
      </c>
      <c r="U1727" s="8">
        <v>0.2</v>
      </c>
      <c r="V1727" s="13">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6">
        <v>88.832000000000008</v>
      </c>
      <c r="T1728" s="7">
        <v>4</v>
      </c>
      <c r="U1728" s="8">
        <v>0.2</v>
      </c>
      <c r="V1728" s="13">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6">
        <v>1048.3499999999999</v>
      </c>
      <c r="T1729" s="7">
        <v>5</v>
      </c>
      <c r="U1729" s="8">
        <v>0.4</v>
      </c>
      <c r="V1729" s="13">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6">
        <v>100</v>
      </c>
      <c r="T1730" s="7">
        <v>4</v>
      </c>
      <c r="U1730" s="8">
        <v>0</v>
      </c>
      <c r="V1730" s="13">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6">
        <v>7.83</v>
      </c>
      <c r="T1731" s="7">
        <v>3</v>
      </c>
      <c r="U1731" s="8">
        <v>0</v>
      </c>
      <c r="V1731" s="13">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6">
        <v>96.256</v>
      </c>
      <c r="T1732" s="7">
        <v>8</v>
      </c>
      <c r="U1732" s="8">
        <v>0.2</v>
      </c>
      <c r="V1732" s="13">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6">
        <v>10.688000000000001</v>
      </c>
      <c r="T1733" s="7">
        <v>2</v>
      </c>
      <c r="U1733" s="8">
        <v>0.2</v>
      </c>
      <c r="V1733" s="13">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6">
        <v>338.04</v>
      </c>
      <c r="T1734" s="7">
        <v>3</v>
      </c>
      <c r="U1734" s="8">
        <v>0.2</v>
      </c>
      <c r="V1734" s="13">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6">
        <v>154.24</v>
      </c>
      <c r="T1735" s="7">
        <v>4</v>
      </c>
      <c r="U1735" s="8">
        <v>0.2</v>
      </c>
      <c r="V1735" s="13">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6">
        <v>34.848000000000006</v>
      </c>
      <c r="T1736" s="7">
        <v>2</v>
      </c>
      <c r="U1736" s="8">
        <v>0.2</v>
      </c>
      <c r="V1736" s="13">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6">
        <v>22</v>
      </c>
      <c r="T1737" s="7">
        <v>5</v>
      </c>
      <c r="U1737" s="8">
        <v>0.2</v>
      </c>
      <c r="V1737" s="13">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6">
        <v>4.3680000000000003</v>
      </c>
      <c r="T1738" s="7">
        <v>3</v>
      </c>
      <c r="U1738" s="8">
        <v>0.2</v>
      </c>
      <c r="V1738" s="13">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6">
        <v>31.44</v>
      </c>
      <c r="T1739" s="7">
        <v>3</v>
      </c>
      <c r="U1739" s="8">
        <v>0</v>
      </c>
      <c r="V1739" s="13">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6">
        <v>17.899999999999999</v>
      </c>
      <c r="T1740" s="7">
        <v>2</v>
      </c>
      <c r="U1740" s="8">
        <v>0</v>
      </c>
      <c r="V1740" s="13">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6">
        <v>129.44999999999999</v>
      </c>
      <c r="T1741" s="7">
        <v>5</v>
      </c>
      <c r="U1741" s="8">
        <v>0</v>
      </c>
      <c r="V1741" s="13">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6">
        <v>20.88</v>
      </c>
      <c r="T1742" s="7">
        <v>8</v>
      </c>
      <c r="U1742" s="8">
        <v>0</v>
      </c>
      <c r="V1742" s="13">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6">
        <v>20.736000000000004</v>
      </c>
      <c r="T1743" s="7">
        <v>4</v>
      </c>
      <c r="U1743" s="8">
        <v>0.2</v>
      </c>
      <c r="V1743" s="13">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6">
        <v>7.168000000000001</v>
      </c>
      <c r="T1744" s="7">
        <v>2</v>
      </c>
      <c r="U1744" s="8">
        <v>0.2</v>
      </c>
      <c r="V1744" s="13">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6">
        <v>11.168000000000001</v>
      </c>
      <c r="T1745" s="7">
        <v>2</v>
      </c>
      <c r="U1745" s="8">
        <v>0.2</v>
      </c>
      <c r="V1745" s="13">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6">
        <v>442.40000000000003</v>
      </c>
      <c r="T1746" s="7">
        <v>7</v>
      </c>
      <c r="U1746" s="8">
        <v>0.2</v>
      </c>
      <c r="V1746" s="13">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6">
        <v>13.36</v>
      </c>
      <c r="T1747" s="7">
        <v>2</v>
      </c>
      <c r="U1747" s="8">
        <v>0</v>
      </c>
      <c r="V1747" s="13">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6">
        <v>11.232000000000001</v>
      </c>
      <c r="T1748" s="7">
        <v>8</v>
      </c>
      <c r="U1748" s="8">
        <v>0.7</v>
      </c>
      <c r="V1748" s="13">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6">
        <v>10.272000000000002</v>
      </c>
      <c r="T1749" s="7">
        <v>3</v>
      </c>
      <c r="U1749" s="8">
        <v>0.2</v>
      </c>
      <c r="V1749" s="13">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6">
        <v>10.368000000000002</v>
      </c>
      <c r="T1750" s="7">
        <v>2</v>
      </c>
      <c r="U1750" s="8">
        <v>0.2</v>
      </c>
      <c r="V1750" s="13">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6">
        <v>6.24</v>
      </c>
      <c r="T1751" s="7">
        <v>3</v>
      </c>
      <c r="U1751" s="8">
        <v>0.2</v>
      </c>
      <c r="V1751" s="13">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6">
        <v>206.96200000000002</v>
      </c>
      <c r="T1752" s="7">
        <v>2</v>
      </c>
      <c r="U1752" s="8">
        <v>0.3</v>
      </c>
      <c r="V1752" s="13">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6">
        <v>9.4600000000000009</v>
      </c>
      <c r="T1753" s="7">
        <v>2</v>
      </c>
      <c r="U1753" s="8">
        <v>0</v>
      </c>
      <c r="V1753" s="13">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6">
        <v>559.62</v>
      </c>
      <c r="T1754" s="7">
        <v>9</v>
      </c>
      <c r="U1754" s="8">
        <v>0</v>
      </c>
      <c r="V1754" s="13">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6">
        <v>109.92</v>
      </c>
      <c r="T1755" s="7">
        <v>2</v>
      </c>
      <c r="U1755" s="8">
        <v>0</v>
      </c>
      <c r="V1755" s="13">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6">
        <v>8.56</v>
      </c>
      <c r="T1756" s="7">
        <v>2</v>
      </c>
      <c r="U1756" s="8">
        <v>0</v>
      </c>
      <c r="V1756" s="13">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6">
        <v>360.71199999999999</v>
      </c>
      <c r="T1757" s="7">
        <v>11</v>
      </c>
      <c r="U1757" s="8">
        <v>0.2</v>
      </c>
      <c r="V1757" s="13">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6">
        <v>1718.4</v>
      </c>
      <c r="T1758" s="7">
        <v>6</v>
      </c>
      <c r="U1758" s="8">
        <v>0.2</v>
      </c>
      <c r="V1758" s="13">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6">
        <v>41.567999999999991</v>
      </c>
      <c r="T1759" s="7">
        <v>6</v>
      </c>
      <c r="U1759" s="8">
        <v>0.8</v>
      </c>
      <c r="V1759" s="13">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6">
        <v>46.864000000000004</v>
      </c>
      <c r="T1760" s="7">
        <v>2</v>
      </c>
      <c r="U1760" s="8">
        <v>0.2</v>
      </c>
      <c r="V1760" s="13">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6">
        <v>19.536000000000001</v>
      </c>
      <c r="T1761" s="7">
        <v>3</v>
      </c>
      <c r="U1761" s="8">
        <v>0.2</v>
      </c>
      <c r="V1761" s="13">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6">
        <v>411.33199999999999</v>
      </c>
      <c r="T1762" s="7">
        <v>4</v>
      </c>
      <c r="U1762" s="8">
        <v>0.15</v>
      </c>
      <c r="V1762" s="13">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6">
        <v>28.752000000000002</v>
      </c>
      <c r="T1763" s="7">
        <v>6</v>
      </c>
      <c r="U1763" s="8">
        <v>0.2</v>
      </c>
      <c r="V1763" s="13">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6">
        <v>293.19900000000001</v>
      </c>
      <c r="T1764" s="7">
        <v>3</v>
      </c>
      <c r="U1764" s="8">
        <v>0.15</v>
      </c>
      <c r="V1764" s="13">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6">
        <v>35.06</v>
      </c>
      <c r="T1765" s="7">
        <v>2</v>
      </c>
      <c r="U1765" s="8">
        <v>0</v>
      </c>
      <c r="V1765" s="13">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6">
        <v>4.13</v>
      </c>
      <c r="T1766" s="7">
        <v>1</v>
      </c>
      <c r="U1766" s="8">
        <v>0</v>
      </c>
      <c r="V1766" s="13">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6">
        <v>109.8</v>
      </c>
      <c r="T1767" s="7">
        <v>9</v>
      </c>
      <c r="U1767" s="8">
        <v>0</v>
      </c>
      <c r="V1767" s="13">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6">
        <v>9.82</v>
      </c>
      <c r="T1768" s="7">
        <v>2</v>
      </c>
      <c r="U1768" s="8">
        <v>0</v>
      </c>
      <c r="V1768" s="13">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6">
        <v>7.644000000000001</v>
      </c>
      <c r="T1769" s="7">
        <v>4</v>
      </c>
      <c r="U1769" s="8">
        <v>0.7</v>
      </c>
      <c r="V1769" s="13">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6">
        <v>51.465000000000018</v>
      </c>
      <c r="T1770" s="7">
        <v>5</v>
      </c>
      <c r="U1770" s="8">
        <v>0.7</v>
      </c>
      <c r="V1770" s="13">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6">
        <v>6.9760000000000009</v>
      </c>
      <c r="T1771" s="7">
        <v>4</v>
      </c>
      <c r="U1771" s="8">
        <v>0.2</v>
      </c>
      <c r="V1771" s="13">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6">
        <v>12.221999999999998</v>
      </c>
      <c r="T1772" s="7">
        <v>7</v>
      </c>
      <c r="U1772" s="8">
        <v>0.8</v>
      </c>
      <c r="V1772" s="13">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6">
        <v>97.984000000000009</v>
      </c>
      <c r="T1773" s="7">
        <v>2</v>
      </c>
      <c r="U1773" s="8">
        <v>0.2</v>
      </c>
      <c r="V1773" s="13">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6">
        <v>62.400000000000006</v>
      </c>
      <c r="T1774" s="7">
        <v>6</v>
      </c>
      <c r="U1774" s="8">
        <v>0.2</v>
      </c>
      <c r="V1774" s="13">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6">
        <v>20.86</v>
      </c>
      <c r="T1775" s="7">
        <v>2</v>
      </c>
      <c r="U1775" s="8">
        <v>0</v>
      </c>
      <c r="V1775" s="13">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6">
        <v>497.61</v>
      </c>
      <c r="T1776" s="7">
        <v>9</v>
      </c>
      <c r="U1776" s="8">
        <v>0</v>
      </c>
      <c r="V1776" s="13">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6">
        <v>5.34</v>
      </c>
      <c r="T1777" s="7">
        <v>2</v>
      </c>
      <c r="U1777" s="8">
        <v>0</v>
      </c>
      <c r="V1777" s="13">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6">
        <v>3.15</v>
      </c>
      <c r="T1778" s="7">
        <v>1</v>
      </c>
      <c r="U1778" s="8">
        <v>0</v>
      </c>
      <c r="V1778" s="13">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6">
        <v>368.91</v>
      </c>
      <c r="T1779" s="7">
        <v>9</v>
      </c>
      <c r="U1779" s="8">
        <v>0</v>
      </c>
      <c r="V1779" s="13">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6">
        <v>14.7</v>
      </c>
      <c r="T1780" s="7">
        <v>5</v>
      </c>
      <c r="U1780" s="8">
        <v>0</v>
      </c>
      <c r="V1780" s="13">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6">
        <v>59.97</v>
      </c>
      <c r="T1781" s="7">
        <v>3</v>
      </c>
      <c r="U1781" s="8">
        <v>0</v>
      </c>
      <c r="V1781" s="13">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6">
        <v>83.36</v>
      </c>
      <c r="T1782" s="7">
        <v>1</v>
      </c>
      <c r="U1782" s="8">
        <v>0</v>
      </c>
      <c r="V1782" s="13">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6">
        <v>6.58</v>
      </c>
      <c r="T1783" s="7">
        <v>2</v>
      </c>
      <c r="U1783" s="8">
        <v>0</v>
      </c>
      <c r="V1783" s="13">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6">
        <v>122.94</v>
      </c>
      <c r="T1784" s="7">
        <v>3</v>
      </c>
      <c r="U1784" s="8">
        <v>0</v>
      </c>
      <c r="V1784" s="13">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6">
        <v>219.84</v>
      </c>
      <c r="T1785" s="7">
        <v>4</v>
      </c>
      <c r="U1785" s="8">
        <v>0</v>
      </c>
      <c r="V1785" s="13">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6">
        <v>98.16</v>
      </c>
      <c r="T1786" s="7">
        <v>6</v>
      </c>
      <c r="U1786" s="8">
        <v>0</v>
      </c>
      <c r="V1786" s="13">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6">
        <v>33.04</v>
      </c>
      <c r="T1787" s="7">
        <v>8</v>
      </c>
      <c r="U1787" s="8">
        <v>0</v>
      </c>
      <c r="V1787" s="13">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6">
        <v>86.97</v>
      </c>
      <c r="T1788" s="7">
        <v>3</v>
      </c>
      <c r="U1788" s="8">
        <v>0</v>
      </c>
      <c r="V1788" s="13">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6">
        <v>134.97</v>
      </c>
      <c r="T1789" s="7">
        <v>3</v>
      </c>
      <c r="U1789" s="8">
        <v>0</v>
      </c>
      <c r="V1789" s="13">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6">
        <v>699.98</v>
      </c>
      <c r="T1790" s="7">
        <v>2</v>
      </c>
      <c r="U1790" s="8">
        <v>0</v>
      </c>
      <c r="V1790" s="13">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6">
        <v>139.94999999999999</v>
      </c>
      <c r="T1791" s="7">
        <v>5</v>
      </c>
      <c r="U1791" s="8">
        <v>0</v>
      </c>
      <c r="V1791" s="13">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6">
        <v>48.94</v>
      </c>
      <c r="T1792" s="7">
        <v>1</v>
      </c>
      <c r="U1792" s="8">
        <v>0</v>
      </c>
      <c r="V1792" s="13">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6">
        <v>2807.84</v>
      </c>
      <c r="T1793" s="7">
        <v>8</v>
      </c>
      <c r="U1793" s="8">
        <v>0</v>
      </c>
      <c r="V1793" s="13">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6">
        <v>46.64</v>
      </c>
      <c r="T1794" s="7">
        <v>4</v>
      </c>
      <c r="U1794" s="8">
        <v>0</v>
      </c>
      <c r="V1794" s="13">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6">
        <v>60.415999999999997</v>
      </c>
      <c r="T1795" s="7">
        <v>2</v>
      </c>
      <c r="U1795" s="8">
        <v>0.2</v>
      </c>
      <c r="V1795" s="13">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6">
        <v>107.94</v>
      </c>
      <c r="T1796" s="7">
        <v>3</v>
      </c>
      <c r="U1796" s="8">
        <v>0</v>
      </c>
      <c r="V1796" s="13">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6">
        <v>63.84</v>
      </c>
      <c r="T1797" s="7">
        <v>8</v>
      </c>
      <c r="U1797" s="8">
        <v>0</v>
      </c>
      <c r="V1797" s="13">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6">
        <v>347.96999999999997</v>
      </c>
      <c r="T1798" s="7">
        <v>3</v>
      </c>
      <c r="U1798" s="8">
        <v>0</v>
      </c>
      <c r="V1798" s="13">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6">
        <v>37.008000000000003</v>
      </c>
      <c r="T1799" s="7">
        <v>6</v>
      </c>
      <c r="U1799" s="8">
        <v>0.2</v>
      </c>
      <c r="V1799" s="13">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6">
        <v>215.65</v>
      </c>
      <c r="T1800" s="7">
        <v>5</v>
      </c>
      <c r="U1800" s="8">
        <v>0</v>
      </c>
      <c r="V1800" s="13">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6">
        <v>11.168000000000001</v>
      </c>
      <c r="T1801" s="7">
        <v>4</v>
      </c>
      <c r="U1801" s="8">
        <v>0.2</v>
      </c>
      <c r="V1801" s="13">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6">
        <v>53.952000000000005</v>
      </c>
      <c r="T1802" s="7">
        <v>3</v>
      </c>
      <c r="U1802" s="8">
        <v>0.2</v>
      </c>
      <c r="V1802" s="13">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6">
        <v>4.18</v>
      </c>
      <c r="T1803" s="7">
        <v>1</v>
      </c>
      <c r="U1803" s="8">
        <v>0</v>
      </c>
      <c r="V1803" s="13">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6">
        <v>5.6070000000000011</v>
      </c>
      <c r="T1804" s="7">
        <v>1</v>
      </c>
      <c r="U1804" s="8">
        <v>0.7</v>
      </c>
      <c r="V1804" s="13">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6">
        <v>4663.7360000000008</v>
      </c>
      <c r="T1805" s="7">
        <v>7</v>
      </c>
      <c r="U1805" s="8">
        <v>0.2</v>
      </c>
      <c r="V1805" s="13">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6">
        <v>79.984000000000009</v>
      </c>
      <c r="T1806" s="7">
        <v>2</v>
      </c>
      <c r="U1806" s="8">
        <v>0.2</v>
      </c>
      <c r="V1806" s="13">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6">
        <v>2575.944</v>
      </c>
      <c r="T1807" s="7">
        <v>7</v>
      </c>
      <c r="U1807" s="8">
        <v>0.2</v>
      </c>
      <c r="V1807" s="13">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6">
        <v>45.36</v>
      </c>
      <c r="T1808" s="7">
        <v>7</v>
      </c>
      <c r="U1808" s="8">
        <v>0</v>
      </c>
      <c r="V1808" s="13">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6">
        <v>254.24</v>
      </c>
      <c r="T1809" s="7">
        <v>7</v>
      </c>
      <c r="U1809" s="8">
        <v>0</v>
      </c>
      <c r="V1809" s="13">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6">
        <v>69.930000000000007</v>
      </c>
      <c r="T1810" s="7">
        <v>7</v>
      </c>
      <c r="U1810" s="8">
        <v>0</v>
      </c>
      <c r="V1810" s="13">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6">
        <v>16.155999999999999</v>
      </c>
      <c r="T1811" s="7">
        <v>7</v>
      </c>
      <c r="U1811" s="8">
        <v>0.6</v>
      </c>
      <c r="V1811" s="13">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6">
        <v>54.816000000000003</v>
      </c>
      <c r="T1812" s="7">
        <v>3</v>
      </c>
      <c r="U1812" s="8">
        <v>0.2</v>
      </c>
      <c r="V1812" s="13">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6">
        <v>1441.3</v>
      </c>
      <c r="T1813" s="7">
        <v>7</v>
      </c>
      <c r="U1813" s="8">
        <v>0</v>
      </c>
      <c r="V1813" s="13">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6">
        <v>77.599999999999994</v>
      </c>
      <c r="T1814" s="7">
        <v>5</v>
      </c>
      <c r="U1814" s="8">
        <v>0.2</v>
      </c>
      <c r="V1814" s="13">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6">
        <v>4.6560000000000006</v>
      </c>
      <c r="T1815" s="7">
        <v>2</v>
      </c>
      <c r="U1815" s="8">
        <v>0.2</v>
      </c>
      <c r="V1815" s="13">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6">
        <v>170.13600000000002</v>
      </c>
      <c r="T1816" s="7">
        <v>3</v>
      </c>
      <c r="U1816" s="8">
        <v>0.2</v>
      </c>
      <c r="V1816" s="13">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6">
        <v>7.38</v>
      </c>
      <c r="T1817" s="7">
        <v>2</v>
      </c>
      <c r="U1817" s="8">
        <v>0</v>
      </c>
      <c r="V1817" s="13">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6">
        <v>9.26</v>
      </c>
      <c r="T1818" s="7">
        <v>2</v>
      </c>
      <c r="U1818" s="8">
        <v>0</v>
      </c>
      <c r="V1818" s="13">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6">
        <v>9.9600000000000009</v>
      </c>
      <c r="T1819" s="7">
        <v>2</v>
      </c>
      <c r="U1819" s="8">
        <v>0</v>
      </c>
      <c r="V1819" s="13">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6">
        <v>75.59999999999998</v>
      </c>
      <c r="T1820" s="7">
        <v>2</v>
      </c>
      <c r="U1820" s="8">
        <v>0.8</v>
      </c>
      <c r="V1820" s="13">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6">
        <v>29.32</v>
      </c>
      <c r="T1821" s="7">
        <v>2</v>
      </c>
      <c r="U1821" s="8">
        <v>0.6</v>
      </c>
      <c r="V1821" s="13">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6">
        <v>92.063999999999979</v>
      </c>
      <c r="T1822" s="7">
        <v>6</v>
      </c>
      <c r="U1822" s="8">
        <v>0.8</v>
      </c>
      <c r="V1822" s="13">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6">
        <v>6.9760000000000009</v>
      </c>
      <c r="T1823" s="7">
        <v>4</v>
      </c>
      <c r="U1823" s="8">
        <v>0.2</v>
      </c>
      <c r="V1823" s="13">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6">
        <v>62.957999999999998</v>
      </c>
      <c r="T1824" s="7">
        <v>3</v>
      </c>
      <c r="U1824" s="8">
        <v>0.3</v>
      </c>
      <c r="V1824" s="13">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6">
        <v>5.1840000000000011</v>
      </c>
      <c r="T1825" s="7">
        <v>1</v>
      </c>
      <c r="U1825" s="8">
        <v>0.2</v>
      </c>
      <c r="V1825" s="13">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6">
        <v>31.32</v>
      </c>
      <c r="T1826" s="7">
        <v>10</v>
      </c>
      <c r="U1826" s="8">
        <v>0.7</v>
      </c>
      <c r="V1826" s="13">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6">
        <v>11.840000000000002</v>
      </c>
      <c r="T1827" s="7">
        <v>4</v>
      </c>
      <c r="U1827" s="8">
        <v>0.2</v>
      </c>
      <c r="V1827" s="13">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6">
        <v>22.784000000000002</v>
      </c>
      <c r="T1828" s="7">
        <v>1</v>
      </c>
      <c r="U1828" s="8">
        <v>0.2</v>
      </c>
      <c r="V1828" s="13">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6">
        <v>1127.9760000000001</v>
      </c>
      <c r="T1829" s="7">
        <v>3</v>
      </c>
      <c r="U1829" s="8">
        <v>0.2</v>
      </c>
      <c r="V1829" s="13">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6">
        <v>38.880000000000003</v>
      </c>
      <c r="T1830" s="7">
        <v>6</v>
      </c>
      <c r="U1830" s="8">
        <v>0</v>
      </c>
      <c r="V1830" s="13">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6">
        <v>779.79600000000005</v>
      </c>
      <c r="T1831" s="7">
        <v>2</v>
      </c>
      <c r="U1831" s="8">
        <v>0.4</v>
      </c>
      <c r="V1831" s="13">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6">
        <v>1439.92</v>
      </c>
      <c r="T1832" s="7">
        <v>8</v>
      </c>
      <c r="U1832" s="8">
        <v>0</v>
      </c>
      <c r="V1832" s="13">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6">
        <v>262.11</v>
      </c>
      <c r="T1833" s="7">
        <v>1</v>
      </c>
      <c r="U1833" s="8">
        <v>0</v>
      </c>
      <c r="V1833" s="13">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6">
        <v>207</v>
      </c>
      <c r="T1834" s="7">
        <v>3</v>
      </c>
      <c r="U1834" s="8">
        <v>0.2</v>
      </c>
      <c r="V1834" s="13">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6">
        <v>1439.982</v>
      </c>
      <c r="T1835" s="7">
        <v>3</v>
      </c>
      <c r="U1835" s="8">
        <v>0.4</v>
      </c>
      <c r="V1835" s="13">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6">
        <v>36.288000000000011</v>
      </c>
      <c r="T1836" s="7">
        <v>7</v>
      </c>
      <c r="U1836" s="8">
        <v>0.2</v>
      </c>
      <c r="V1836" s="13">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6">
        <v>21.400000000000002</v>
      </c>
      <c r="T1837" s="7">
        <v>5</v>
      </c>
      <c r="U1837" s="8">
        <v>0</v>
      </c>
      <c r="V1837" s="13">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6">
        <v>1245.8599999999999</v>
      </c>
      <c r="T1838" s="7">
        <v>7</v>
      </c>
      <c r="U1838" s="8">
        <v>0</v>
      </c>
      <c r="V1838" s="13">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6">
        <v>17.544</v>
      </c>
      <c r="T1839" s="7">
        <v>3</v>
      </c>
      <c r="U1839" s="8">
        <v>0.2</v>
      </c>
      <c r="V1839" s="13">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6">
        <v>44.128</v>
      </c>
      <c r="T1840" s="7">
        <v>4</v>
      </c>
      <c r="U1840" s="8">
        <v>0.2</v>
      </c>
      <c r="V1840" s="13">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6">
        <v>62.920000000000009</v>
      </c>
      <c r="T1841" s="7">
        <v>1</v>
      </c>
      <c r="U1841" s="8">
        <v>0.2</v>
      </c>
      <c r="V1841" s="13">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6">
        <v>78.304000000000002</v>
      </c>
      <c r="T1842" s="7">
        <v>2</v>
      </c>
      <c r="U1842" s="8">
        <v>0.2</v>
      </c>
      <c r="V1842" s="13">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6">
        <v>140.81</v>
      </c>
      <c r="T1843" s="7">
        <v>1</v>
      </c>
      <c r="U1843" s="8">
        <v>0</v>
      </c>
      <c r="V1843" s="13">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6">
        <v>40.096000000000004</v>
      </c>
      <c r="T1844" s="7">
        <v>4</v>
      </c>
      <c r="U1844" s="8">
        <v>0.2</v>
      </c>
      <c r="V1844" s="13">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6">
        <v>40.783999999999999</v>
      </c>
      <c r="T1845" s="7">
        <v>2</v>
      </c>
      <c r="U1845" s="8">
        <v>0.6</v>
      </c>
      <c r="V1845" s="13">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6">
        <v>90.570000000000007</v>
      </c>
      <c r="T1846" s="7">
        <v>3</v>
      </c>
      <c r="U1846" s="8">
        <v>0</v>
      </c>
      <c r="V1846" s="13">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6">
        <v>40.08</v>
      </c>
      <c r="T1847" s="7">
        <v>6</v>
      </c>
      <c r="U1847" s="8">
        <v>0</v>
      </c>
      <c r="V1847" s="13">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6">
        <v>37.68</v>
      </c>
      <c r="T1848" s="7">
        <v>2</v>
      </c>
      <c r="U1848" s="8">
        <v>0</v>
      </c>
      <c r="V1848" s="13">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6">
        <v>362.35199999999998</v>
      </c>
      <c r="T1849" s="7">
        <v>3</v>
      </c>
      <c r="U1849" s="8">
        <v>0.2</v>
      </c>
      <c r="V1849" s="13">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6">
        <v>7.1840000000000011</v>
      </c>
      <c r="T1850" s="7">
        <v>2</v>
      </c>
      <c r="U1850" s="8">
        <v>0.2</v>
      </c>
      <c r="V1850" s="13">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6">
        <v>34.76</v>
      </c>
      <c r="T1851" s="7">
        <v>1</v>
      </c>
      <c r="U1851" s="8">
        <v>0</v>
      </c>
      <c r="V1851" s="13">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6">
        <v>831.2</v>
      </c>
      <c r="T1852" s="7">
        <v>5</v>
      </c>
      <c r="U1852" s="8">
        <v>0</v>
      </c>
      <c r="V1852" s="13">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6">
        <v>26.400000000000002</v>
      </c>
      <c r="T1853" s="7">
        <v>5</v>
      </c>
      <c r="U1853" s="8">
        <v>0</v>
      </c>
      <c r="V1853" s="13">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6">
        <v>106.75</v>
      </c>
      <c r="T1854" s="7">
        <v>7</v>
      </c>
      <c r="U1854" s="8">
        <v>0</v>
      </c>
      <c r="V1854" s="13">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6">
        <v>97.82</v>
      </c>
      <c r="T1855" s="7">
        <v>2</v>
      </c>
      <c r="U1855" s="8">
        <v>0</v>
      </c>
      <c r="V1855" s="13">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6">
        <v>141.4</v>
      </c>
      <c r="T1856" s="7">
        <v>5</v>
      </c>
      <c r="U1856" s="8">
        <v>0</v>
      </c>
      <c r="V1856" s="13">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6">
        <v>14.52</v>
      </c>
      <c r="T1857" s="7">
        <v>3</v>
      </c>
      <c r="U1857" s="8">
        <v>0</v>
      </c>
      <c r="V1857" s="13">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6">
        <v>127.92000000000002</v>
      </c>
      <c r="T1858" s="7">
        <v>5</v>
      </c>
      <c r="U1858" s="8">
        <v>0.2</v>
      </c>
      <c r="V1858" s="13">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6">
        <v>34.239999999999988</v>
      </c>
      <c r="T1859" s="7">
        <v>4</v>
      </c>
      <c r="U1859" s="8">
        <v>0.8</v>
      </c>
      <c r="V1859" s="13">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6">
        <v>137.62</v>
      </c>
      <c r="T1860" s="7">
        <v>2</v>
      </c>
      <c r="U1860" s="8">
        <v>0</v>
      </c>
      <c r="V1860" s="13">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6">
        <v>100.49</v>
      </c>
      <c r="T1861" s="7">
        <v>1</v>
      </c>
      <c r="U1861" s="8">
        <v>0</v>
      </c>
      <c r="V1861" s="13">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6">
        <v>257.56799999999998</v>
      </c>
      <c r="T1862" s="7">
        <v>2</v>
      </c>
      <c r="U1862" s="8">
        <v>0.2</v>
      </c>
      <c r="V1862" s="13">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6">
        <v>119.96</v>
      </c>
      <c r="T1863" s="7">
        <v>4</v>
      </c>
      <c r="U1863" s="8">
        <v>0</v>
      </c>
      <c r="V1863" s="13">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6">
        <v>49.632000000000005</v>
      </c>
      <c r="T1864" s="7">
        <v>4</v>
      </c>
      <c r="U1864" s="8">
        <v>0.2</v>
      </c>
      <c r="V1864" s="13">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6">
        <v>727.45</v>
      </c>
      <c r="T1865" s="7">
        <v>5</v>
      </c>
      <c r="U1865" s="8">
        <v>0.5</v>
      </c>
      <c r="V1865" s="13">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6">
        <v>24.96</v>
      </c>
      <c r="T1866" s="7">
        <v>3</v>
      </c>
      <c r="U1866" s="8">
        <v>0.2</v>
      </c>
      <c r="V1866" s="13">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6">
        <v>370.78199999999998</v>
      </c>
      <c r="T1867" s="7">
        <v>3</v>
      </c>
      <c r="U1867" s="8">
        <v>0.4</v>
      </c>
      <c r="V1867" s="13">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6">
        <v>196.45</v>
      </c>
      <c r="T1868" s="7">
        <v>5</v>
      </c>
      <c r="U1868" s="8">
        <v>0</v>
      </c>
      <c r="V1868" s="13">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6">
        <v>31.104000000000006</v>
      </c>
      <c r="T1869" s="7">
        <v>6</v>
      </c>
      <c r="U1869" s="8">
        <v>0.2</v>
      </c>
      <c r="V1869" s="13">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6">
        <v>78.256</v>
      </c>
      <c r="T1870" s="7">
        <v>2</v>
      </c>
      <c r="U1870" s="8">
        <v>0.2</v>
      </c>
      <c r="V1870" s="13">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6">
        <v>6.48</v>
      </c>
      <c r="T1871" s="7">
        <v>1</v>
      </c>
      <c r="U1871" s="8">
        <v>0</v>
      </c>
      <c r="V1871" s="13">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6">
        <v>99.2</v>
      </c>
      <c r="T1872" s="7">
        <v>5</v>
      </c>
      <c r="U1872" s="8">
        <v>0</v>
      </c>
      <c r="V1872" s="13">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6">
        <v>801.5680000000001</v>
      </c>
      <c r="T1873" s="7">
        <v>2</v>
      </c>
      <c r="U1873" s="8">
        <v>0.2</v>
      </c>
      <c r="V1873" s="13">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6">
        <v>272.84800000000001</v>
      </c>
      <c r="T1874" s="7">
        <v>1</v>
      </c>
      <c r="U1874" s="8">
        <v>0.2</v>
      </c>
      <c r="V1874" s="13">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6">
        <v>70.98</v>
      </c>
      <c r="T1875" s="7">
        <v>1</v>
      </c>
      <c r="U1875" s="8">
        <v>0</v>
      </c>
      <c r="V1875" s="13">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6">
        <v>16.224</v>
      </c>
      <c r="T1876" s="7">
        <v>2</v>
      </c>
      <c r="U1876" s="8">
        <v>0.2</v>
      </c>
      <c r="V1876" s="13">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6">
        <v>176.78399999999999</v>
      </c>
      <c r="T1877" s="7">
        <v>1</v>
      </c>
      <c r="U1877" s="8">
        <v>0.2</v>
      </c>
      <c r="V1877" s="13">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6">
        <v>470.37600000000009</v>
      </c>
      <c r="T1878" s="7">
        <v>3</v>
      </c>
      <c r="U1878" s="8">
        <v>0.2</v>
      </c>
      <c r="V1878" s="13">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6">
        <v>393.56799999999998</v>
      </c>
      <c r="T1879" s="7">
        <v>4</v>
      </c>
      <c r="U1879" s="8">
        <v>0.2</v>
      </c>
      <c r="V1879" s="13">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6">
        <v>302.37599999999998</v>
      </c>
      <c r="T1880" s="7">
        <v>3</v>
      </c>
      <c r="U1880" s="8">
        <v>0.2</v>
      </c>
      <c r="V1880" s="13">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6">
        <v>68.742000000000019</v>
      </c>
      <c r="T1881" s="7">
        <v>9</v>
      </c>
      <c r="U1881" s="8">
        <v>0.7</v>
      </c>
      <c r="V1881" s="13">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6">
        <v>29.339999999999996</v>
      </c>
      <c r="T1882" s="7">
        <v>3</v>
      </c>
      <c r="U1882" s="8">
        <v>0</v>
      </c>
      <c r="V1882" s="13">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6">
        <v>383.60700000000003</v>
      </c>
      <c r="T1883" s="7">
        <v>7</v>
      </c>
      <c r="U1883" s="8">
        <v>0.1</v>
      </c>
      <c r="V1883" s="13">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6">
        <v>563.4</v>
      </c>
      <c r="T1884" s="7">
        <v>4</v>
      </c>
      <c r="U1884" s="8">
        <v>0</v>
      </c>
      <c r="V1884" s="13">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6">
        <v>217.05599999999998</v>
      </c>
      <c r="T1885" s="7">
        <v>7</v>
      </c>
      <c r="U1885" s="8">
        <v>0.2</v>
      </c>
      <c r="V1885" s="13">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6">
        <v>6</v>
      </c>
      <c r="T1886" s="7">
        <v>2</v>
      </c>
      <c r="U1886" s="8">
        <v>0.2</v>
      </c>
      <c r="V1886" s="13">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6">
        <v>31.56</v>
      </c>
      <c r="T1887" s="7">
        <v>3</v>
      </c>
      <c r="U1887" s="8">
        <v>0</v>
      </c>
      <c r="V1887" s="13">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6">
        <v>7.104000000000001</v>
      </c>
      <c r="T1888" s="7">
        <v>2</v>
      </c>
      <c r="U1888" s="8">
        <v>0.2</v>
      </c>
      <c r="V1888" s="13">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6">
        <v>398.35200000000003</v>
      </c>
      <c r="T1889" s="7">
        <v>8</v>
      </c>
      <c r="U1889" s="8">
        <v>0.7</v>
      </c>
      <c r="V1889" s="13">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6">
        <v>121.79200000000002</v>
      </c>
      <c r="T1890" s="7">
        <v>4</v>
      </c>
      <c r="U1890" s="8">
        <v>0.2</v>
      </c>
      <c r="V1890" s="13">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6">
        <v>409.59000000000003</v>
      </c>
      <c r="T1891" s="7">
        <v>3</v>
      </c>
      <c r="U1891" s="8">
        <v>0.4</v>
      </c>
      <c r="V1891" s="13">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6">
        <v>10.56</v>
      </c>
      <c r="T1892" s="7">
        <v>2</v>
      </c>
      <c r="U1892" s="8">
        <v>0</v>
      </c>
      <c r="V1892" s="13">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6">
        <v>3.38</v>
      </c>
      <c r="T1893" s="7">
        <v>1</v>
      </c>
      <c r="U1893" s="8">
        <v>0</v>
      </c>
      <c r="V1893" s="13">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6">
        <v>7.8239999999999998</v>
      </c>
      <c r="T1894" s="7">
        <v>1</v>
      </c>
      <c r="U1894" s="8">
        <v>0.2</v>
      </c>
      <c r="V1894" s="13">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6">
        <v>24.784000000000002</v>
      </c>
      <c r="T1895" s="7">
        <v>1</v>
      </c>
      <c r="U1895" s="8">
        <v>0.2</v>
      </c>
      <c r="V1895" s="13">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6">
        <v>34.650000000000006</v>
      </c>
      <c r="T1896" s="7">
        <v>3</v>
      </c>
      <c r="U1896" s="8">
        <v>0</v>
      </c>
      <c r="V1896" s="13">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6">
        <v>487.98400000000004</v>
      </c>
      <c r="T1897" s="7">
        <v>2</v>
      </c>
      <c r="U1897" s="8">
        <v>0.2</v>
      </c>
      <c r="V1897" s="13">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6">
        <v>1793.98</v>
      </c>
      <c r="T1898" s="7">
        <v>2</v>
      </c>
      <c r="U1898" s="8">
        <v>0</v>
      </c>
      <c r="V1898" s="13">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6">
        <v>29.808</v>
      </c>
      <c r="T1899" s="7">
        <v>2</v>
      </c>
      <c r="U1899" s="8">
        <v>0.2</v>
      </c>
      <c r="V1899" s="13">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6">
        <v>505.1760000000001</v>
      </c>
      <c r="T1900" s="7">
        <v>4</v>
      </c>
      <c r="U1900" s="8">
        <v>0.7</v>
      </c>
      <c r="V1900" s="13">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6">
        <v>174.05850000000001</v>
      </c>
      <c r="T1901" s="7">
        <v>3</v>
      </c>
      <c r="U1901" s="8">
        <v>0.45</v>
      </c>
      <c r="V1901" s="13">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6">
        <v>191.88</v>
      </c>
      <c r="T1902" s="7">
        <v>6</v>
      </c>
      <c r="U1902" s="8">
        <v>0</v>
      </c>
      <c r="V1902" s="13">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6">
        <v>14.78</v>
      </c>
      <c r="T1903" s="7">
        <v>2</v>
      </c>
      <c r="U1903" s="8">
        <v>0</v>
      </c>
      <c r="V1903" s="13">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6">
        <v>5.1840000000000011</v>
      </c>
      <c r="T1904" s="7">
        <v>1</v>
      </c>
      <c r="U1904" s="8">
        <v>0.2</v>
      </c>
      <c r="V1904" s="13">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6">
        <v>478.48</v>
      </c>
      <c r="T1905" s="7">
        <v>2</v>
      </c>
      <c r="U1905" s="8">
        <v>0.2</v>
      </c>
      <c r="V1905" s="13">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6">
        <v>28.400000000000002</v>
      </c>
      <c r="T1906" s="7">
        <v>2</v>
      </c>
      <c r="U1906" s="8">
        <v>0.2</v>
      </c>
      <c r="V1906" s="13">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6">
        <v>909.12</v>
      </c>
      <c r="T1907" s="7">
        <v>8</v>
      </c>
      <c r="U1907" s="8">
        <v>0</v>
      </c>
      <c r="V1907" s="13">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6">
        <v>2.9520000000000004</v>
      </c>
      <c r="T1908" s="7">
        <v>2</v>
      </c>
      <c r="U1908" s="8">
        <v>0.7</v>
      </c>
      <c r="V1908" s="13">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6">
        <v>27.018000000000008</v>
      </c>
      <c r="T1909" s="7">
        <v>6</v>
      </c>
      <c r="U1909" s="8">
        <v>0.7</v>
      </c>
      <c r="V1909" s="13">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6">
        <v>136.91999999999999</v>
      </c>
      <c r="T1910" s="7">
        <v>4</v>
      </c>
      <c r="U1910" s="8">
        <v>0</v>
      </c>
      <c r="V1910" s="13">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6">
        <v>18.96</v>
      </c>
      <c r="T1911" s="7">
        <v>2</v>
      </c>
      <c r="U1911" s="8">
        <v>0</v>
      </c>
      <c r="V1911" s="13">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6">
        <v>99.390000000000015</v>
      </c>
      <c r="T1912" s="7">
        <v>3</v>
      </c>
      <c r="U1912" s="8">
        <v>0</v>
      </c>
      <c r="V1912" s="13">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6">
        <v>273.89600000000002</v>
      </c>
      <c r="T1913" s="7">
        <v>7</v>
      </c>
      <c r="U1913" s="8">
        <v>0.2</v>
      </c>
      <c r="V1913" s="13">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6">
        <v>597.13200000000006</v>
      </c>
      <c r="T1914" s="7">
        <v>3</v>
      </c>
      <c r="U1914" s="8">
        <v>0.4</v>
      </c>
      <c r="V1914" s="13">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6">
        <v>149.94999999999999</v>
      </c>
      <c r="T1915" s="7">
        <v>5</v>
      </c>
      <c r="U1915" s="8">
        <v>0</v>
      </c>
      <c r="V1915" s="13">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6">
        <v>4.6079999999999997</v>
      </c>
      <c r="T1916" s="7">
        <v>2</v>
      </c>
      <c r="U1916" s="8">
        <v>0.2</v>
      </c>
      <c r="V1916" s="13">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6">
        <v>15.528</v>
      </c>
      <c r="T1917" s="7">
        <v>3</v>
      </c>
      <c r="U1917" s="8">
        <v>0.2</v>
      </c>
      <c r="V1917" s="13">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6">
        <v>11.952000000000002</v>
      </c>
      <c r="T1918" s="7">
        <v>3</v>
      </c>
      <c r="U1918" s="8">
        <v>0.2</v>
      </c>
      <c r="V1918" s="13">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6">
        <v>11.65</v>
      </c>
      <c r="T1919" s="7">
        <v>5</v>
      </c>
      <c r="U1919" s="8">
        <v>0</v>
      </c>
      <c r="V1919" s="13">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6">
        <v>299.89999999999998</v>
      </c>
      <c r="T1920" s="7">
        <v>2</v>
      </c>
      <c r="U1920" s="8">
        <v>0</v>
      </c>
      <c r="V1920" s="13">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6">
        <v>895.92</v>
      </c>
      <c r="T1921" s="7">
        <v>5</v>
      </c>
      <c r="U1921" s="8">
        <v>0.2</v>
      </c>
      <c r="V1921" s="13">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6">
        <v>462.56400000000002</v>
      </c>
      <c r="T1922" s="7">
        <v>2</v>
      </c>
      <c r="U1922" s="8">
        <v>0.1</v>
      </c>
      <c r="V1922" s="13">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6">
        <v>15.008000000000003</v>
      </c>
      <c r="T1923" s="7">
        <v>2</v>
      </c>
      <c r="U1923" s="8">
        <v>0.2</v>
      </c>
      <c r="V1923" s="13">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6">
        <v>863.6400000000001</v>
      </c>
      <c r="T1924" s="7">
        <v>9</v>
      </c>
      <c r="U1924" s="8">
        <v>0.2</v>
      </c>
      <c r="V1924" s="13">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6">
        <v>47.616</v>
      </c>
      <c r="T1925" s="7">
        <v>3</v>
      </c>
      <c r="U1925" s="8">
        <v>0.2</v>
      </c>
      <c r="V1925" s="13">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6">
        <v>92.94</v>
      </c>
      <c r="T1926" s="7">
        <v>3</v>
      </c>
      <c r="U1926" s="8">
        <v>0</v>
      </c>
      <c r="V1926" s="13">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6">
        <v>199.98</v>
      </c>
      <c r="T1927" s="7">
        <v>2</v>
      </c>
      <c r="U1927" s="8">
        <v>0</v>
      </c>
      <c r="V1927" s="13">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6">
        <v>177.48000000000002</v>
      </c>
      <c r="T1928" s="7">
        <v>3</v>
      </c>
      <c r="U1928" s="8">
        <v>0.2</v>
      </c>
      <c r="V1928" s="13">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6">
        <v>88.768000000000001</v>
      </c>
      <c r="T1929" s="7">
        <v>2</v>
      </c>
      <c r="U1929" s="8">
        <v>0.2</v>
      </c>
      <c r="V1929" s="13">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6">
        <v>6.48</v>
      </c>
      <c r="T1930" s="7">
        <v>1</v>
      </c>
      <c r="U1930" s="8">
        <v>0</v>
      </c>
      <c r="V1930" s="13">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6">
        <v>46.51</v>
      </c>
      <c r="T1931" s="7">
        <v>1</v>
      </c>
      <c r="U1931" s="8">
        <v>0</v>
      </c>
      <c r="V1931" s="13">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6">
        <v>659.97600000000011</v>
      </c>
      <c r="T1932" s="7">
        <v>3</v>
      </c>
      <c r="U1932" s="8">
        <v>0.2</v>
      </c>
      <c r="V1932" s="13">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6">
        <v>271.99200000000002</v>
      </c>
      <c r="T1933" s="7">
        <v>1</v>
      </c>
      <c r="U1933" s="8">
        <v>0.2</v>
      </c>
      <c r="V1933" s="13">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6">
        <v>145.74</v>
      </c>
      <c r="T1934" s="7">
        <v>3</v>
      </c>
      <c r="U1934" s="8">
        <v>0</v>
      </c>
      <c r="V1934" s="13">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6">
        <v>15.4</v>
      </c>
      <c r="T1935" s="7">
        <v>5</v>
      </c>
      <c r="U1935" s="8">
        <v>0</v>
      </c>
      <c r="V1935" s="13">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6">
        <v>244.54999999999998</v>
      </c>
      <c r="T1936" s="7">
        <v>5</v>
      </c>
      <c r="U1936" s="8">
        <v>0</v>
      </c>
      <c r="V1936" s="13">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6">
        <v>166.16</v>
      </c>
      <c r="T1937" s="7">
        <v>8</v>
      </c>
      <c r="U1937" s="8">
        <v>0</v>
      </c>
      <c r="V1937" s="13">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6">
        <v>14.73</v>
      </c>
      <c r="T1938" s="7">
        <v>3</v>
      </c>
      <c r="U1938" s="8">
        <v>0</v>
      </c>
      <c r="V1938" s="13">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6">
        <v>19.968000000000004</v>
      </c>
      <c r="T1939" s="7">
        <v>2</v>
      </c>
      <c r="U1939" s="8">
        <v>0.7</v>
      </c>
      <c r="V1939" s="13">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6">
        <v>33.488000000000007</v>
      </c>
      <c r="T1940" s="7">
        <v>7</v>
      </c>
      <c r="U1940" s="8">
        <v>0.2</v>
      </c>
      <c r="V1940" s="13">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6">
        <v>8.7360000000000024</v>
      </c>
      <c r="T1941" s="7">
        <v>4</v>
      </c>
      <c r="U1941" s="8">
        <v>0.7</v>
      </c>
      <c r="V1941" s="13">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6">
        <v>662.88</v>
      </c>
      <c r="T1942" s="7">
        <v>3</v>
      </c>
      <c r="U1942" s="8">
        <v>0.2</v>
      </c>
      <c r="V1942" s="13">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6">
        <v>47.360000000000007</v>
      </c>
      <c r="T1943" s="7">
        <v>4</v>
      </c>
      <c r="U1943" s="8">
        <v>0.2</v>
      </c>
      <c r="V1943" s="13">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6">
        <v>27.439999999999998</v>
      </c>
      <c r="T1944" s="7">
        <v>2</v>
      </c>
      <c r="U1944" s="8">
        <v>0.2</v>
      </c>
      <c r="V1944" s="13">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6">
        <v>3.2399999999999993</v>
      </c>
      <c r="T1945" s="7">
        <v>9</v>
      </c>
      <c r="U1945" s="8">
        <v>0.8</v>
      </c>
      <c r="V1945" s="13">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6">
        <v>95.968000000000004</v>
      </c>
      <c r="T1946" s="7">
        <v>4</v>
      </c>
      <c r="U1946" s="8">
        <v>0.2</v>
      </c>
      <c r="V1946" s="13">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6">
        <v>10.368000000000002</v>
      </c>
      <c r="T1947" s="7">
        <v>2</v>
      </c>
      <c r="U1947" s="8">
        <v>0.2</v>
      </c>
      <c r="V1947" s="13">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6">
        <v>23.1</v>
      </c>
      <c r="T1948" s="7">
        <v>2</v>
      </c>
      <c r="U1948" s="8">
        <v>0</v>
      </c>
      <c r="V1948" s="13">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6">
        <v>11.54</v>
      </c>
      <c r="T1949" s="7">
        <v>2</v>
      </c>
      <c r="U1949" s="8">
        <v>0</v>
      </c>
      <c r="V1949" s="13">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6">
        <v>254.52599999999998</v>
      </c>
      <c r="T1950" s="7">
        <v>1</v>
      </c>
      <c r="U1950" s="8">
        <v>0.4</v>
      </c>
      <c r="V1950" s="13">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6">
        <v>12.98</v>
      </c>
      <c r="T1951" s="7">
        <v>1</v>
      </c>
      <c r="U1951" s="8">
        <v>0</v>
      </c>
      <c r="V1951" s="13">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6">
        <v>26.432000000000002</v>
      </c>
      <c r="T1952" s="7">
        <v>8</v>
      </c>
      <c r="U1952" s="8">
        <v>0.2</v>
      </c>
      <c r="V1952" s="13">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6">
        <v>197.96999999999997</v>
      </c>
      <c r="T1953" s="7">
        <v>3</v>
      </c>
      <c r="U1953" s="8">
        <v>0</v>
      </c>
      <c r="V1953" s="13">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6">
        <v>18.899999999999999</v>
      </c>
      <c r="T1954" s="7">
        <v>6</v>
      </c>
      <c r="U1954" s="8">
        <v>0</v>
      </c>
      <c r="V1954" s="13">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6">
        <v>1282.4100000000001</v>
      </c>
      <c r="T1955" s="7">
        <v>5</v>
      </c>
      <c r="U1955" s="8">
        <v>0.1</v>
      </c>
      <c r="V1955" s="13">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6">
        <v>4.92</v>
      </c>
      <c r="T1956" s="7">
        <v>3</v>
      </c>
      <c r="U1956" s="8">
        <v>0</v>
      </c>
      <c r="V1956" s="13">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6">
        <v>238</v>
      </c>
      <c r="T1957" s="7">
        <v>2</v>
      </c>
      <c r="U1957" s="8">
        <v>0</v>
      </c>
      <c r="V1957" s="13">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6">
        <v>167.97</v>
      </c>
      <c r="T1958" s="7">
        <v>3</v>
      </c>
      <c r="U1958" s="8">
        <v>0</v>
      </c>
      <c r="V1958" s="13">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6">
        <v>17.12</v>
      </c>
      <c r="T1959" s="7">
        <v>4</v>
      </c>
      <c r="U1959" s="8">
        <v>0</v>
      </c>
      <c r="V1959" s="13">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6">
        <v>16.200000000000003</v>
      </c>
      <c r="T1960" s="7">
        <v>3</v>
      </c>
      <c r="U1960" s="8">
        <v>0</v>
      </c>
      <c r="V1960" s="13">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6">
        <v>33.99</v>
      </c>
      <c r="T1961" s="7">
        <v>3</v>
      </c>
      <c r="U1961" s="8">
        <v>0</v>
      </c>
      <c r="V1961" s="13">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6">
        <v>296.84999999999997</v>
      </c>
      <c r="T1962" s="7">
        <v>5</v>
      </c>
      <c r="U1962" s="8">
        <v>0</v>
      </c>
      <c r="V1962" s="13">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6">
        <v>112.80000000000001</v>
      </c>
      <c r="T1963" s="7">
        <v>6</v>
      </c>
      <c r="U1963" s="8">
        <v>0</v>
      </c>
      <c r="V1963" s="13">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6">
        <v>13.71</v>
      </c>
      <c r="T1964" s="7">
        <v>3</v>
      </c>
      <c r="U1964" s="8">
        <v>0</v>
      </c>
      <c r="V1964" s="13">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6">
        <v>24.900000000000002</v>
      </c>
      <c r="T1965" s="7">
        <v>5</v>
      </c>
      <c r="U1965" s="8">
        <v>0</v>
      </c>
      <c r="V1965" s="13">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6">
        <v>286.29000000000002</v>
      </c>
      <c r="T1966" s="7">
        <v>3</v>
      </c>
      <c r="U1966" s="8">
        <v>0</v>
      </c>
      <c r="V1966" s="13">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6">
        <v>24.18</v>
      </c>
      <c r="T1967" s="7">
        <v>2</v>
      </c>
      <c r="U1967" s="8">
        <v>0</v>
      </c>
      <c r="V1967" s="13">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6">
        <v>281.96999999999997</v>
      </c>
      <c r="T1968" s="7">
        <v>3</v>
      </c>
      <c r="U1968" s="8">
        <v>0</v>
      </c>
      <c r="V1968" s="13">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6">
        <v>69.5</v>
      </c>
      <c r="T1969" s="7">
        <v>5</v>
      </c>
      <c r="U1969" s="8">
        <v>0</v>
      </c>
      <c r="V1969" s="13">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6">
        <v>166.44</v>
      </c>
      <c r="T1970" s="7">
        <v>3</v>
      </c>
      <c r="U1970" s="8">
        <v>0</v>
      </c>
      <c r="V1970" s="13">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6">
        <v>291.95999999999998</v>
      </c>
      <c r="T1971" s="7">
        <v>4</v>
      </c>
      <c r="U1971" s="8">
        <v>0</v>
      </c>
      <c r="V1971" s="13">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6">
        <v>6.4080000000000004</v>
      </c>
      <c r="T1972" s="7">
        <v>3</v>
      </c>
      <c r="U1972" s="8">
        <v>0.2</v>
      </c>
      <c r="V1972" s="13">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6">
        <v>408.74399999999997</v>
      </c>
      <c r="T1973" s="7">
        <v>7</v>
      </c>
      <c r="U1973" s="8">
        <v>0.2</v>
      </c>
      <c r="V1973" s="13">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6">
        <v>5.1039999999999992</v>
      </c>
      <c r="T1974" s="7">
        <v>4</v>
      </c>
      <c r="U1974" s="8">
        <v>0.8</v>
      </c>
      <c r="V1974" s="13">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6">
        <v>2.8960000000000004</v>
      </c>
      <c r="T1975" s="7">
        <v>2</v>
      </c>
      <c r="U1975" s="8">
        <v>0.2</v>
      </c>
      <c r="V1975" s="13">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6">
        <v>35.016000000000005</v>
      </c>
      <c r="T1976" s="7">
        <v>3</v>
      </c>
      <c r="U1976" s="8">
        <v>0.2</v>
      </c>
      <c r="V1976" s="13">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6">
        <v>275.96999999999997</v>
      </c>
      <c r="T1977" s="7">
        <v>3</v>
      </c>
      <c r="U1977" s="8">
        <v>0</v>
      </c>
      <c r="V1977" s="13">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6">
        <v>1394.95</v>
      </c>
      <c r="T1978" s="7">
        <v>5</v>
      </c>
      <c r="U1978" s="8">
        <v>0</v>
      </c>
      <c r="V1978" s="13">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6">
        <v>545.88</v>
      </c>
      <c r="T1979" s="7">
        <v>6</v>
      </c>
      <c r="U1979" s="8">
        <v>0</v>
      </c>
      <c r="V1979" s="13">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6">
        <v>5.2480000000000002</v>
      </c>
      <c r="T1980" s="7">
        <v>2</v>
      </c>
      <c r="U1980" s="8">
        <v>0.2</v>
      </c>
      <c r="V1980" s="13">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6">
        <v>933.53600000000006</v>
      </c>
      <c r="T1981" s="7">
        <v>4</v>
      </c>
      <c r="U1981" s="8">
        <v>0.2</v>
      </c>
      <c r="V1981" s="13">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6">
        <v>42.975999999999999</v>
      </c>
      <c r="T1982" s="7">
        <v>4</v>
      </c>
      <c r="U1982" s="8">
        <v>0.2</v>
      </c>
      <c r="V1982" s="13">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6">
        <v>3.76</v>
      </c>
      <c r="T1983" s="7">
        <v>2</v>
      </c>
      <c r="U1983" s="8">
        <v>0</v>
      </c>
      <c r="V1983" s="13">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6">
        <v>479.96</v>
      </c>
      <c r="T1984" s="7">
        <v>4</v>
      </c>
      <c r="U1984" s="8">
        <v>0</v>
      </c>
      <c r="V1984" s="13">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6">
        <v>320.88</v>
      </c>
      <c r="T1985" s="7">
        <v>6</v>
      </c>
      <c r="U1985" s="8">
        <v>0</v>
      </c>
      <c r="V1985" s="13">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6">
        <v>23.88</v>
      </c>
      <c r="T1986" s="7">
        <v>3</v>
      </c>
      <c r="U1986" s="8">
        <v>0</v>
      </c>
      <c r="V1986" s="13">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6">
        <v>26.76</v>
      </c>
      <c r="T1987" s="7">
        <v>4</v>
      </c>
      <c r="U1987" s="8">
        <v>0</v>
      </c>
      <c r="V1987" s="13">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6">
        <v>1439.9759999999999</v>
      </c>
      <c r="T1988" s="7">
        <v>4</v>
      </c>
      <c r="U1988" s="8">
        <v>0.4</v>
      </c>
      <c r="V1988" s="13">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6">
        <v>17.22</v>
      </c>
      <c r="T1989" s="7">
        <v>3</v>
      </c>
      <c r="U1989" s="8">
        <v>0</v>
      </c>
      <c r="V1989" s="13">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6">
        <v>1024.3800000000001</v>
      </c>
      <c r="T1990" s="7">
        <v>7</v>
      </c>
      <c r="U1990" s="8">
        <v>0</v>
      </c>
      <c r="V1990" s="13">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6">
        <v>26.22</v>
      </c>
      <c r="T1991" s="7">
        <v>3</v>
      </c>
      <c r="U1991" s="8">
        <v>0</v>
      </c>
      <c r="V1991" s="13">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6">
        <v>17.34</v>
      </c>
      <c r="T1992" s="7">
        <v>3</v>
      </c>
      <c r="U1992" s="8">
        <v>0</v>
      </c>
      <c r="V1992" s="13">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6">
        <v>4.9560000000000004</v>
      </c>
      <c r="T1993" s="7">
        <v>4</v>
      </c>
      <c r="U1993" s="8">
        <v>0.7</v>
      </c>
      <c r="V1993" s="13">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6">
        <v>71.040000000000006</v>
      </c>
      <c r="T1994" s="7">
        <v>6</v>
      </c>
      <c r="U1994" s="8">
        <v>0.2</v>
      </c>
      <c r="V1994" s="13">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6">
        <v>5.3440000000000003</v>
      </c>
      <c r="T1995" s="7">
        <v>2</v>
      </c>
      <c r="U1995" s="8">
        <v>0.2</v>
      </c>
      <c r="V1995" s="13">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6">
        <v>11.304</v>
      </c>
      <c r="T1996" s="7">
        <v>3</v>
      </c>
      <c r="U1996" s="8">
        <v>0.2</v>
      </c>
      <c r="V1996" s="13">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6">
        <v>294.61999999999995</v>
      </c>
      <c r="T1997" s="7">
        <v>5</v>
      </c>
      <c r="U1997" s="8">
        <v>0.8</v>
      </c>
      <c r="V1997" s="13">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6">
        <v>8.7520000000000007</v>
      </c>
      <c r="T1998" s="7">
        <v>4</v>
      </c>
      <c r="U1998" s="8">
        <v>0.6</v>
      </c>
      <c r="V1998" s="13">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6">
        <v>15</v>
      </c>
      <c r="T1999" s="7">
        <v>4</v>
      </c>
      <c r="U1999" s="8">
        <v>0</v>
      </c>
      <c r="V1999" s="13">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6">
        <v>161.61000000000001</v>
      </c>
      <c r="T2000" s="7">
        <v>1</v>
      </c>
      <c r="U2000" s="8">
        <v>0</v>
      </c>
      <c r="V2000" s="13">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6">
        <v>144.94999999999999</v>
      </c>
      <c r="T2001" s="7">
        <v>5</v>
      </c>
      <c r="U2001" s="8">
        <v>0</v>
      </c>
      <c r="V2001" s="13">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6">
        <v>199.95000000000002</v>
      </c>
      <c r="T2002" s="7">
        <v>5</v>
      </c>
      <c r="U2002" s="8">
        <v>0</v>
      </c>
      <c r="V2002" s="13">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6">
        <v>41.86</v>
      </c>
      <c r="T2003" s="7">
        <v>7</v>
      </c>
      <c r="U2003" s="8">
        <v>0</v>
      </c>
      <c r="V2003" s="13">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6">
        <v>95.94</v>
      </c>
      <c r="T2004" s="7">
        <v>3</v>
      </c>
      <c r="U2004" s="8">
        <v>0</v>
      </c>
      <c r="V2004" s="13">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6">
        <v>304.45</v>
      </c>
      <c r="T2005" s="7">
        <v>5</v>
      </c>
      <c r="U2005" s="8">
        <v>0</v>
      </c>
      <c r="V2005" s="13">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6">
        <v>11.363999999999997</v>
      </c>
      <c r="T2006" s="7">
        <v>3</v>
      </c>
      <c r="U2006" s="8">
        <v>0.8</v>
      </c>
      <c r="V2006" s="13">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6">
        <v>29.68</v>
      </c>
      <c r="T2007" s="7">
        <v>7</v>
      </c>
      <c r="U2007" s="8">
        <v>0</v>
      </c>
      <c r="V2007" s="13">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6">
        <v>47.53</v>
      </c>
      <c r="T2008" s="7">
        <v>7</v>
      </c>
      <c r="U2008" s="8">
        <v>0</v>
      </c>
      <c r="V2008" s="13">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6">
        <v>183.37199999999999</v>
      </c>
      <c r="T2009" s="7">
        <v>2</v>
      </c>
      <c r="U2009" s="8">
        <v>0.3</v>
      </c>
      <c r="V2009" s="13">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6">
        <v>4.2240000000000002</v>
      </c>
      <c r="T2010" s="7">
        <v>3</v>
      </c>
      <c r="U2010" s="8">
        <v>0.2</v>
      </c>
      <c r="V2010" s="13">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6">
        <v>333.05600000000004</v>
      </c>
      <c r="T2011" s="7">
        <v>2</v>
      </c>
      <c r="U2011" s="8">
        <v>0.2</v>
      </c>
      <c r="V2011" s="13">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6">
        <v>24.896000000000001</v>
      </c>
      <c r="T2012" s="7">
        <v>4</v>
      </c>
      <c r="U2012" s="8">
        <v>0.2</v>
      </c>
      <c r="V2012" s="13">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6">
        <v>159.98400000000001</v>
      </c>
      <c r="T2013" s="7">
        <v>2</v>
      </c>
      <c r="U2013" s="8">
        <v>0.2</v>
      </c>
      <c r="V2013" s="13">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6">
        <v>46.344000000000001</v>
      </c>
      <c r="T2014" s="7">
        <v>3</v>
      </c>
      <c r="U2014" s="8">
        <v>0.2</v>
      </c>
      <c r="V2014" s="13">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6">
        <v>350.98</v>
      </c>
      <c r="T2015" s="7">
        <v>1</v>
      </c>
      <c r="U2015" s="8">
        <v>0</v>
      </c>
      <c r="V2015" s="13">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6">
        <v>13.08</v>
      </c>
      <c r="T2016" s="7">
        <v>2</v>
      </c>
      <c r="U2016" s="8">
        <v>0</v>
      </c>
      <c r="V2016" s="13">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6">
        <v>900.08</v>
      </c>
      <c r="T2017" s="7">
        <v>4</v>
      </c>
      <c r="U2017" s="8">
        <v>0</v>
      </c>
      <c r="V2017" s="13">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6">
        <v>17.568000000000001</v>
      </c>
      <c r="T2018" s="7">
        <v>2</v>
      </c>
      <c r="U2018" s="8">
        <v>0.2</v>
      </c>
      <c r="V2018" s="13">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6">
        <v>14.62</v>
      </c>
      <c r="T2019" s="7">
        <v>2</v>
      </c>
      <c r="U2019" s="8">
        <v>0</v>
      </c>
      <c r="V2019" s="13">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6">
        <v>33.36</v>
      </c>
      <c r="T2020" s="7">
        <v>4</v>
      </c>
      <c r="U2020" s="8">
        <v>0</v>
      </c>
      <c r="V2020" s="13">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6">
        <v>40.14</v>
      </c>
      <c r="T2021" s="7">
        <v>6</v>
      </c>
      <c r="U2021" s="8">
        <v>0</v>
      </c>
      <c r="V2021" s="13">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6">
        <v>1606.23</v>
      </c>
      <c r="T2022" s="7">
        <v>9</v>
      </c>
      <c r="U2022" s="8">
        <v>0</v>
      </c>
      <c r="V2022" s="13">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6">
        <v>17.04</v>
      </c>
      <c r="T2023" s="7">
        <v>3</v>
      </c>
      <c r="U2023" s="8">
        <v>0</v>
      </c>
      <c r="V2023" s="13">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6">
        <v>49.53</v>
      </c>
      <c r="T2024" s="7">
        <v>3</v>
      </c>
      <c r="U2024" s="8">
        <v>0</v>
      </c>
      <c r="V2024" s="13">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6">
        <v>872.32</v>
      </c>
      <c r="T2025" s="7">
        <v>4</v>
      </c>
      <c r="U2025" s="8">
        <v>0</v>
      </c>
      <c r="V2025" s="13">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6">
        <v>239.12000000000003</v>
      </c>
      <c r="T2026" s="7">
        <v>5</v>
      </c>
      <c r="U2026" s="8">
        <v>0.2</v>
      </c>
      <c r="V2026" s="13">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6">
        <v>141.96</v>
      </c>
      <c r="T2027" s="7">
        <v>2</v>
      </c>
      <c r="U2027" s="8">
        <v>0</v>
      </c>
      <c r="V2027" s="13">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6">
        <v>33.024000000000001</v>
      </c>
      <c r="T2028" s="7">
        <v>2</v>
      </c>
      <c r="U2028" s="8">
        <v>0.2</v>
      </c>
      <c r="V2028" s="13">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6">
        <v>67.13600000000001</v>
      </c>
      <c r="T2029" s="7">
        <v>4</v>
      </c>
      <c r="U2029" s="8">
        <v>0.2</v>
      </c>
      <c r="V2029" s="13">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6">
        <v>14.73</v>
      </c>
      <c r="T2030" s="7">
        <v>3</v>
      </c>
      <c r="U2030" s="8">
        <v>0</v>
      </c>
      <c r="V2030" s="13">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6">
        <v>104.9</v>
      </c>
      <c r="T2031" s="7">
        <v>5</v>
      </c>
      <c r="U2031" s="8">
        <v>0</v>
      </c>
      <c r="V2031" s="13">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6">
        <v>61.04</v>
      </c>
      <c r="T2032" s="7">
        <v>4</v>
      </c>
      <c r="U2032" s="8">
        <v>0</v>
      </c>
      <c r="V2032" s="13">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6">
        <v>10.95</v>
      </c>
      <c r="T2033" s="7">
        <v>3</v>
      </c>
      <c r="U2033" s="8">
        <v>0</v>
      </c>
      <c r="V2033" s="13">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6">
        <v>9.3920000000000012</v>
      </c>
      <c r="T2034" s="7">
        <v>2</v>
      </c>
      <c r="U2034" s="8">
        <v>0.2</v>
      </c>
      <c r="V2034" s="13">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6">
        <v>9.3280000000000012</v>
      </c>
      <c r="T2035" s="7">
        <v>1</v>
      </c>
      <c r="U2035" s="8">
        <v>0.2</v>
      </c>
      <c r="V2035" s="13">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6">
        <v>8.26</v>
      </c>
      <c r="T2036" s="7">
        <v>2</v>
      </c>
      <c r="U2036" s="8">
        <v>0</v>
      </c>
      <c r="V2036" s="13">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6">
        <v>269.96999999999997</v>
      </c>
      <c r="T2037" s="7">
        <v>3</v>
      </c>
      <c r="U2037" s="8">
        <v>0</v>
      </c>
      <c r="V2037" s="13">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6">
        <v>29.04</v>
      </c>
      <c r="T2038" s="7">
        <v>3</v>
      </c>
      <c r="U2038" s="8">
        <v>0</v>
      </c>
      <c r="V2038" s="13">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6">
        <v>14.62</v>
      </c>
      <c r="T2039" s="7">
        <v>2</v>
      </c>
      <c r="U2039" s="8">
        <v>0</v>
      </c>
      <c r="V2039" s="13">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6">
        <v>11.952000000000002</v>
      </c>
      <c r="T2040" s="7">
        <v>3</v>
      </c>
      <c r="U2040" s="8">
        <v>0.2</v>
      </c>
      <c r="V2040" s="13">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6">
        <v>4.5360000000000014</v>
      </c>
      <c r="T2041" s="7">
        <v>7</v>
      </c>
      <c r="U2041" s="8">
        <v>0.7</v>
      </c>
      <c r="V2041" s="13">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6">
        <v>9.1560000000000006</v>
      </c>
      <c r="T2042" s="7">
        <v>2</v>
      </c>
      <c r="U2042" s="8">
        <v>0.7</v>
      </c>
      <c r="V2042" s="13">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6">
        <v>75.36</v>
      </c>
      <c r="T2043" s="7">
        <v>5</v>
      </c>
      <c r="U2043" s="8">
        <v>0.2</v>
      </c>
      <c r="V2043" s="13">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6">
        <v>57.504000000000005</v>
      </c>
      <c r="T2044" s="7">
        <v>6</v>
      </c>
      <c r="U2044" s="8">
        <v>0.2</v>
      </c>
      <c r="V2044" s="13">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6">
        <v>38.864000000000004</v>
      </c>
      <c r="T2045" s="7">
        <v>7</v>
      </c>
      <c r="U2045" s="8">
        <v>0.2</v>
      </c>
      <c r="V2045" s="13">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6">
        <v>15.552000000000003</v>
      </c>
      <c r="T2046" s="7">
        <v>3</v>
      </c>
      <c r="U2046" s="8">
        <v>0.2</v>
      </c>
      <c r="V2046" s="13">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6">
        <v>162.63999999999999</v>
      </c>
      <c r="T2047" s="7">
        <v>2</v>
      </c>
      <c r="U2047" s="8">
        <v>0</v>
      </c>
      <c r="V2047" s="13">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6">
        <v>597</v>
      </c>
      <c r="T2048" s="7">
        <v>3</v>
      </c>
      <c r="U2048" s="8">
        <v>0</v>
      </c>
      <c r="V2048" s="13">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6">
        <v>55.48</v>
      </c>
      <c r="T2049" s="7">
        <v>1</v>
      </c>
      <c r="U2049" s="8">
        <v>0</v>
      </c>
      <c r="V2049" s="13">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6">
        <v>289.80000000000007</v>
      </c>
      <c r="T2050" s="7">
        <v>7</v>
      </c>
      <c r="U2050" s="8">
        <v>0.2</v>
      </c>
      <c r="V2050" s="13">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6">
        <v>2.5020000000000002</v>
      </c>
      <c r="T2051" s="7">
        <v>3</v>
      </c>
      <c r="U2051" s="8">
        <v>0.7</v>
      </c>
      <c r="V2051" s="13">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6">
        <v>6.4800000000000013</v>
      </c>
      <c r="T2052" s="7">
        <v>4</v>
      </c>
      <c r="U2052" s="8">
        <v>0.7</v>
      </c>
      <c r="V2052" s="13">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6">
        <v>341.48799999999994</v>
      </c>
      <c r="T2053" s="7">
        <v>8</v>
      </c>
      <c r="U2053" s="8">
        <v>0.3</v>
      </c>
      <c r="V2053" s="13">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6">
        <v>11.12</v>
      </c>
      <c r="T2054" s="7">
        <v>5</v>
      </c>
      <c r="U2054" s="8">
        <v>0.2</v>
      </c>
      <c r="V2054" s="13">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6">
        <v>25.344000000000001</v>
      </c>
      <c r="T2055" s="7">
        <v>6</v>
      </c>
      <c r="U2055" s="8">
        <v>0.2</v>
      </c>
      <c r="V2055" s="13">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6">
        <v>17.309999999999999</v>
      </c>
      <c r="T2056" s="7">
        <v>3</v>
      </c>
      <c r="U2056" s="8">
        <v>0</v>
      </c>
      <c r="V2056" s="13">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6">
        <v>199.95000000000002</v>
      </c>
      <c r="T2057" s="7">
        <v>5</v>
      </c>
      <c r="U2057" s="8">
        <v>0</v>
      </c>
      <c r="V2057" s="13">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6">
        <v>1586.6899999999998</v>
      </c>
      <c r="T2058" s="7">
        <v>7</v>
      </c>
      <c r="U2058" s="8">
        <v>0</v>
      </c>
      <c r="V2058" s="13">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6">
        <v>84.99</v>
      </c>
      <c r="T2059" s="7">
        <v>1</v>
      </c>
      <c r="U2059" s="8">
        <v>0</v>
      </c>
      <c r="V2059" s="13">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6">
        <v>411.8</v>
      </c>
      <c r="T2060" s="7">
        <v>2</v>
      </c>
      <c r="U2060" s="8">
        <v>0</v>
      </c>
      <c r="V2060" s="13">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6">
        <v>11.34</v>
      </c>
      <c r="T2061" s="7">
        <v>3</v>
      </c>
      <c r="U2061" s="8">
        <v>0</v>
      </c>
      <c r="V2061" s="13">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6">
        <v>80.3</v>
      </c>
      <c r="T2062" s="7">
        <v>5</v>
      </c>
      <c r="U2062" s="8">
        <v>0</v>
      </c>
      <c r="V2062" s="13">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6">
        <v>15.968000000000002</v>
      </c>
      <c r="T2063" s="7">
        <v>2</v>
      </c>
      <c r="U2063" s="8">
        <v>0.2</v>
      </c>
      <c r="V2063" s="13">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6">
        <v>64.740000000000009</v>
      </c>
      <c r="T2064" s="7">
        <v>13</v>
      </c>
      <c r="U2064" s="8">
        <v>0</v>
      </c>
      <c r="V2064" s="13">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6">
        <v>19.295999999999999</v>
      </c>
      <c r="T2065" s="7">
        <v>3</v>
      </c>
      <c r="U2065" s="8">
        <v>0.2</v>
      </c>
      <c r="V2065" s="13">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6">
        <v>405.64</v>
      </c>
      <c r="T2066" s="7">
        <v>4</v>
      </c>
      <c r="U2066" s="8">
        <v>0</v>
      </c>
      <c r="V2066" s="13">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6">
        <v>146.352</v>
      </c>
      <c r="T2067" s="7">
        <v>3</v>
      </c>
      <c r="U2067" s="8">
        <v>0.2</v>
      </c>
      <c r="V2067" s="13">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6">
        <v>251.91</v>
      </c>
      <c r="T2068" s="7">
        <v>9</v>
      </c>
      <c r="U2068" s="8">
        <v>0</v>
      </c>
      <c r="V2068" s="13">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6">
        <v>12.39</v>
      </c>
      <c r="T2069" s="7">
        <v>3</v>
      </c>
      <c r="U2069" s="8">
        <v>0</v>
      </c>
      <c r="V2069" s="13">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6">
        <v>199.96</v>
      </c>
      <c r="T2070" s="7">
        <v>4</v>
      </c>
      <c r="U2070" s="8">
        <v>0</v>
      </c>
      <c r="V2070" s="13">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6">
        <v>710.83200000000011</v>
      </c>
      <c r="T2071" s="7">
        <v>3</v>
      </c>
      <c r="U2071" s="8">
        <v>0.2</v>
      </c>
      <c r="V2071" s="13">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6">
        <v>1.9410000000000003</v>
      </c>
      <c r="T2072" s="7">
        <v>1</v>
      </c>
      <c r="U2072" s="8">
        <v>0.7</v>
      </c>
      <c r="V2072" s="13">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6">
        <v>283.92</v>
      </c>
      <c r="T2073" s="7">
        <v>5</v>
      </c>
      <c r="U2073" s="8">
        <v>0.2</v>
      </c>
      <c r="V2073" s="13">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6">
        <v>7.3120000000000012</v>
      </c>
      <c r="T2074" s="7">
        <v>2</v>
      </c>
      <c r="U2074" s="8">
        <v>0.2</v>
      </c>
      <c r="V2074" s="13">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6">
        <v>59.97</v>
      </c>
      <c r="T2075" s="7">
        <v>3</v>
      </c>
      <c r="U2075" s="8">
        <v>0</v>
      </c>
      <c r="V2075" s="13">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6">
        <v>761.5440000000001</v>
      </c>
      <c r="T2076" s="7">
        <v>7</v>
      </c>
      <c r="U2076" s="8">
        <v>0.2</v>
      </c>
      <c r="V2076" s="13">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6">
        <v>58.199999999999996</v>
      </c>
      <c r="T2077" s="7">
        <v>3</v>
      </c>
      <c r="U2077" s="8">
        <v>0</v>
      </c>
      <c r="V2077" s="13">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6">
        <v>39.900000000000006</v>
      </c>
      <c r="T2078" s="7">
        <v>5</v>
      </c>
      <c r="U2078" s="8">
        <v>0</v>
      </c>
      <c r="V2078" s="13">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6">
        <v>90.86</v>
      </c>
      <c r="T2079" s="7">
        <v>7</v>
      </c>
      <c r="U2079" s="8">
        <v>0</v>
      </c>
      <c r="V2079" s="13">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6">
        <v>94.85</v>
      </c>
      <c r="T2080" s="7">
        <v>5</v>
      </c>
      <c r="U2080" s="8">
        <v>0</v>
      </c>
      <c r="V2080" s="13">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6">
        <v>106.232</v>
      </c>
      <c r="T2081" s="7">
        <v>7</v>
      </c>
      <c r="U2081" s="8">
        <v>0.2</v>
      </c>
      <c r="V2081" s="13">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6">
        <v>111.98399999999999</v>
      </c>
      <c r="T2082" s="7">
        <v>2</v>
      </c>
      <c r="U2082" s="8">
        <v>0.2</v>
      </c>
      <c r="V2082" s="13">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6">
        <v>7.7120000000000006</v>
      </c>
      <c r="T2083" s="7">
        <v>2</v>
      </c>
      <c r="U2083" s="8">
        <v>0.2</v>
      </c>
      <c r="V2083" s="13">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6">
        <v>37.44</v>
      </c>
      <c r="T2084" s="7">
        <v>6</v>
      </c>
      <c r="U2084" s="8">
        <v>0</v>
      </c>
      <c r="V2084" s="13">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6">
        <v>23.680000000000003</v>
      </c>
      <c r="T2085" s="7">
        <v>2</v>
      </c>
      <c r="U2085" s="8">
        <v>0.2</v>
      </c>
      <c r="V2085" s="13">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6">
        <v>122.12</v>
      </c>
      <c r="T2086" s="7">
        <v>4</v>
      </c>
      <c r="U2086" s="8">
        <v>0</v>
      </c>
      <c r="V2086" s="13">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6">
        <v>18.45</v>
      </c>
      <c r="T2087" s="7">
        <v>5</v>
      </c>
      <c r="U2087" s="8">
        <v>0</v>
      </c>
      <c r="V2087" s="13">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6">
        <v>324.90000000000003</v>
      </c>
      <c r="T2088" s="7">
        <v>5</v>
      </c>
      <c r="U2088" s="8">
        <v>0</v>
      </c>
      <c r="V2088" s="13">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6">
        <v>146.72999999999999</v>
      </c>
      <c r="T2089" s="7">
        <v>3</v>
      </c>
      <c r="U2089" s="8">
        <v>0</v>
      </c>
      <c r="V2089" s="13">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6">
        <v>3.96</v>
      </c>
      <c r="T2090" s="7">
        <v>2</v>
      </c>
      <c r="U2090" s="8">
        <v>0</v>
      </c>
      <c r="V2090" s="13">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6">
        <v>5.76</v>
      </c>
      <c r="T2091" s="7">
        <v>2</v>
      </c>
      <c r="U2091" s="8">
        <v>0</v>
      </c>
      <c r="V2091" s="13">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6">
        <v>26.549999999999997</v>
      </c>
      <c r="T2092" s="7">
        <v>3</v>
      </c>
      <c r="U2092" s="8">
        <v>0</v>
      </c>
      <c r="V2092" s="13">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6">
        <v>310.44300000000004</v>
      </c>
      <c r="T2093" s="7">
        <v>3</v>
      </c>
      <c r="U2093" s="8">
        <v>0.3</v>
      </c>
      <c r="V2093" s="13">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6">
        <v>479.90000000000003</v>
      </c>
      <c r="T2094" s="7">
        <v>5</v>
      </c>
      <c r="U2094" s="8">
        <v>0</v>
      </c>
      <c r="V2094" s="13">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6">
        <v>12.88</v>
      </c>
      <c r="T2095" s="7">
        <v>1</v>
      </c>
      <c r="U2095" s="8">
        <v>0</v>
      </c>
      <c r="V2095" s="13">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6">
        <v>13.120000000000001</v>
      </c>
      <c r="T2096" s="7">
        <v>5</v>
      </c>
      <c r="U2096" s="8">
        <v>0.2</v>
      </c>
      <c r="V2096" s="13">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6">
        <v>511.84</v>
      </c>
      <c r="T2097" s="7">
        <v>8</v>
      </c>
      <c r="U2097" s="8">
        <v>0</v>
      </c>
      <c r="V2097" s="13">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6">
        <v>91.96</v>
      </c>
      <c r="T2098" s="7">
        <v>4</v>
      </c>
      <c r="U2098" s="8">
        <v>0</v>
      </c>
      <c r="V2098" s="13">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6">
        <v>8.34</v>
      </c>
      <c r="T2099" s="7">
        <v>3</v>
      </c>
      <c r="U2099" s="8">
        <v>0</v>
      </c>
      <c r="V2099" s="13">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6">
        <v>37.68</v>
      </c>
      <c r="T2100" s="7">
        <v>3</v>
      </c>
      <c r="U2100" s="8">
        <v>0.2</v>
      </c>
      <c r="V2100" s="13">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6">
        <v>279.94400000000002</v>
      </c>
      <c r="T2101" s="7">
        <v>7</v>
      </c>
      <c r="U2101" s="8">
        <v>0.2</v>
      </c>
      <c r="V2101" s="13">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6">
        <v>636.40800000000013</v>
      </c>
      <c r="T2102" s="7">
        <v>3</v>
      </c>
      <c r="U2102" s="8">
        <v>0.2</v>
      </c>
      <c r="V2102" s="13">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6">
        <v>83.168000000000006</v>
      </c>
      <c r="T2103" s="7">
        <v>4</v>
      </c>
      <c r="U2103" s="8">
        <v>0.2</v>
      </c>
      <c r="V2103" s="13">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6">
        <v>259.13600000000002</v>
      </c>
      <c r="T2104" s="7">
        <v>4</v>
      </c>
      <c r="U2104" s="8">
        <v>0.2</v>
      </c>
      <c r="V2104" s="13">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6">
        <v>221.92</v>
      </c>
      <c r="T2105" s="7">
        <v>4</v>
      </c>
      <c r="U2105" s="8">
        <v>0</v>
      </c>
      <c r="V2105" s="13">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6">
        <v>26</v>
      </c>
      <c r="T2106" s="7">
        <v>2</v>
      </c>
      <c r="U2106" s="8">
        <v>0</v>
      </c>
      <c r="V2106" s="13">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6">
        <v>15.552000000000003</v>
      </c>
      <c r="T2107" s="7">
        <v>3</v>
      </c>
      <c r="U2107" s="8">
        <v>0.2</v>
      </c>
      <c r="V2107" s="13">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6">
        <v>0.87599999999999978</v>
      </c>
      <c r="T2108" s="7">
        <v>1</v>
      </c>
      <c r="U2108" s="8">
        <v>0.8</v>
      </c>
      <c r="V2108" s="13">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6">
        <v>19.98</v>
      </c>
      <c r="T2109" s="7">
        <v>1</v>
      </c>
      <c r="U2109" s="8">
        <v>0</v>
      </c>
      <c r="V2109" s="13">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6">
        <v>398.35199999999998</v>
      </c>
      <c r="T2110" s="7">
        <v>3</v>
      </c>
      <c r="U2110" s="8">
        <v>0.2</v>
      </c>
      <c r="V2110" s="13">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6">
        <v>5.04</v>
      </c>
      <c r="T2111" s="7">
        <v>3</v>
      </c>
      <c r="U2111" s="8">
        <v>0</v>
      </c>
      <c r="V2111" s="13">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6">
        <v>17.450000000000003</v>
      </c>
      <c r="T2112" s="7">
        <v>5</v>
      </c>
      <c r="U2112" s="8">
        <v>0</v>
      </c>
      <c r="V2112" s="13">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6">
        <v>323.13600000000002</v>
      </c>
      <c r="T2113" s="7">
        <v>4</v>
      </c>
      <c r="U2113" s="8">
        <v>0.2</v>
      </c>
      <c r="V2113" s="13">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6">
        <v>29.700000000000003</v>
      </c>
      <c r="T2114" s="7">
        <v>3</v>
      </c>
      <c r="U2114" s="8">
        <v>0</v>
      </c>
      <c r="V2114" s="13">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6">
        <v>1295.8400000000001</v>
      </c>
      <c r="T2115" s="7">
        <v>4</v>
      </c>
      <c r="U2115" s="8">
        <v>0.2</v>
      </c>
      <c r="V2115" s="13">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6">
        <v>46.84</v>
      </c>
      <c r="T2116" s="7">
        <v>2</v>
      </c>
      <c r="U2116" s="8">
        <v>0</v>
      </c>
      <c r="V2116" s="13">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6">
        <v>425.83300000000003</v>
      </c>
      <c r="T2117" s="7">
        <v>1</v>
      </c>
      <c r="U2117" s="8">
        <v>0.15</v>
      </c>
      <c r="V2117" s="13">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6">
        <v>209.67</v>
      </c>
      <c r="T2118" s="7">
        <v>1</v>
      </c>
      <c r="U2118" s="8">
        <v>0.4</v>
      </c>
      <c r="V2118" s="13">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6">
        <v>159.88</v>
      </c>
      <c r="T2119" s="7">
        <v>7</v>
      </c>
      <c r="U2119" s="8">
        <v>0</v>
      </c>
      <c r="V2119" s="13">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6">
        <v>5.28</v>
      </c>
      <c r="T2120" s="7">
        <v>1</v>
      </c>
      <c r="U2120" s="8">
        <v>0</v>
      </c>
      <c r="V2120" s="13">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6">
        <v>895.92</v>
      </c>
      <c r="T2121" s="7">
        <v>5</v>
      </c>
      <c r="U2121" s="8">
        <v>0.2</v>
      </c>
      <c r="V2121" s="13">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6">
        <v>2.8080000000000007</v>
      </c>
      <c r="T2122" s="7">
        <v>3</v>
      </c>
      <c r="U2122" s="8">
        <v>0.7</v>
      </c>
      <c r="V2122" s="13">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6">
        <v>215.976</v>
      </c>
      <c r="T2123" s="7">
        <v>3</v>
      </c>
      <c r="U2123" s="8">
        <v>0.2</v>
      </c>
      <c r="V2123" s="13">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6">
        <v>241.96</v>
      </c>
      <c r="T2124" s="7">
        <v>2</v>
      </c>
      <c r="U2124" s="8">
        <v>0</v>
      </c>
      <c r="V2124" s="13">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6">
        <v>27.72</v>
      </c>
      <c r="T2125" s="7">
        <v>9</v>
      </c>
      <c r="U2125" s="8">
        <v>0</v>
      </c>
      <c r="V2125" s="13">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6">
        <v>104.68000000000002</v>
      </c>
      <c r="T2126" s="7">
        <v>5</v>
      </c>
      <c r="U2126" s="8">
        <v>0.2</v>
      </c>
      <c r="V2126" s="13">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6">
        <v>62.957999999999998</v>
      </c>
      <c r="T2127" s="7">
        <v>7</v>
      </c>
      <c r="U2127" s="8">
        <v>0.4</v>
      </c>
      <c r="V2127" s="13">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6">
        <v>86.376000000000005</v>
      </c>
      <c r="T2128" s="7">
        <v>3</v>
      </c>
      <c r="U2128" s="8">
        <v>0.2</v>
      </c>
      <c r="V2128" s="13">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6">
        <v>64.944000000000003</v>
      </c>
      <c r="T2129" s="7">
        <v>3</v>
      </c>
      <c r="U2129" s="8">
        <v>0.2</v>
      </c>
      <c r="V2129" s="13">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6">
        <v>20.736000000000004</v>
      </c>
      <c r="T2130" s="7">
        <v>4</v>
      </c>
      <c r="U2130" s="8">
        <v>0.2</v>
      </c>
      <c r="V2130" s="13">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6">
        <v>33.28</v>
      </c>
      <c r="T2131" s="7">
        <v>4</v>
      </c>
      <c r="U2131" s="8">
        <v>0</v>
      </c>
      <c r="V2131" s="13">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6">
        <v>38.520000000000003</v>
      </c>
      <c r="T2132" s="7">
        <v>9</v>
      </c>
      <c r="U2132" s="8">
        <v>0</v>
      </c>
      <c r="V2132" s="13">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6">
        <v>139.86000000000001</v>
      </c>
      <c r="T2133" s="7">
        <v>7</v>
      </c>
      <c r="U2133" s="8">
        <v>0</v>
      </c>
      <c r="V2133" s="13">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6">
        <v>19.649999999999999</v>
      </c>
      <c r="T2134" s="7">
        <v>3</v>
      </c>
      <c r="U2134" s="8">
        <v>0</v>
      </c>
      <c r="V2134" s="13">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6">
        <v>152.99100000000001</v>
      </c>
      <c r="T2135" s="7">
        <v>3</v>
      </c>
      <c r="U2135" s="8">
        <v>0.7</v>
      </c>
      <c r="V2135" s="13">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6">
        <v>10.584</v>
      </c>
      <c r="T2136" s="7">
        <v>7</v>
      </c>
      <c r="U2136" s="8">
        <v>0.2</v>
      </c>
      <c r="V2136" s="13">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6">
        <v>94.919999999999987</v>
      </c>
      <c r="T2137" s="7">
        <v>4</v>
      </c>
      <c r="U2137" s="8">
        <v>0.4</v>
      </c>
      <c r="V2137" s="13">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6">
        <v>14.76</v>
      </c>
      <c r="T2138" s="7">
        <v>5</v>
      </c>
      <c r="U2138" s="8">
        <v>0.6</v>
      </c>
      <c r="V2138" s="13">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6">
        <v>3.6559999999999993</v>
      </c>
      <c r="T2139" s="7">
        <v>4</v>
      </c>
      <c r="U2139" s="8">
        <v>0.8</v>
      </c>
      <c r="V2139" s="13">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6">
        <v>146.82</v>
      </c>
      <c r="T2140" s="7">
        <v>3</v>
      </c>
      <c r="U2140" s="8">
        <v>0</v>
      </c>
      <c r="V2140" s="13">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6">
        <v>149.54399999999998</v>
      </c>
      <c r="T2141" s="7">
        <v>9</v>
      </c>
      <c r="U2141" s="8">
        <v>0.2</v>
      </c>
      <c r="V2141" s="13">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6">
        <v>17.14</v>
      </c>
      <c r="T2142" s="7">
        <v>2</v>
      </c>
      <c r="U2142" s="8">
        <v>0</v>
      </c>
      <c r="V2142" s="13">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6">
        <v>991.76400000000012</v>
      </c>
      <c r="T2143" s="7">
        <v>3</v>
      </c>
      <c r="U2143" s="8">
        <v>0.4</v>
      </c>
      <c r="V2143" s="13">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6">
        <v>30.48</v>
      </c>
      <c r="T2144" s="7">
        <v>6</v>
      </c>
      <c r="U2144" s="8">
        <v>0.2</v>
      </c>
      <c r="V2144" s="13">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6">
        <v>23.987999999999996</v>
      </c>
      <c r="T2145" s="7">
        <v>2</v>
      </c>
      <c r="U2145" s="8">
        <v>0.4</v>
      </c>
      <c r="V2145" s="13">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6">
        <v>16.687999999999999</v>
      </c>
      <c r="T2146" s="7">
        <v>7</v>
      </c>
      <c r="U2146" s="8">
        <v>0.2</v>
      </c>
      <c r="V2146" s="13">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6">
        <v>422.05799999999994</v>
      </c>
      <c r="T2147" s="7">
        <v>3</v>
      </c>
      <c r="U2147" s="8">
        <v>0.3</v>
      </c>
      <c r="V2147" s="13">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6">
        <v>38.088000000000001</v>
      </c>
      <c r="T2148" s="7">
        <v>4</v>
      </c>
      <c r="U2148" s="8">
        <v>0.7</v>
      </c>
      <c r="V2148" s="13">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6">
        <v>254.35200000000003</v>
      </c>
      <c r="T2149" s="7">
        <v>6</v>
      </c>
      <c r="U2149" s="8">
        <v>0.2</v>
      </c>
      <c r="V2149" s="13">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6">
        <v>43.31</v>
      </c>
      <c r="T2150" s="7">
        <v>1</v>
      </c>
      <c r="U2150" s="8">
        <v>0</v>
      </c>
      <c r="V2150" s="13">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6">
        <v>84.949999999999989</v>
      </c>
      <c r="T2151" s="7">
        <v>5</v>
      </c>
      <c r="U2151" s="8">
        <v>0</v>
      </c>
      <c r="V2151" s="13">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6">
        <v>233.05799999999999</v>
      </c>
      <c r="T2152" s="7">
        <v>3</v>
      </c>
      <c r="U2152" s="8">
        <v>0.3</v>
      </c>
      <c r="V2152" s="13">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6">
        <v>111.79</v>
      </c>
      <c r="T2153" s="7">
        <v>7</v>
      </c>
      <c r="U2153" s="8">
        <v>0</v>
      </c>
      <c r="V2153" s="13">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6">
        <v>14.940000000000001</v>
      </c>
      <c r="T2154" s="7">
        <v>3</v>
      </c>
      <c r="U2154" s="8">
        <v>0</v>
      </c>
      <c r="V2154" s="13">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6">
        <v>14.16</v>
      </c>
      <c r="T2155" s="7">
        <v>2</v>
      </c>
      <c r="U2155" s="8">
        <v>0.2</v>
      </c>
      <c r="V2155" s="13">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6">
        <v>22.608000000000001</v>
      </c>
      <c r="T2156" s="7">
        <v>3</v>
      </c>
      <c r="U2156" s="8">
        <v>0.6</v>
      </c>
      <c r="V2156" s="13">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6">
        <v>21.48</v>
      </c>
      <c r="T2157" s="7">
        <v>6</v>
      </c>
      <c r="U2157" s="8">
        <v>0</v>
      </c>
      <c r="V2157" s="13">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6">
        <v>501.81000000000006</v>
      </c>
      <c r="T2158" s="7">
        <v>3</v>
      </c>
      <c r="U2158" s="8">
        <v>0</v>
      </c>
      <c r="V2158" s="13">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6">
        <v>161.94</v>
      </c>
      <c r="T2159" s="7">
        <v>3</v>
      </c>
      <c r="U2159" s="8">
        <v>0</v>
      </c>
      <c r="V2159" s="13">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6">
        <v>17.856000000000002</v>
      </c>
      <c r="T2160" s="7">
        <v>4</v>
      </c>
      <c r="U2160" s="8">
        <v>0.2</v>
      </c>
      <c r="V2160" s="13">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6">
        <v>8.8079999999999981</v>
      </c>
      <c r="T2161" s="7">
        <v>3</v>
      </c>
      <c r="U2161" s="8">
        <v>0.8</v>
      </c>
      <c r="V2161" s="13">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6">
        <v>79.384000000000015</v>
      </c>
      <c r="T2162" s="7">
        <v>1</v>
      </c>
      <c r="U2162" s="8">
        <v>0.2</v>
      </c>
      <c r="V2162" s="13">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6">
        <v>34.58</v>
      </c>
      <c r="T2163" s="7">
        <v>1</v>
      </c>
      <c r="U2163" s="8">
        <v>0</v>
      </c>
      <c r="V2163" s="13">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6">
        <v>314.54999999999995</v>
      </c>
      <c r="T2164" s="7">
        <v>3</v>
      </c>
      <c r="U2164" s="8">
        <v>0</v>
      </c>
      <c r="V2164" s="13">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6">
        <v>191.976</v>
      </c>
      <c r="T2165" s="7">
        <v>3</v>
      </c>
      <c r="U2165" s="8">
        <v>0.2</v>
      </c>
      <c r="V2165" s="13">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6">
        <v>8.2880000000000003</v>
      </c>
      <c r="T2166" s="7">
        <v>2</v>
      </c>
      <c r="U2166" s="8">
        <v>0.2</v>
      </c>
      <c r="V2166" s="13">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6">
        <v>139.91999999999999</v>
      </c>
      <c r="T2167" s="7">
        <v>5</v>
      </c>
      <c r="U2167" s="8">
        <v>0.6</v>
      </c>
      <c r="V2167" s="13">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6">
        <v>15.872</v>
      </c>
      <c r="T2168" s="7">
        <v>1</v>
      </c>
      <c r="U2168" s="8">
        <v>0.2</v>
      </c>
      <c r="V2168" s="13">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6">
        <v>6.2859999999999987</v>
      </c>
      <c r="T2169" s="7">
        <v>7</v>
      </c>
      <c r="U2169" s="8">
        <v>0.8</v>
      </c>
      <c r="V2169" s="13">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6">
        <v>14.015999999999998</v>
      </c>
      <c r="T2170" s="7">
        <v>3</v>
      </c>
      <c r="U2170" s="8">
        <v>0.2</v>
      </c>
      <c r="V2170" s="13">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6">
        <v>71.975999999999999</v>
      </c>
      <c r="T2171" s="7">
        <v>3</v>
      </c>
      <c r="U2171" s="8">
        <v>0.2</v>
      </c>
      <c r="V2171" s="13">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6">
        <v>107.982</v>
      </c>
      <c r="T2172" s="7">
        <v>3</v>
      </c>
      <c r="U2172" s="8">
        <v>0.4</v>
      </c>
      <c r="V2172" s="13">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6">
        <v>305.31200000000001</v>
      </c>
      <c r="T2173" s="7">
        <v>2</v>
      </c>
      <c r="U2173" s="8">
        <v>0.3</v>
      </c>
      <c r="V2173" s="13">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6">
        <v>19.752000000000002</v>
      </c>
      <c r="T2174" s="7">
        <v>3</v>
      </c>
      <c r="U2174" s="8">
        <v>0.2</v>
      </c>
      <c r="V2174" s="13">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6">
        <v>9.2639999999999976</v>
      </c>
      <c r="T2175" s="7">
        <v>3</v>
      </c>
      <c r="U2175" s="8">
        <v>0.8</v>
      </c>
      <c r="V2175" s="13">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6">
        <v>61.792000000000002</v>
      </c>
      <c r="T2176" s="7">
        <v>4</v>
      </c>
      <c r="U2176" s="8">
        <v>0.2</v>
      </c>
      <c r="V2176" s="13">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6">
        <v>45.68</v>
      </c>
      <c r="T2177" s="7">
        <v>2</v>
      </c>
      <c r="U2177" s="8">
        <v>0</v>
      </c>
      <c r="V2177" s="13">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6">
        <v>60.12</v>
      </c>
      <c r="T2178" s="7">
        <v>9</v>
      </c>
      <c r="U2178" s="8">
        <v>0</v>
      </c>
      <c r="V2178" s="13">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6">
        <v>41.72</v>
      </c>
      <c r="T2179" s="7">
        <v>5</v>
      </c>
      <c r="U2179" s="8">
        <v>0.2</v>
      </c>
      <c r="V2179" s="13">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6">
        <v>71.599999999999994</v>
      </c>
      <c r="T2180" s="7">
        <v>8</v>
      </c>
      <c r="U2180" s="8">
        <v>0</v>
      </c>
      <c r="V2180" s="13">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6">
        <v>85.232000000000014</v>
      </c>
      <c r="T2181" s="7">
        <v>7</v>
      </c>
      <c r="U2181" s="8">
        <v>0.2</v>
      </c>
      <c r="V2181" s="13">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6">
        <v>44.400000000000006</v>
      </c>
      <c r="T2182" s="7">
        <v>3</v>
      </c>
      <c r="U2182" s="8">
        <v>0</v>
      </c>
      <c r="V2182" s="13">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6">
        <v>442.76400000000001</v>
      </c>
      <c r="T2183" s="7">
        <v>4</v>
      </c>
      <c r="U2183" s="8">
        <v>0.1</v>
      </c>
      <c r="V2183" s="13">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6">
        <v>3999.95</v>
      </c>
      <c r="T2184" s="7">
        <v>5</v>
      </c>
      <c r="U2184" s="8">
        <v>0</v>
      </c>
      <c r="V2184" s="13">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6">
        <v>199.95000000000002</v>
      </c>
      <c r="T2185" s="7">
        <v>5</v>
      </c>
      <c r="U2185" s="8">
        <v>0</v>
      </c>
      <c r="V2185" s="13">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6">
        <v>63.68</v>
      </c>
      <c r="T2186" s="7">
        <v>8</v>
      </c>
      <c r="U2186" s="8">
        <v>0</v>
      </c>
      <c r="V2186" s="13">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6">
        <v>54.896000000000008</v>
      </c>
      <c r="T2187" s="7">
        <v>2</v>
      </c>
      <c r="U2187" s="8">
        <v>0.2</v>
      </c>
      <c r="V2187" s="13">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6">
        <v>29</v>
      </c>
      <c r="T2188" s="7">
        <v>2</v>
      </c>
      <c r="U2188" s="8">
        <v>0</v>
      </c>
      <c r="V2188" s="13">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6">
        <v>70.08</v>
      </c>
      <c r="T2189" s="7">
        <v>6</v>
      </c>
      <c r="U2189" s="8">
        <v>0</v>
      </c>
      <c r="V2189" s="13">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6">
        <v>121.3</v>
      </c>
      <c r="T2190" s="7">
        <v>2</v>
      </c>
      <c r="U2190" s="8">
        <v>0</v>
      </c>
      <c r="V2190" s="13">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6">
        <v>1454.4900000000002</v>
      </c>
      <c r="T2191" s="7">
        <v>9</v>
      </c>
      <c r="U2191" s="8">
        <v>0</v>
      </c>
      <c r="V2191" s="13">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6">
        <v>60.81</v>
      </c>
      <c r="T2192" s="7">
        <v>3</v>
      </c>
      <c r="U2192" s="8">
        <v>0</v>
      </c>
      <c r="V2192" s="13">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6">
        <v>153.55199999999999</v>
      </c>
      <c r="T2193" s="7">
        <v>3</v>
      </c>
      <c r="U2193" s="8">
        <v>0.2</v>
      </c>
      <c r="V2193" s="13">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6">
        <v>65.34</v>
      </c>
      <c r="T2194" s="7">
        <v>3</v>
      </c>
      <c r="U2194" s="8">
        <v>0</v>
      </c>
      <c r="V2194" s="13">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6">
        <v>123.92</v>
      </c>
      <c r="T2195" s="7">
        <v>4</v>
      </c>
      <c r="U2195" s="8">
        <v>0</v>
      </c>
      <c r="V2195" s="13">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6">
        <v>35.099999999999994</v>
      </c>
      <c r="T2196" s="7">
        <v>3</v>
      </c>
      <c r="U2196" s="8">
        <v>0</v>
      </c>
      <c r="V2196" s="13">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6">
        <v>44.75</v>
      </c>
      <c r="T2197" s="7">
        <v>5</v>
      </c>
      <c r="U2197" s="8">
        <v>0</v>
      </c>
      <c r="V2197" s="13">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6">
        <v>4.7039999999999997</v>
      </c>
      <c r="T2198" s="7">
        <v>2</v>
      </c>
      <c r="U2198" s="8">
        <v>0.2</v>
      </c>
      <c r="V2198" s="13">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6">
        <v>14.669999999999998</v>
      </c>
      <c r="T2199" s="7">
        <v>3</v>
      </c>
      <c r="U2199" s="8">
        <v>0</v>
      </c>
      <c r="V2199" s="13">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6">
        <v>15.552000000000003</v>
      </c>
      <c r="T2200" s="7">
        <v>3</v>
      </c>
      <c r="U2200" s="8">
        <v>0.2</v>
      </c>
      <c r="V2200" s="13">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6">
        <v>5.2320000000000002</v>
      </c>
      <c r="T2201" s="7">
        <v>1</v>
      </c>
      <c r="U2201" s="8">
        <v>0.2</v>
      </c>
      <c r="V2201" s="13">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6">
        <v>22.200000000000003</v>
      </c>
      <c r="T2202" s="7">
        <v>6</v>
      </c>
      <c r="U2202" s="8">
        <v>0</v>
      </c>
      <c r="V2202" s="13">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6">
        <v>881.93</v>
      </c>
      <c r="T2203" s="7">
        <v>7</v>
      </c>
      <c r="U2203" s="8">
        <v>0</v>
      </c>
      <c r="V2203" s="13">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6">
        <v>6.0960000000000001</v>
      </c>
      <c r="T2204" s="7">
        <v>2</v>
      </c>
      <c r="U2204" s="8">
        <v>0.2</v>
      </c>
      <c r="V2204" s="13">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6">
        <v>191.82</v>
      </c>
      <c r="T2205" s="7">
        <v>3</v>
      </c>
      <c r="U2205" s="8">
        <v>0</v>
      </c>
      <c r="V2205" s="13">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6">
        <v>20.103999999999999</v>
      </c>
      <c r="T2206" s="7">
        <v>1</v>
      </c>
      <c r="U2206" s="8">
        <v>0.2</v>
      </c>
      <c r="V2206" s="13">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6">
        <v>67.56</v>
      </c>
      <c r="T2207" s="7">
        <v>3</v>
      </c>
      <c r="U2207" s="8">
        <v>0.2</v>
      </c>
      <c r="V2207" s="13">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6">
        <v>29.931999999999992</v>
      </c>
      <c r="T2208" s="7">
        <v>7</v>
      </c>
      <c r="U2208" s="8">
        <v>0.8</v>
      </c>
      <c r="V2208" s="13">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6">
        <v>38.272000000000006</v>
      </c>
      <c r="T2209" s="7">
        <v>4</v>
      </c>
      <c r="U2209" s="8">
        <v>0.2</v>
      </c>
      <c r="V2209" s="13">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6">
        <v>16.52</v>
      </c>
      <c r="T2210" s="7">
        <v>4</v>
      </c>
      <c r="U2210" s="8">
        <v>0</v>
      </c>
      <c r="V2210" s="13">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6">
        <v>832.93</v>
      </c>
      <c r="T2211" s="7">
        <v>7</v>
      </c>
      <c r="U2211" s="8">
        <v>0</v>
      </c>
      <c r="V2211" s="13">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6">
        <v>43.8</v>
      </c>
      <c r="T2212" s="7">
        <v>10</v>
      </c>
      <c r="U2212" s="8">
        <v>0</v>
      </c>
      <c r="V2212" s="13">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6">
        <v>167.292</v>
      </c>
      <c r="T2213" s="7">
        <v>6</v>
      </c>
      <c r="U2213" s="8">
        <v>0.1</v>
      </c>
      <c r="V2213" s="13">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6">
        <v>27.42</v>
      </c>
      <c r="T2214" s="7">
        <v>1</v>
      </c>
      <c r="U2214" s="8">
        <v>0</v>
      </c>
      <c r="V2214" s="13">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6">
        <v>1.4400000000000002</v>
      </c>
      <c r="T2215" s="7">
        <v>1</v>
      </c>
      <c r="U2215" s="8">
        <v>0.2</v>
      </c>
      <c r="V2215" s="13">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6">
        <v>61.77600000000001</v>
      </c>
      <c r="T2216" s="7">
        <v>13</v>
      </c>
      <c r="U2216" s="8">
        <v>0.2</v>
      </c>
      <c r="V2216" s="13">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6">
        <v>241.96</v>
      </c>
      <c r="T2217" s="7">
        <v>2</v>
      </c>
      <c r="U2217" s="8">
        <v>0</v>
      </c>
      <c r="V2217" s="13">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6">
        <v>108.608</v>
      </c>
      <c r="T2218" s="7">
        <v>4</v>
      </c>
      <c r="U2218" s="8">
        <v>0.2</v>
      </c>
      <c r="V2218" s="13">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6">
        <v>2.8160000000000003</v>
      </c>
      <c r="T2219" s="7">
        <v>2</v>
      </c>
      <c r="U2219" s="8">
        <v>0.2</v>
      </c>
      <c r="V2219" s="13">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6">
        <v>9.9840000000000018</v>
      </c>
      <c r="T2220" s="7">
        <v>4</v>
      </c>
      <c r="U2220" s="8">
        <v>0.2</v>
      </c>
      <c r="V2220" s="13">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6">
        <v>14.98</v>
      </c>
      <c r="T2221" s="7">
        <v>1</v>
      </c>
      <c r="U2221" s="8">
        <v>0</v>
      </c>
      <c r="V2221" s="13">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6">
        <v>1145.6000000000001</v>
      </c>
      <c r="T2222" s="7">
        <v>4</v>
      </c>
      <c r="U2222" s="8">
        <v>0.2</v>
      </c>
      <c r="V2222" s="13">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6">
        <v>485.93999999999994</v>
      </c>
      <c r="T2223" s="7">
        <v>2</v>
      </c>
      <c r="U2223" s="8">
        <v>0.4</v>
      </c>
      <c r="V2223" s="13">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6">
        <v>37.375999999999998</v>
      </c>
      <c r="T2224" s="7">
        <v>8</v>
      </c>
      <c r="U2224" s="8">
        <v>0.2</v>
      </c>
      <c r="V2224" s="13">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6">
        <v>70.685999999999993</v>
      </c>
      <c r="T2225" s="7">
        <v>1</v>
      </c>
      <c r="U2225" s="8">
        <v>0.3</v>
      </c>
      <c r="V2225" s="13">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6">
        <v>54.816000000000003</v>
      </c>
      <c r="T2226" s="7">
        <v>3</v>
      </c>
      <c r="U2226" s="8">
        <v>0.2</v>
      </c>
      <c r="V2226" s="13">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6">
        <v>72.294000000000011</v>
      </c>
      <c r="T2227" s="7">
        <v>1</v>
      </c>
      <c r="U2227" s="8">
        <v>0.7</v>
      </c>
      <c r="V2227" s="13">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6">
        <v>2.8960000000000004</v>
      </c>
      <c r="T2228" s="7">
        <v>2</v>
      </c>
      <c r="U2228" s="8">
        <v>0.2</v>
      </c>
      <c r="V2228" s="13">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6">
        <v>124.79200000000002</v>
      </c>
      <c r="T2229" s="7">
        <v>1</v>
      </c>
      <c r="U2229" s="8">
        <v>0.2</v>
      </c>
      <c r="V2229" s="13">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6">
        <v>330.58800000000002</v>
      </c>
      <c r="T2230" s="7">
        <v>1</v>
      </c>
      <c r="U2230" s="8">
        <v>0.4</v>
      </c>
      <c r="V2230" s="13">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6">
        <v>673.5680000000001</v>
      </c>
      <c r="T2231" s="7">
        <v>2</v>
      </c>
      <c r="U2231" s="8">
        <v>0.2</v>
      </c>
      <c r="V2231" s="13">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6">
        <v>52.98</v>
      </c>
      <c r="T2232" s="7">
        <v>2</v>
      </c>
      <c r="U2232" s="8">
        <v>0</v>
      </c>
      <c r="V2232" s="13">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6">
        <v>526.45000000000005</v>
      </c>
      <c r="T2233" s="7">
        <v>5</v>
      </c>
      <c r="U2233" s="8">
        <v>0</v>
      </c>
      <c r="V2233" s="13">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6">
        <v>228.92</v>
      </c>
      <c r="T2234" s="7">
        <v>5</v>
      </c>
      <c r="U2234" s="8">
        <v>0.2</v>
      </c>
      <c r="V2234" s="13">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6">
        <v>319.96800000000002</v>
      </c>
      <c r="T2235" s="7">
        <v>4</v>
      </c>
      <c r="U2235" s="8">
        <v>0.2</v>
      </c>
      <c r="V2235" s="13">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6">
        <v>205.03</v>
      </c>
      <c r="T2236" s="7">
        <v>7</v>
      </c>
      <c r="U2236" s="8">
        <v>0</v>
      </c>
      <c r="V2236" s="13">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6">
        <v>190.86</v>
      </c>
      <c r="T2237" s="7">
        <v>2</v>
      </c>
      <c r="U2237" s="8">
        <v>0</v>
      </c>
      <c r="V2237" s="13">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6">
        <v>24.32</v>
      </c>
      <c r="T2238" s="7">
        <v>8</v>
      </c>
      <c r="U2238" s="8">
        <v>0</v>
      </c>
      <c r="V2238" s="13">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6">
        <v>44.400000000000006</v>
      </c>
      <c r="T2239" s="7">
        <v>5</v>
      </c>
      <c r="U2239" s="8">
        <v>0</v>
      </c>
      <c r="V2239" s="13">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6">
        <v>44.400000000000006</v>
      </c>
      <c r="T2240" s="7">
        <v>2</v>
      </c>
      <c r="U2240" s="8">
        <v>0.6</v>
      </c>
      <c r="V2240" s="13">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6">
        <v>1016.792</v>
      </c>
      <c r="T2241" s="7">
        <v>1</v>
      </c>
      <c r="U2241" s="8">
        <v>0.2</v>
      </c>
      <c r="V2241" s="13">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6">
        <v>38.136000000000003</v>
      </c>
      <c r="T2242" s="7">
        <v>7</v>
      </c>
      <c r="U2242" s="8">
        <v>0.2</v>
      </c>
      <c r="V2242" s="13">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6">
        <v>494.98199999999997</v>
      </c>
      <c r="T2243" s="7">
        <v>3</v>
      </c>
      <c r="U2243" s="8">
        <v>0.4</v>
      </c>
      <c r="V2243" s="13">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6">
        <v>56.56</v>
      </c>
      <c r="T2244" s="7">
        <v>2</v>
      </c>
      <c r="U2244" s="8">
        <v>0</v>
      </c>
      <c r="V2244" s="13">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6">
        <v>5.56</v>
      </c>
      <c r="T2245" s="7">
        <v>2</v>
      </c>
      <c r="U2245" s="8">
        <v>0</v>
      </c>
      <c r="V2245" s="13">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6">
        <v>9.02</v>
      </c>
      <c r="T2246" s="7">
        <v>2</v>
      </c>
      <c r="U2246" s="8">
        <v>0</v>
      </c>
      <c r="V2246" s="13">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6">
        <v>8.6199999999999992</v>
      </c>
      <c r="T2247" s="7">
        <v>1</v>
      </c>
      <c r="U2247" s="8">
        <v>0</v>
      </c>
      <c r="V2247" s="13">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6">
        <v>659.97600000000011</v>
      </c>
      <c r="T2248" s="7">
        <v>3</v>
      </c>
      <c r="U2248" s="8">
        <v>0.2</v>
      </c>
      <c r="V2248" s="13">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6">
        <v>13.36</v>
      </c>
      <c r="T2249" s="7">
        <v>2</v>
      </c>
      <c r="U2249" s="8">
        <v>0</v>
      </c>
      <c r="V2249" s="13">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6">
        <v>41.72</v>
      </c>
      <c r="T2250" s="7">
        <v>5</v>
      </c>
      <c r="U2250" s="8">
        <v>0.2</v>
      </c>
      <c r="V2250" s="13">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6">
        <v>11.52</v>
      </c>
      <c r="T2251" s="7">
        <v>5</v>
      </c>
      <c r="U2251" s="8">
        <v>0.2</v>
      </c>
      <c r="V2251" s="13">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6">
        <v>541.43999999999994</v>
      </c>
      <c r="T2252" s="7">
        <v>6</v>
      </c>
      <c r="U2252" s="8">
        <v>0</v>
      </c>
      <c r="V2252" s="13">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6">
        <v>19.440000000000001</v>
      </c>
      <c r="T2253" s="7">
        <v>3</v>
      </c>
      <c r="U2253" s="8">
        <v>0</v>
      </c>
      <c r="V2253" s="13">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6">
        <v>143.69999999999999</v>
      </c>
      <c r="T2254" s="7">
        <v>3</v>
      </c>
      <c r="U2254" s="8">
        <v>0</v>
      </c>
      <c r="V2254" s="13">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6">
        <v>43.26</v>
      </c>
      <c r="T2255" s="7">
        <v>3</v>
      </c>
      <c r="U2255" s="8">
        <v>0</v>
      </c>
      <c r="V2255" s="13">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6">
        <v>43.56</v>
      </c>
      <c r="T2256" s="7">
        <v>2</v>
      </c>
      <c r="U2256" s="8">
        <v>0</v>
      </c>
      <c r="V2256" s="13">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6">
        <v>437.84999999999997</v>
      </c>
      <c r="T2257" s="7">
        <v>3</v>
      </c>
      <c r="U2257" s="8">
        <v>0</v>
      </c>
      <c r="V2257" s="13">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6">
        <v>109.48</v>
      </c>
      <c r="T2258" s="7">
        <v>2</v>
      </c>
      <c r="U2258" s="8">
        <v>0</v>
      </c>
      <c r="V2258" s="13">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6">
        <v>1212.96</v>
      </c>
      <c r="T2259" s="7">
        <v>7</v>
      </c>
      <c r="U2259" s="8">
        <v>0.2</v>
      </c>
      <c r="V2259" s="13">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6">
        <v>18.54</v>
      </c>
      <c r="T2260" s="7">
        <v>2</v>
      </c>
      <c r="U2260" s="8">
        <v>0</v>
      </c>
      <c r="V2260" s="13">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6">
        <v>5</v>
      </c>
      <c r="T2261" s="7">
        <v>1</v>
      </c>
      <c r="U2261" s="8">
        <v>0</v>
      </c>
      <c r="V2261" s="13">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6">
        <v>371.96999999999997</v>
      </c>
      <c r="T2262" s="7">
        <v>3</v>
      </c>
      <c r="U2262" s="8">
        <v>0</v>
      </c>
      <c r="V2262" s="13">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6">
        <v>166.24</v>
      </c>
      <c r="T2263" s="7">
        <v>1</v>
      </c>
      <c r="U2263" s="8">
        <v>0</v>
      </c>
      <c r="V2263" s="13">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6">
        <v>359.96999999999997</v>
      </c>
      <c r="T2264" s="7">
        <v>3</v>
      </c>
      <c r="U2264" s="8">
        <v>0</v>
      </c>
      <c r="V2264" s="13">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6">
        <v>499.98</v>
      </c>
      <c r="T2265" s="7">
        <v>2</v>
      </c>
      <c r="U2265" s="8">
        <v>0</v>
      </c>
      <c r="V2265" s="13">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6">
        <v>5.28</v>
      </c>
      <c r="T2266" s="7">
        <v>1</v>
      </c>
      <c r="U2266" s="8">
        <v>0</v>
      </c>
      <c r="V2266" s="13">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6">
        <v>8.26</v>
      </c>
      <c r="T2267" s="7">
        <v>2</v>
      </c>
      <c r="U2267" s="8">
        <v>0</v>
      </c>
      <c r="V2267" s="13">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6">
        <v>7.9680000000000009</v>
      </c>
      <c r="T2268" s="7">
        <v>2</v>
      </c>
      <c r="U2268" s="8">
        <v>0.2</v>
      </c>
      <c r="V2268" s="13">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6">
        <v>12.96</v>
      </c>
      <c r="T2269" s="7">
        <v>2</v>
      </c>
      <c r="U2269" s="8">
        <v>0</v>
      </c>
      <c r="V2269" s="13">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6">
        <v>6.48</v>
      </c>
      <c r="T2270" s="7">
        <v>1</v>
      </c>
      <c r="U2270" s="8">
        <v>0</v>
      </c>
      <c r="V2270" s="13">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6">
        <v>6.9840000000000009</v>
      </c>
      <c r="T2271" s="7">
        <v>1</v>
      </c>
      <c r="U2271" s="8">
        <v>0.2</v>
      </c>
      <c r="V2271" s="13">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6">
        <v>47.96</v>
      </c>
      <c r="T2272" s="7">
        <v>5</v>
      </c>
      <c r="U2272" s="8">
        <v>0.2</v>
      </c>
      <c r="V2272" s="13">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6">
        <v>199.74</v>
      </c>
      <c r="T2273" s="7">
        <v>6</v>
      </c>
      <c r="U2273" s="8">
        <v>0</v>
      </c>
      <c r="V2273" s="13">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6">
        <v>435.26</v>
      </c>
      <c r="T2274" s="7">
        <v>7</v>
      </c>
      <c r="U2274" s="8">
        <v>0</v>
      </c>
      <c r="V2274" s="13">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6">
        <v>1119.9840000000002</v>
      </c>
      <c r="T2275" s="7">
        <v>2</v>
      </c>
      <c r="U2275" s="8">
        <v>0.2</v>
      </c>
      <c r="V2275" s="13">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6">
        <v>143.43199999999999</v>
      </c>
      <c r="T2276" s="7">
        <v>1</v>
      </c>
      <c r="U2276" s="8">
        <v>0.2</v>
      </c>
      <c r="V2276" s="13">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6">
        <v>122.352</v>
      </c>
      <c r="T2277" s="7">
        <v>3</v>
      </c>
      <c r="U2277" s="8">
        <v>0.2</v>
      </c>
      <c r="V2277" s="13">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6">
        <v>306.2</v>
      </c>
      <c r="T2278" s="7">
        <v>5</v>
      </c>
      <c r="U2278" s="8">
        <v>0</v>
      </c>
      <c r="V2278" s="13">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6">
        <v>85.98</v>
      </c>
      <c r="T2279" s="7">
        <v>1</v>
      </c>
      <c r="U2279" s="8">
        <v>0</v>
      </c>
      <c r="V2279" s="13">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6">
        <v>223.96</v>
      </c>
      <c r="T2280" s="7">
        <v>4</v>
      </c>
      <c r="U2280" s="8">
        <v>0</v>
      </c>
      <c r="V2280" s="13">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6">
        <v>97.567999999999998</v>
      </c>
      <c r="T2281" s="7">
        <v>2</v>
      </c>
      <c r="U2281" s="8">
        <v>0.2</v>
      </c>
      <c r="V2281" s="13">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6">
        <v>614.27200000000005</v>
      </c>
      <c r="T2282" s="7">
        <v>8</v>
      </c>
      <c r="U2282" s="8">
        <v>0.2</v>
      </c>
      <c r="V2282" s="13">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6">
        <v>199.98</v>
      </c>
      <c r="T2283" s="7">
        <v>2</v>
      </c>
      <c r="U2283" s="8">
        <v>0</v>
      </c>
      <c r="V2283" s="13">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6">
        <v>48.16</v>
      </c>
      <c r="T2284" s="7">
        <v>7</v>
      </c>
      <c r="U2284" s="8">
        <v>0</v>
      </c>
      <c r="V2284" s="13">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6">
        <v>23.92</v>
      </c>
      <c r="T2285" s="7">
        <v>2</v>
      </c>
      <c r="U2285" s="8">
        <v>0</v>
      </c>
      <c r="V2285" s="13">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6">
        <v>60.69</v>
      </c>
      <c r="T2286" s="7">
        <v>7</v>
      </c>
      <c r="U2286" s="8">
        <v>0</v>
      </c>
      <c r="V2286" s="13">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6">
        <v>14.352000000000002</v>
      </c>
      <c r="T2287" s="7">
        <v>3</v>
      </c>
      <c r="U2287" s="8">
        <v>0.2</v>
      </c>
      <c r="V2287" s="13">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6">
        <v>35.04</v>
      </c>
      <c r="T2288" s="7">
        <v>2</v>
      </c>
      <c r="U2288" s="8">
        <v>0</v>
      </c>
      <c r="V2288" s="13">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6">
        <v>17.480000000000004</v>
      </c>
      <c r="T2289" s="7">
        <v>5</v>
      </c>
      <c r="U2289" s="8">
        <v>0.2</v>
      </c>
      <c r="V2289" s="13">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6">
        <v>16.399999999999999</v>
      </c>
      <c r="T2290" s="7">
        <v>5</v>
      </c>
      <c r="U2290" s="8">
        <v>0</v>
      </c>
      <c r="V2290" s="13">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6">
        <v>892.98</v>
      </c>
      <c r="T2291" s="7">
        <v>2</v>
      </c>
      <c r="U2291" s="8">
        <v>0</v>
      </c>
      <c r="V2291" s="13">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6">
        <v>287.96999999999997</v>
      </c>
      <c r="T2292" s="7">
        <v>3</v>
      </c>
      <c r="U2292" s="8">
        <v>0</v>
      </c>
      <c r="V2292" s="13">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6">
        <v>595.38</v>
      </c>
      <c r="T2293" s="7">
        <v>6</v>
      </c>
      <c r="U2293" s="8">
        <v>0</v>
      </c>
      <c r="V2293" s="13">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6">
        <v>12.96</v>
      </c>
      <c r="T2294" s="7">
        <v>2</v>
      </c>
      <c r="U2294" s="8">
        <v>0</v>
      </c>
      <c r="V2294" s="13">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6">
        <v>4.95</v>
      </c>
      <c r="T2295" s="7">
        <v>1</v>
      </c>
      <c r="U2295" s="8">
        <v>0</v>
      </c>
      <c r="V2295" s="13">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6">
        <v>181.95</v>
      </c>
      <c r="T2296" s="7">
        <v>3</v>
      </c>
      <c r="U2296" s="8">
        <v>0</v>
      </c>
      <c r="V2296" s="13">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6">
        <v>13.52</v>
      </c>
      <c r="T2297" s="7">
        <v>4</v>
      </c>
      <c r="U2297" s="8">
        <v>0</v>
      </c>
      <c r="V2297" s="13">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6">
        <v>259.7</v>
      </c>
      <c r="T2298" s="7">
        <v>5</v>
      </c>
      <c r="U2298" s="8">
        <v>0</v>
      </c>
      <c r="V2298" s="13">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6">
        <v>42.95</v>
      </c>
      <c r="T2299" s="7">
        <v>1</v>
      </c>
      <c r="U2299" s="8">
        <v>0</v>
      </c>
      <c r="V2299" s="13">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6">
        <v>1399.93</v>
      </c>
      <c r="T2300" s="7">
        <v>7</v>
      </c>
      <c r="U2300" s="8">
        <v>0</v>
      </c>
      <c r="V2300" s="13">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6">
        <v>503.96</v>
      </c>
      <c r="T2301" s="7">
        <v>4</v>
      </c>
      <c r="U2301" s="8">
        <v>0</v>
      </c>
      <c r="V2301" s="13">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6">
        <v>12.72</v>
      </c>
      <c r="T2302" s="7">
        <v>3</v>
      </c>
      <c r="U2302" s="8">
        <v>0</v>
      </c>
      <c r="V2302" s="13">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6">
        <v>11.52</v>
      </c>
      <c r="T2303" s="7">
        <v>4</v>
      </c>
      <c r="U2303" s="8">
        <v>0</v>
      </c>
      <c r="V2303" s="13">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6">
        <v>316</v>
      </c>
      <c r="T2304" s="7">
        <v>4</v>
      </c>
      <c r="U2304" s="8">
        <v>0</v>
      </c>
      <c r="V2304" s="13">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6">
        <v>723.92</v>
      </c>
      <c r="T2305" s="7">
        <v>4</v>
      </c>
      <c r="U2305" s="8">
        <v>0</v>
      </c>
      <c r="V2305" s="13">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6">
        <v>106.32</v>
      </c>
      <c r="T2306" s="7">
        <v>3</v>
      </c>
      <c r="U2306" s="8">
        <v>0</v>
      </c>
      <c r="V2306" s="13">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6">
        <v>141.37199999999999</v>
      </c>
      <c r="T2307" s="7">
        <v>2</v>
      </c>
      <c r="U2307" s="8">
        <v>0.3</v>
      </c>
      <c r="V2307" s="13">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6">
        <v>27.216000000000001</v>
      </c>
      <c r="T2308" s="7">
        <v>3</v>
      </c>
      <c r="U2308" s="8">
        <v>0.2</v>
      </c>
      <c r="V2308" s="13">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6">
        <v>390.75</v>
      </c>
      <c r="T2309" s="7">
        <v>5</v>
      </c>
      <c r="U2309" s="8">
        <v>0</v>
      </c>
      <c r="V2309" s="13">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6">
        <v>280.79200000000003</v>
      </c>
      <c r="T2310" s="7">
        <v>1</v>
      </c>
      <c r="U2310" s="8">
        <v>0.2</v>
      </c>
      <c r="V2310" s="13">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6">
        <v>68.448000000000008</v>
      </c>
      <c r="T2311" s="7">
        <v>4</v>
      </c>
      <c r="U2311" s="8">
        <v>0.2</v>
      </c>
      <c r="V2311" s="13">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6">
        <v>88.04</v>
      </c>
      <c r="T2312" s="7">
        <v>5</v>
      </c>
      <c r="U2312" s="8">
        <v>0.2</v>
      </c>
      <c r="V2312" s="13">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6">
        <v>15.872</v>
      </c>
      <c r="T2313" s="7">
        <v>1</v>
      </c>
      <c r="U2313" s="8">
        <v>0.2</v>
      </c>
      <c r="V2313" s="13">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6">
        <v>215.59200000000001</v>
      </c>
      <c r="T2314" s="7">
        <v>3</v>
      </c>
      <c r="U2314" s="8">
        <v>0.2</v>
      </c>
      <c r="V2314" s="13">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6">
        <v>14.62</v>
      </c>
      <c r="T2315" s="7">
        <v>2</v>
      </c>
      <c r="U2315" s="8">
        <v>0</v>
      </c>
      <c r="V2315" s="13">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6">
        <v>416.32</v>
      </c>
      <c r="T2316" s="7">
        <v>2</v>
      </c>
      <c r="U2316" s="8">
        <v>0</v>
      </c>
      <c r="V2316" s="13">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6">
        <v>43</v>
      </c>
      <c r="T2317" s="7">
        <v>5</v>
      </c>
      <c r="U2317" s="8">
        <v>0</v>
      </c>
      <c r="V2317" s="13">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6">
        <v>182.94</v>
      </c>
      <c r="T2318" s="7">
        <v>3</v>
      </c>
      <c r="U2318" s="8">
        <v>0</v>
      </c>
      <c r="V2318" s="13">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6">
        <v>60.83</v>
      </c>
      <c r="T2319" s="7">
        <v>7</v>
      </c>
      <c r="U2319" s="8">
        <v>0</v>
      </c>
      <c r="V2319" s="13">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6">
        <v>389.97</v>
      </c>
      <c r="T2320" s="7">
        <v>3</v>
      </c>
      <c r="U2320" s="8">
        <v>0</v>
      </c>
      <c r="V2320" s="13">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6">
        <v>194.32</v>
      </c>
      <c r="T2321" s="7">
        <v>4</v>
      </c>
      <c r="U2321" s="8">
        <v>0</v>
      </c>
      <c r="V2321" s="13">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6">
        <v>265.93</v>
      </c>
      <c r="T2322" s="7">
        <v>7</v>
      </c>
      <c r="U2322" s="8">
        <v>0</v>
      </c>
      <c r="V2322" s="13">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6">
        <v>94.74</v>
      </c>
      <c r="T2323" s="7">
        <v>3</v>
      </c>
      <c r="U2323" s="8">
        <v>0</v>
      </c>
      <c r="V2323" s="13">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6">
        <v>60.64</v>
      </c>
      <c r="T2324" s="7">
        <v>4</v>
      </c>
      <c r="U2324" s="8">
        <v>0</v>
      </c>
      <c r="V2324" s="13">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6">
        <v>76.3</v>
      </c>
      <c r="T2325" s="7">
        <v>5</v>
      </c>
      <c r="U2325" s="8">
        <v>0</v>
      </c>
      <c r="V2325" s="13">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6">
        <v>364.79999999999995</v>
      </c>
      <c r="T2326" s="7">
        <v>12</v>
      </c>
      <c r="U2326" s="8">
        <v>0</v>
      </c>
      <c r="V2326" s="13">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6">
        <v>79.872000000000014</v>
      </c>
      <c r="T2327" s="7">
        <v>3</v>
      </c>
      <c r="U2327" s="8">
        <v>0.2</v>
      </c>
      <c r="V2327" s="13">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6">
        <v>46.384</v>
      </c>
      <c r="T2328" s="7">
        <v>1</v>
      </c>
      <c r="U2328" s="8">
        <v>0.2</v>
      </c>
      <c r="V2328" s="13">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6">
        <v>12.96</v>
      </c>
      <c r="T2329" s="7">
        <v>2</v>
      </c>
      <c r="U2329" s="8">
        <v>0</v>
      </c>
      <c r="V2329" s="13">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6">
        <v>14.352000000000002</v>
      </c>
      <c r="T2330" s="7">
        <v>3</v>
      </c>
      <c r="U2330" s="8">
        <v>0.2</v>
      </c>
      <c r="V2330" s="13">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6">
        <v>547.13599999999997</v>
      </c>
      <c r="T2331" s="7">
        <v>4</v>
      </c>
      <c r="U2331" s="8">
        <v>0.2</v>
      </c>
      <c r="V2331" s="13">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6">
        <v>41.96</v>
      </c>
      <c r="T2332" s="7">
        <v>2</v>
      </c>
      <c r="U2332" s="8">
        <v>0</v>
      </c>
      <c r="V2332" s="13">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6">
        <v>41.7</v>
      </c>
      <c r="T2333" s="7">
        <v>5</v>
      </c>
      <c r="U2333" s="8">
        <v>0</v>
      </c>
      <c r="V2333" s="13">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6">
        <v>277.39999999999998</v>
      </c>
      <c r="T2334" s="7">
        <v>5</v>
      </c>
      <c r="U2334" s="8">
        <v>0</v>
      </c>
      <c r="V2334" s="13">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6">
        <v>5.78</v>
      </c>
      <c r="T2335" s="7">
        <v>1</v>
      </c>
      <c r="U2335" s="8">
        <v>0</v>
      </c>
      <c r="V2335" s="13">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6">
        <v>69.216000000000008</v>
      </c>
      <c r="T2336" s="7">
        <v>6</v>
      </c>
      <c r="U2336" s="8">
        <v>0.2</v>
      </c>
      <c r="V2336" s="13">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6">
        <v>10.86</v>
      </c>
      <c r="T2337" s="7">
        <v>3</v>
      </c>
      <c r="U2337" s="8">
        <v>0</v>
      </c>
      <c r="V2337" s="13">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6">
        <v>426.78999999999996</v>
      </c>
      <c r="T2338" s="7">
        <v>7</v>
      </c>
      <c r="U2338" s="8">
        <v>0</v>
      </c>
      <c r="V2338" s="13">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6">
        <v>25.92</v>
      </c>
      <c r="T2339" s="7">
        <v>4</v>
      </c>
      <c r="U2339" s="8">
        <v>0</v>
      </c>
      <c r="V2339" s="13">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6">
        <v>45.92</v>
      </c>
      <c r="T2340" s="7">
        <v>4</v>
      </c>
      <c r="U2340" s="8">
        <v>0</v>
      </c>
      <c r="V2340" s="13">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6">
        <v>10.72</v>
      </c>
      <c r="T2341" s="7">
        <v>2</v>
      </c>
      <c r="U2341" s="8">
        <v>0.2</v>
      </c>
      <c r="V2341" s="13">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6">
        <v>41.86</v>
      </c>
      <c r="T2342" s="7">
        <v>7</v>
      </c>
      <c r="U2342" s="8">
        <v>0</v>
      </c>
      <c r="V2342" s="13">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6">
        <v>63.2</v>
      </c>
      <c r="T2343" s="7">
        <v>5</v>
      </c>
      <c r="U2343" s="8">
        <v>0</v>
      </c>
      <c r="V2343" s="13">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6">
        <v>113.97</v>
      </c>
      <c r="T2344" s="7">
        <v>3</v>
      </c>
      <c r="U2344" s="8">
        <v>0</v>
      </c>
      <c r="V2344" s="13">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6">
        <v>123.55199999999999</v>
      </c>
      <c r="T2345" s="7">
        <v>3</v>
      </c>
      <c r="U2345" s="8">
        <v>0.2</v>
      </c>
      <c r="V2345" s="13">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6">
        <v>490.32</v>
      </c>
      <c r="T2346" s="7">
        <v>9</v>
      </c>
      <c r="U2346" s="8">
        <v>0</v>
      </c>
      <c r="V2346" s="13">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6">
        <v>70.08</v>
      </c>
      <c r="T2347" s="7">
        <v>5</v>
      </c>
      <c r="U2347" s="8">
        <v>0.2</v>
      </c>
      <c r="V2347" s="13">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6">
        <v>1.2719999999999998</v>
      </c>
      <c r="T2348" s="7">
        <v>2</v>
      </c>
      <c r="U2348" s="8">
        <v>0.8</v>
      </c>
      <c r="V2348" s="13">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6">
        <v>557.58500000000004</v>
      </c>
      <c r="T2349" s="7">
        <v>5</v>
      </c>
      <c r="U2349" s="8">
        <v>0.3</v>
      </c>
      <c r="V2349" s="13">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6">
        <v>9.0240000000000009</v>
      </c>
      <c r="T2350" s="7">
        <v>6</v>
      </c>
      <c r="U2350" s="8">
        <v>0.2</v>
      </c>
      <c r="V2350" s="13">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6">
        <v>69.456000000000003</v>
      </c>
      <c r="T2351" s="7">
        <v>2</v>
      </c>
      <c r="U2351" s="8">
        <v>0.2</v>
      </c>
      <c r="V2351" s="13">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6">
        <v>10.86</v>
      </c>
      <c r="T2352" s="7">
        <v>2</v>
      </c>
      <c r="U2352" s="8">
        <v>0</v>
      </c>
      <c r="V2352" s="13">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6">
        <v>79.47</v>
      </c>
      <c r="T2353" s="7">
        <v>3</v>
      </c>
      <c r="U2353" s="8">
        <v>0</v>
      </c>
      <c r="V2353" s="13">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6">
        <v>10.08</v>
      </c>
      <c r="T2354" s="7">
        <v>6</v>
      </c>
      <c r="U2354" s="8">
        <v>0</v>
      </c>
      <c r="V2354" s="13">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6">
        <v>1552.8309999999999</v>
      </c>
      <c r="T2355" s="7">
        <v>7</v>
      </c>
      <c r="U2355" s="8">
        <v>0.15</v>
      </c>
      <c r="V2355" s="13">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6">
        <v>137.24</v>
      </c>
      <c r="T2356" s="7">
        <v>5</v>
      </c>
      <c r="U2356" s="8">
        <v>0.2</v>
      </c>
      <c r="V2356" s="13">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6">
        <v>36.51</v>
      </c>
      <c r="T2357" s="7">
        <v>1</v>
      </c>
      <c r="U2357" s="8">
        <v>0</v>
      </c>
      <c r="V2357" s="13">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6">
        <v>239.976</v>
      </c>
      <c r="T2358" s="7">
        <v>3</v>
      </c>
      <c r="U2358" s="8">
        <v>0.2</v>
      </c>
      <c r="V2358" s="13">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6">
        <v>1579.7460000000001</v>
      </c>
      <c r="T2359" s="7">
        <v>7</v>
      </c>
      <c r="U2359" s="8">
        <v>0.4</v>
      </c>
      <c r="V2359" s="13">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6">
        <v>1071.576</v>
      </c>
      <c r="T2360" s="7">
        <v>4</v>
      </c>
      <c r="U2360" s="8">
        <v>0.4</v>
      </c>
      <c r="V2360" s="13">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6">
        <v>613.90800000000002</v>
      </c>
      <c r="T2361" s="7">
        <v>3</v>
      </c>
      <c r="U2361" s="8">
        <v>0.4</v>
      </c>
      <c r="V2361" s="13">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6">
        <v>34.86</v>
      </c>
      <c r="T2362" s="7">
        <v>7</v>
      </c>
      <c r="U2362" s="8">
        <v>0</v>
      </c>
      <c r="V2362" s="13">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6">
        <v>155.04</v>
      </c>
      <c r="T2363" s="7">
        <v>4</v>
      </c>
      <c r="U2363" s="8">
        <v>0</v>
      </c>
      <c r="V2363" s="13">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6">
        <v>13.710000000000003</v>
      </c>
      <c r="T2364" s="7">
        <v>5</v>
      </c>
      <c r="U2364" s="8">
        <v>0.7</v>
      </c>
      <c r="V2364" s="13">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6">
        <v>127.88</v>
      </c>
      <c r="T2365" s="7">
        <v>2</v>
      </c>
      <c r="U2365" s="8">
        <v>0</v>
      </c>
      <c r="V2365" s="13">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6">
        <v>160.32</v>
      </c>
      <c r="T2366" s="7">
        <v>2</v>
      </c>
      <c r="U2366" s="8">
        <v>0</v>
      </c>
      <c r="V2366" s="13">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6">
        <v>46</v>
      </c>
      <c r="T2367" s="7">
        <v>4</v>
      </c>
      <c r="U2367" s="8">
        <v>0</v>
      </c>
      <c r="V2367" s="13">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6">
        <v>120.71199999999999</v>
      </c>
      <c r="T2368" s="7">
        <v>1</v>
      </c>
      <c r="U2368" s="8">
        <v>0.2</v>
      </c>
      <c r="V2368" s="13">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6">
        <v>23.12</v>
      </c>
      <c r="T2369" s="7">
        <v>4</v>
      </c>
      <c r="U2369" s="8">
        <v>0</v>
      </c>
      <c r="V2369" s="13">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6">
        <v>532.70400000000006</v>
      </c>
      <c r="T2370" s="7">
        <v>6</v>
      </c>
      <c r="U2370" s="8">
        <v>0.2</v>
      </c>
      <c r="V2370" s="13">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6">
        <v>4.9119999999999999</v>
      </c>
      <c r="T2371" s="7">
        <v>2</v>
      </c>
      <c r="U2371" s="8">
        <v>0.2</v>
      </c>
      <c r="V2371" s="13">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6">
        <v>252</v>
      </c>
      <c r="T2372" s="7">
        <v>4</v>
      </c>
      <c r="U2372" s="8">
        <v>0</v>
      </c>
      <c r="V2372" s="13">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6">
        <v>60.288000000000004</v>
      </c>
      <c r="T2373" s="7">
        <v>8</v>
      </c>
      <c r="U2373" s="8">
        <v>0.6</v>
      </c>
      <c r="V2373" s="13">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6">
        <v>2.6320000000000001</v>
      </c>
      <c r="T2374" s="7">
        <v>1</v>
      </c>
      <c r="U2374" s="8">
        <v>0.2</v>
      </c>
      <c r="V2374" s="13">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6">
        <v>23.688000000000002</v>
      </c>
      <c r="T2375" s="7">
        <v>9</v>
      </c>
      <c r="U2375" s="8">
        <v>0.2</v>
      </c>
      <c r="V2375" s="13">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6">
        <v>253.37199999999996</v>
      </c>
      <c r="T2376" s="7">
        <v>2</v>
      </c>
      <c r="U2376" s="8">
        <v>0.3</v>
      </c>
      <c r="V2376" s="13">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6">
        <v>5.67</v>
      </c>
      <c r="T2377" s="7">
        <v>3</v>
      </c>
      <c r="U2377" s="8">
        <v>0</v>
      </c>
      <c r="V2377" s="13">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6">
        <v>76.77600000000001</v>
      </c>
      <c r="T2378" s="7">
        <v>4</v>
      </c>
      <c r="U2378" s="8">
        <v>0.7</v>
      </c>
      <c r="V2378" s="13">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6">
        <v>9.1840000000000011</v>
      </c>
      <c r="T2379" s="7">
        <v>2</v>
      </c>
      <c r="U2379" s="8">
        <v>0.2</v>
      </c>
      <c r="V2379" s="13">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6">
        <v>32.75</v>
      </c>
      <c r="T2380" s="7">
        <v>5</v>
      </c>
      <c r="U2380" s="8">
        <v>0</v>
      </c>
      <c r="V2380" s="13">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6">
        <v>7.2160000000000002</v>
      </c>
      <c r="T2381" s="7">
        <v>2</v>
      </c>
      <c r="U2381" s="8">
        <v>0.2</v>
      </c>
      <c r="V2381" s="13">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6">
        <v>49.568000000000005</v>
      </c>
      <c r="T2382" s="7">
        <v>2</v>
      </c>
      <c r="U2382" s="8">
        <v>0.2</v>
      </c>
      <c r="V2382" s="13">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6">
        <v>54.711999999999996</v>
      </c>
      <c r="T2383" s="7">
        <v>7</v>
      </c>
      <c r="U2383" s="8">
        <v>0.2</v>
      </c>
      <c r="V2383" s="13">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6">
        <v>176.04</v>
      </c>
      <c r="T2384" s="7">
        <v>4</v>
      </c>
      <c r="U2384" s="8">
        <v>0</v>
      </c>
      <c r="V2384" s="13">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6">
        <v>16.02</v>
      </c>
      <c r="T2385" s="7">
        <v>9</v>
      </c>
      <c r="U2385" s="8">
        <v>0</v>
      </c>
      <c r="V2385" s="13">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6">
        <v>185.92000000000002</v>
      </c>
      <c r="T2386" s="7">
        <v>4</v>
      </c>
      <c r="U2386" s="8">
        <v>0.2</v>
      </c>
      <c r="V2386" s="13">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6">
        <v>211.16800000000001</v>
      </c>
      <c r="T2387" s="7">
        <v>4</v>
      </c>
      <c r="U2387" s="8">
        <v>0.2</v>
      </c>
      <c r="V2387" s="13">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6">
        <v>479.98400000000004</v>
      </c>
      <c r="T2388" s="7">
        <v>2</v>
      </c>
      <c r="U2388" s="8">
        <v>0.2</v>
      </c>
      <c r="V2388" s="13">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6">
        <v>7.86</v>
      </c>
      <c r="T2389" s="7">
        <v>2</v>
      </c>
      <c r="U2389" s="8">
        <v>0</v>
      </c>
      <c r="V2389" s="13">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6">
        <v>24.448</v>
      </c>
      <c r="T2390" s="7">
        <v>2</v>
      </c>
      <c r="U2390" s="8">
        <v>0.2</v>
      </c>
      <c r="V2390" s="13">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6">
        <v>6.48</v>
      </c>
      <c r="T2391" s="7">
        <v>1</v>
      </c>
      <c r="U2391" s="8">
        <v>0</v>
      </c>
      <c r="V2391" s="13">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6">
        <v>41.86</v>
      </c>
      <c r="T2392" s="7">
        <v>7</v>
      </c>
      <c r="U2392" s="8">
        <v>0</v>
      </c>
      <c r="V2392" s="13">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6">
        <v>1619.91</v>
      </c>
      <c r="T2393" s="7">
        <v>9</v>
      </c>
      <c r="U2393" s="8">
        <v>0</v>
      </c>
      <c r="V2393" s="13">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6">
        <v>113.92</v>
      </c>
      <c r="T2394" s="7">
        <v>4</v>
      </c>
      <c r="U2394" s="8">
        <v>0</v>
      </c>
      <c r="V2394" s="13">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6">
        <v>39.68</v>
      </c>
      <c r="T2395" s="7">
        <v>2</v>
      </c>
      <c r="U2395" s="8">
        <v>0</v>
      </c>
      <c r="V2395" s="13">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6">
        <v>37.6</v>
      </c>
      <c r="T2396" s="7">
        <v>2</v>
      </c>
      <c r="U2396" s="8">
        <v>0</v>
      </c>
      <c r="V2396" s="13">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6">
        <v>59.9</v>
      </c>
      <c r="T2397" s="7">
        <v>2</v>
      </c>
      <c r="U2397" s="8">
        <v>0</v>
      </c>
      <c r="V2397" s="13">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6">
        <v>37</v>
      </c>
      <c r="T2398" s="7">
        <v>5</v>
      </c>
      <c r="U2398" s="8">
        <v>0</v>
      </c>
      <c r="V2398" s="13">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6">
        <v>5.76</v>
      </c>
      <c r="T2399" s="7">
        <v>2</v>
      </c>
      <c r="U2399" s="8">
        <v>0</v>
      </c>
      <c r="V2399" s="13">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6">
        <v>16.68</v>
      </c>
      <c r="T2400" s="7">
        <v>6</v>
      </c>
      <c r="U2400" s="8">
        <v>0</v>
      </c>
      <c r="V2400" s="13">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6">
        <v>628.80999999999995</v>
      </c>
      <c r="T2401" s="7">
        <v>7</v>
      </c>
      <c r="U2401" s="8">
        <v>0</v>
      </c>
      <c r="V2401" s="13">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6">
        <v>56.449999999999996</v>
      </c>
      <c r="T2402" s="7">
        <v>5</v>
      </c>
      <c r="U2402" s="8">
        <v>0</v>
      </c>
      <c r="V2402" s="13">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6">
        <v>94.199999999999989</v>
      </c>
      <c r="T2403" s="7">
        <v>6</v>
      </c>
      <c r="U2403" s="8">
        <v>0</v>
      </c>
      <c r="V2403" s="13">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6">
        <v>28.4</v>
      </c>
      <c r="T2404" s="7">
        <v>5</v>
      </c>
      <c r="U2404" s="8">
        <v>0</v>
      </c>
      <c r="V2404" s="13">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6">
        <v>956.6647999999999</v>
      </c>
      <c r="T2405" s="7">
        <v>7</v>
      </c>
      <c r="U2405" s="8">
        <v>0.32</v>
      </c>
      <c r="V2405" s="13">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6">
        <v>1115.9099999999999</v>
      </c>
      <c r="T2406" s="7">
        <v>9</v>
      </c>
      <c r="U2406" s="8">
        <v>0</v>
      </c>
      <c r="V2406" s="13">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6">
        <v>128.744</v>
      </c>
      <c r="T2407" s="7">
        <v>7</v>
      </c>
      <c r="U2407" s="8">
        <v>0.2</v>
      </c>
      <c r="V2407" s="13">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6">
        <v>79.920000000000016</v>
      </c>
      <c r="T2408" s="7">
        <v>10</v>
      </c>
      <c r="U2408" s="8">
        <v>0.2</v>
      </c>
      <c r="V2408" s="13">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6">
        <v>24.2</v>
      </c>
      <c r="T2409" s="7">
        <v>5</v>
      </c>
      <c r="U2409" s="8">
        <v>0</v>
      </c>
      <c r="V2409" s="13">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6">
        <v>359.97600000000006</v>
      </c>
      <c r="T2410" s="7">
        <v>3</v>
      </c>
      <c r="U2410" s="8">
        <v>0.2</v>
      </c>
      <c r="V2410" s="13">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6">
        <v>211.84</v>
      </c>
      <c r="T2411" s="7">
        <v>8</v>
      </c>
      <c r="U2411" s="8">
        <v>0</v>
      </c>
      <c r="V2411" s="13">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6">
        <v>5.68</v>
      </c>
      <c r="T2412" s="7">
        <v>2</v>
      </c>
      <c r="U2412" s="8">
        <v>0.2</v>
      </c>
      <c r="V2412" s="13">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6">
        <v>7.52</v>
      </c>
      <c r="T2413" s="7">
        <v>5</v>
      </c>
      <c r="U2413" s="8">
        <v>0.2</v>
      </c>
      <c r="V2413" s="13">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6">
        <v>11.96</v>
      </c>
      <c r="T2414" s="7">
        <v>2</v>
      </c>
      <c r="U2414" s="8">
        <v>0</v>
      </c>
      <c r="V2414" s="13">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6">
        <v>629.06400000000008</v>
      </c>
      <c r="T2415" s="7">
        <v>3</v>
      </c>
      <c r="U2415" s="8">
        <v>0.2</v>
      </c>
      <c r="V2415" s="13">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6">
        <v>754.44999999999993</v>
      </c>
      <c r="T2416" s="7">
        <v>5</v>
      </c>
      <c r="U2416" s="8">
        <v>0</v>
      </c>
      <c r="V2416" s="13">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6">
        <v>301.95999999999998</v>
      </c>
      <c r="T2417" s="7">
        <v>2</v>
      </c>
      <c r="U2417" s="8">
        <v>0</v>
      </c>
      <c r="V2417" s="13">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6">
        <v>595</v>
      </c>
      <c r="T2418" s="7">
        <v>5</v>
      </c>
      <c r="U2418" s="8">
        <v>0</v>
      </c>
      <c r="V2418" s="13">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6">
        <v>79.872000000000014</v>
      </c>
      <c r="T2419" s="7">
        <v>3</v>
      </c>
      <c r="U2419" s="8">
        <v>0.2</v>
      </c>
      <c r="V2419" s="13">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6">
        <v>2396.4</v>
      </c>
      <c r="T2420" s="7">
        <v>10</v>
      </c>
      <c r="U2420" s="8">
        <v>0.2</v>
      </c>
      <c r="V2420" s="13">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6">
        <v>63.56</v>
      </c>
      <c r="T2421" s="7">
        <v>2</v>
      </c>
      <c r="U2421" s="8">
        <v>0</v>
      </c>
      <c r="V2421" s="13">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6">
        <v>99.99</v>
      </c>
      <c r="T2422" s="7">
        <v>1</v>
      </c>
      <c r="U2422" s="8">
        <v>0</v>
      </c>
      <c r="V2422" s="13">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6">
        <v>230.376</v>
      </c>
      <c r="T2423" s="7">
        <v>3</v>
      </c>
      <c r="U2423" s="8">
        <v>0.2</v>
      </c>
      <c r="V2423" s="13">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6">
        <v>9.6640000000000015</v>
      </c>
      <c r="T2424" s="7">
        <v>2</v>
      </c>
      <c r="U2424" s="8">
        <v>0.2</v>
      </c>
      <c r="V2424" s="13">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6">
        <v>158.928</v>
      </c>
      <c r="T2425" s="7">
        <v>7</v>
      </c>
      <c r="U2425" s="8">
        <v>0.2</v>
      </c>
      <c r="V2425" s="13">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6">
        <v>13.023000000000001</v>
      </c>
      <c r="T2426" s="7">
        <v>1</v>
      </c>
      <c r="U2426" s="8">
        <v>0.7</v>
      </c>
      <c r="V2426" s="13">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6">
        <v>273.06</v>
      </c>
      <c r="T2427" s="7">
        <v>2</v>
      </c>
      <c r="U2427" s="8">
        <v>0.4</v>
      </c>
      <c r="V2427" s="13">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6">
        <v>39.311999999999998</v>
      </c>
      <c r="T2428" s="7">
        <v>13</v>
      </c>
      <c r="U2428" s="8">
        <v>0.2</v>
      </c>
      <c r="V2428" s="13">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6">
        <v>1.3439999999999996</v>
      </c>
      <c r="T2429" s="7">
        <v>4</v>
      </c>
      <c r="U2429" s="8">
        <v>0.8</v>
      </c>
      <c r="V2429" s="13">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6">
        <v>8.2719999999999985</v>
      </c>
      <c r="T2430" s="7">
        <v>4</v>
      </c>
      <c r="U2430" s="8">
        <v>0.8</v>
      </c>
      <c r="V2430" s="13">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6">
        <v>12.544000000000002</v>
      </c>
      <c r="T2431" s="7">
        <v>7</v>
      </c>
      <c r="U2431" s="8">
        <v>0.6</v>
      </c>
      <c r="V2431" s="13">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6">
        <v>58.48</v>
      </c>
      <c r="T2432" s="7">
        <v>8</v>
      </c>
      <c r="U2432" s="8">
        <v>0</v>
      </c>
      <c r="V2432" s="13">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6">
        <v>7.4</v>
      </c>
      <c r="T2433" s="7">
        <v>2</v>
      </c>
      <c r="U2433" s="8">
        <v>0</v>
      </c>
      <c r="V2433" s="13">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6">
        <v>366.786</v>
      </c>
      <c r="T2434" s="7">
        <v>7</v>
      </c>
      <c r="U2434" s="8">
        <v>0.1</v>
      </c>
      <c r="V2434" s="13">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6">
        <v>54.367999999999995</v>
      </c>
      <c r="T2435" s="7">
        <v>4</v>
      </c>
      <c r="U2435" s="8">
        <v>0.2</v>
      </c>
      <c r="V2435" s="13">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6">
        <v>33.96</v>
      </c>
      <c r="T2436" s="7">
        <v>2</v>
      </c>
      <c r="U2436" s="8">
        <v>0</v>
      </c>
      <c r="V2436" s="13">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6">
        <v>826.11</v>
      </c>
      <c r="T2437" s="7">
        <v>3</v>
      </c>
      <c r="U2437" s="8">
        <v>0</v>
      </c>
      <c r="V2437" s="13">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6">
        <v>545.85</v>
      </c>
      <c r="T2438" s="7">
        <v>9</v>
      </c>
      <c r="U2438" s="8">
        <v>0</v>
      </c>
      <c r="V2438" s="13">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6">
        <v>145.97999999999999</v>
      </c>
      <c r="T2439" s="7">
        <v>2</v>
      </c>
      <c r="U2439" s="8">
        <v>0.5</v>
      </c>
      <c r="V2439" s="13">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6">
        <v>35.808</v>
      </c>
      <c r="T2440" s="7">
        <v>4</v>
      </c>
      <c r="U2440" s="8">
        <v>0.2</v>
      </c>
      <c r="V2440" s="13">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6">
        <v>7.9040000000000008</v>
      </c>
      <c r="T2441" s="7">
        <v>2</v>
      </c>
      <c r="U2441" s="8">
        <v>0.2</v>
      </c>
      <c r="V2441" s="13">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6">
        <v>345</v>
      </c>
      <c r="T2442" s="7">
        <v>5</v>
      </c>
      <c r="U2442" s="8">
        <v>0</v>
      </c>
      <c r="V2442" s="13">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6">
        <v>174.28599999999997</v>
      </c>
      <c r="T2443" s="7">
        <v>2</v>
      </c>
      <c r="U2443" s="8">
        <v>0.3</v>
      </c>
      <c r="V2443" s="13">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6">
        <v>662.84</v>
      </c>
      <c r="T2444" s="7">
        <v>4</v>
      </c>
      <c r="U2444" s="8">
        <v>0</v>
      </c>
      <c r="V2444" s="13">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6">
        <v>95.1</v>
      </c>
      <c r="T2445" s="7">
        <v>5</v>
      </c>
      <c r="U2445" s="8">
        <v>0</v>
      </c>
      <c r="V2445" s="13">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6">
        <v>26.880000000000003</v>
      </c>
      <c r="T2446" s="7">
        <v>6</v>
      </c>
      <c r="U2446" s="8">
        <v>0</v>
      </c>
      <c r="V2446" s="13">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6">
        <v>257.98</v>
      </c>
      <c r="T2447" s="7">
        <v>2</v>
      </c>
      <c r="U2447" s="8">
        <v>0</v>
      </c>
      <c r="V2447" s="13">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6">
        <v>17.48</v>
      </c>
      <c r="T2448" s="7">
        <v>2</v>
      </c>
      <c r="U2448" s="8">
        <v>0</v>
      </c>
      <c r="V2448" s="13">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6">
        <v>492.83499999999998</v>
      </c>
      <c r="T2449" s="7">
        <v>5</v>
      </c>
      <c r="U2449" s="8">
        <v>0.3</v>
      </c>
      <c r="V2449" s="13">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6">
        <v>269.49</v>
      </c>
      <c r="T2450" s="7">
        <v>3</v>
      </c>
      <c r="U2450" s="8">
        <v>0</v>
      </c>
      <c r="V2450" s="13">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6">
        <v>29.120000000000005</v>
      </c>
      <c r="T2451" s="7">
        <v>5</v>
      </c>
      <c r="U2451" s="8">
        <v>0.2</v>
      </c>
      <c r="V2451" s="13">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6">
        <v>18.75</v>
      </c>
      <c r="T2452" s="7">
        <v>5</v>
      </c>
      <c r="U2452" s="8">
        <v>0</v>
      </c>
      <c r="V2452" s="13">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6">
        <v>119.69999999999999</v>
      </c>
      <c r="T2453" s="7">
        <v>6</v>
      </c>
      <c r="U2453" s="8">
        <v>0</v>
      </c>
      <c r="V2453" s="13">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6">
        <v>9.1440000000000001</v>
      </c>
      <c r="T2454" s="7">
        <v>3</v>
      </c>
      <c r="U2454" s="8">
        <v>0.2</v>
      </c>
      <c r="V2454" s="13">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6">
        <v>57.06</v>
      </c>
      <c r="T2455" s="7">
        <v>3</v>
      </c>
      <c r="U2455" s="8">
        <v>0</v>
      </c>
      <c r="V2455" s="13">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6">
        <v>71.599999999999994</v>
      </c>
      <c r="T2456" s="7">
        <v>8</v>
      </c>
      <c r="U2456" s="8">
        <v>0</v>
      </c>
      <c r="V2456" s="13">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6">
        <v>107.44</v>
      </c>
      <c r="T2457" s="7">
        <v>8</v>
      </c>
      <c r="U2457" s="8">
        <v>0</v>
      </c>
      <c r="V2457" s="13">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6">
        <v>7.31</v>
      </c>
      <c r="T2458" s="7">
        <v>1</v>
      </c>
      <c r="U2458" s="8">
        <v>0</v>
      </c>
      <c r="V2458" s="13">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6">
        <v>59.099999999999994</v>
      </c>
      <c r="T2459" s="7">
        <v>6</v>
      </c>
      <c r="U2459" s="8">
        <v>0</v>
      </c>
      <c r="V2459" s="13">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6">
        <v>46.53</v>
      </c>
      <c r="T2460" s="7">
        <v>3</v>
      </c>
      <c r="U2460" s="8">
        <v>0</v>
      </c>
      <c r="V2460" s="13">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6">
        <v>97.84</v>
      </c>
      <c r="T2461" s="7">
        <v>2</v>
      </c>
      <c r="U2461" s="8">
        <v>0</v>
      </c>
      <c r="V2461" s="13">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6">
        <v>29.97</v>
      </c>
      <c r="T2462" s="7">
        <v>3</v>
      </c>
      <c r="U2462" s="8">
        <v>0</v>
      </c>
      <c r="V2462" s="13">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6">
        <v>98.352000000000004</v>
      </c>
      <c r="T2463" s="7">
        <v>3</v>
      </c>
      <c r="U2463" s="8">
        <v>0.2</v>
      </c>
      <c r="V2463" s="13">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6">
        <v>83.920000000000016</v>
      </c>
      <c r="T2464" s="7">
        <v>5</v>
      </c>
      <c r="U2464" s="8">
        <v>0.2</v>
      </c>
      <c r="V2464" s="13">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6">
        <v>14.624000000000002</v>
      </c>
      <c r="T2465" s="7">
        <v>2</v>
      </c>
      <c r="U2465" s="8">
        <v>0.2</v>
      </c>
      <c r="V2465" s="13">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6">
        <v>136.99</v>
      </c>
      <c r="T2466" s="7">
        <v>1</v>
      </c>
      <c r="U2466" s="8">
        <v>0</v>
      </c>
      <c r="V2466" s="13">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6">
        <v>3.15</v>
      </c>
      <c r="T2467" s="7">
        <v>1</v>
      </c>
      <c r="U2467" s="8">
        <v>0</v>
      </c>
      <c r="V2467" s="13">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6">
        <v>9.11</v>
      </c>
      <c r="T2468" s="7">
        <v>1</v>
      </c>
      <c r="U2468" s="8">
        <v>0</v>
      </c>
      <c r="V2468" s="13">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6">
        <v>571.44000000000005</v>
      </c>
      <c r="T2469" s="7">
        <v>4</v>
      </c>
      <c r="U2469" s="8">
        <v>0</v>
      </c>
      <c r="V2469" s="13">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6">
        <v>32.400000000000006</v>
      </c>
      <c r="T2470" s="7">
        <v>5</v>
      </c>
      <c r="U2470" s="8">
        <v>0</v>
      </c>
      <c r="V2470" s="13">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6">
        <v>16.91</v>
      </c>
      <c r="T2471" s="7">
        <v>1</v>
      </c>
      <c r="U2471" s="8">
        <v>0</v>
      </c>
      <c r="V2471" s="13">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6">
        <v>14.272</v>
      </c>
      <c r="T2472" s="7">
        <v>8</v>
      </c>
      <c r="U2472" s="8">
        <v>0.2</v>
      </c>
      <c r="V2472" s="13">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6">
        <v>451.13599999999997</v>
      </c>
      <c r="T2473" s="7">
        <v>4</v>
      </c>
      <c r="U2473" s="8">
        <v>0.2</v>
      </c>
      <c r="V2473" s="13">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6">
        <v>64.864000000000004</v>
      </c>
      <c r="T2474" s="7">
        <v>4</v>
      </c>
      <c r="U2474" s="8">
        <v>0.2</v>
      </c>
      <c r="V2474" s="13">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6">
        <v>217.58400000000003</v>
      </c>
      <c r="T2475" s="7">
        <v>2</v>
      </c>
      <c r="U2475" s="8">
        <v>0.2</v>
      </c>
      <c r="V2475" s="13">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6">
        <v>82.95</v>
      </c>
      <c r="T2476" s="7">
        <v>5</v>
      </c>
      <c r="U2476" s="8">
        <v>0</v>
      </c>
      <c r="V2476" s="13">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6">
        <v>87.71</v>
      </c>
      <c r="T2477" s="7">
        <v>7</v>
      </c>
      <c r="U2477" s="8">
        <v>0</v>
      </c>
      <c r="V2477" s="13">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6">
        <v>1101.48</v>
      </c>
      <c r="T2478" s="7">
        <v>4</v>
      </c>
      <c r="U2478" s="8">
        <v>0</v>
      </c>
      <c r="V2478" s="13">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6">
        <v>1322.3520000000001</v>
      </c>
      <c r="T2479" s="7">
        <v>3</v>
      </c>
      <c r="U2479" s="8">
        <v>0.2</v>
      </c>
      <c r="V2479" s="13">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6">
        <v>5.46</v>
      </c>
      <c r="T2480" s="7">
        <v>3</v>
      </c>
      <c r="U2480" s="8">
        <v>0</v>
      </c>
      <c r="V2480" s="13">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6">
        <v>11.184000000000001</v>
      </c>
      <c r="T2481" s="7">
        <v>1</v>
      </c>
      <c r="U2481" s="8">
        <v>0.2</v>
      </c>
      <c r="V2481" s="13">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6">
        <v>153.584</v>
      </c>
      <c r="T2482" s="7">
        <v>2</v>
      </c>
      <c r="U2482" s="8">
        <v>0.2</v>
      </c>
      <c r="V2482" s="13">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6">
        <v>1003.6200000000001</v>
      </c>
      <c r="T2483" s="7">
        <v>6</v>
      </c>
      <c r="U2483" s="8">
        <v>0</v>
      </c>
      <c r="V2483" s="13">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6">
        <v>35.167999999999999</v>
      </c>
      <c r="T2484" s="7">
        <v>4</v>
      </c>
      <c r="U2484" s="8">
        <v>0.2</v>
      </c>
      <c r="V2484" s="13">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6">
        <v>1137.75</v>
      </c>
      <c r="T2485" s="7">
        <v>5</v>
      </c>
      <c r="U2485" s="8">
        <v>0</v>
      </c>
      <c r="V2485" s="13">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6">
        <v>99.680000000000021</v>
      </c>
      <c r="T2486" s="7">
        <v>5</v>
      </c>
      <c r="U2486" s="8">
        <v>0.2</v>
      </c>
      <c r="V2486" s="13">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6">
        <v>5.56</v>
      </c>
      <c r="T2487" s="7">
        <v>2</v>
      </c>
      <c r="U2487" s="8">
        <v>0</v>
      </c>
      <c r="V2487" s="13">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6">
        <v>85.52</v>
      </c>
      <c r="T2488" s="7">
        <v>2</v>
      </c>
      <c r="U2488" s="8">
        <v>0</v>
      </c>
      <c r="V2488" s="13">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6">
        <v>9.84</v>
      </c>
      <c r="T2489" s="7">
        <v>3</v>
      </c>
      <c r="U2489" s="8">
        <v>0</v>
      </c>
      <c r="V2489" s="13">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6">
        <v>20.04</v>
      </c>
      <c r="T2490" s="7">
        <v>3</v>
      </c>
      <c r="U2490" s="8">
        <v>0</v>
      </c>
      <c r="V2490" s="13">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6">
        <v>631.96</v>
      </c>
      <c r="T2491" s="7">
        <v>4</v>
      </c>
      <c r="U2491" s="8">
        <v>0</v>
      </c>
      <c r="V2491" s="13">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6">
        <v>23.92</v>
      </c>
      <c r="T2492" s="7">
        <v>4</v>
      </c>
      <c r="U2492" s="8">
        <v>0</v>
      </c>
      <c r="V2492" s="13">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6">
        <v>90.24</v>
      </c>
      <c r="T2493" s="7">
        <v>6</v>
      </c>
      <c r="U2493" s="8">
        <v>0</v>
      </c>
      <c r="V2493" s="13">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6">
        <v>4548.8100000000004</v>
      </c>
      <c r="T2494" s="7">
        <v>7</v>
      </c>
      <c r="U2494" s="8">
        <v>0</v>
      </c>
      <c r="V2494" s="13">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6">
        <v>300.93</v>
      </c>
      <c r="T2495" s="7">
        <v>5</v>
      </c>
      <c r="U2495" s="8">
        <v>0.3</v>
      </c>
      <c r="V2495" s="13">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6">
        <v>719.96</v>
      </c>
      <c r="T2496" s="7">
        <v>5</v>
      </c>
      <c r="U2496" s="8">
        <v>0.2</v>
      </c>
      <c r="V2496" s="13">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6">
        <v>647.84</v>
      </c>
      <c r="T2497" s="7">
        <v>8</v>
      </c>
      <c r="U2497" s="8">
        <v>0</v>
      </c>
      <c r="V2497" s="13">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6">
        <v>64.17</v>
      </c>
      <c r="T2498" s="7">
        <v>3</v>
      </c>
      <c r="U2498" s="8">
        <v>0</v>
      </c>
      <c r="V2498" s="13">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6">
        <v>124.46</v>
      </c>
      <c r="T2499" s="7">
        <v>2</v>
      </c>
      <c r="U2499" s="8">
        <v>0</v>
      </c>
      <c r="V2499" s="13">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6">
        <v>9.5840000000000014</v>
      </c>
      <c r="T2500" s="7">
        <v>1</v>
      </c>
      <c r="U2500" s="8">
        <v>0.2</v>
      </c>
      <c r="V2500" s="13">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6">
        <v>37.608000000000004</v>
      </c>
      <c r="T2501" s="7">
        <v>3</v>
      </c>
      <c r="U2501" s="8">
        <v>0.2</v>
      </c>
      <c r="V2501" s="13">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6">
        <v>12.224</v>
      </c>
      <c r="T2502" s="7">
        <v>2</v>
      </c>
      <c r="U2502" s="8">
        <v>0.2</v>
      </c>
      <c r="V2502" s="13">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6">
        <v>2.3039999999999994</v>
      </c>
      <c r="T2503" s="7">
        <v>4</v>
      </c>
      <c r="U2503" s="8">
        <v>0.8</v>
      </c>
      <c r="V2503" s="13">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6">
        <v>9.3599999999999977</v>
      </c>
      <c r="T2504" s="7">
        <v>4</v>
      </c>
      <c r="U2504" s="8">
        <v>0.8</v>
      </c>
      <c r="V2504" s="13">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6">
        <v>7.38</v>
      </c>
      <c r="T2505" s="7">
        <v>2</v>
      </c>
      <c r="U2505" s="8">
        <v>0</v>
      </c>
      <c r="V2505" s="13">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6">
        <v>53.72</v>
      </c>
      <c r="T2506" s="7">
        <v>4</v>
      </c>
      <c r="U2506" s="8">
        <v>0</v>
      </c>
      <c r="V2506" s="13">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6">
        <v>8187.65</v>
      </c>
      <c r="T2507" s="7">
        <v>5</v>
      </c>
      <c r="U2507" s="8">
        <v>0</v>
      </c>
      <c r="V2507" s="13">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6">
        <v>77.92</v>
      </c>
      <c r="T2508" s="7">
        <v>8</v>
      </c>
      <c r="U2508" s="8">
        <v>0</v>
      </c>
      <c r="V2508" s="13">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6">
        <v>32.783999999999992</v>
      </c>
      <c r="T2509" s="7">
        <v>4</v>
      </c>
      <c r="U2509" s="8">
        <v>0.8</v>
      </c>
      <c r="V2509" s="13">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6">
        <v>196.77600000000001</v>
      </c>
      <c r="T2510" s="7">
        <v>3</v>
      </c>
      <c r="U2510" s="8">
        <v>0.2</v>
      </c>
      <c r="V2510" s="13">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6">
        <v>479.93999999999994</v>
      </c>
      <c r="T2511" s="7">
        <v>6</v>
      </c>
      <c r="U2511" s="8">
        <v>0</v>
      </c>
      <c r="V2511" s="13">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6">
        <v>1117.92</v>
      </c>
      <c r="T2512" s="7">
        <v>4</v>
      </c>
      <c r="U2512" s="8">
        <v>0</v>
      </c>
      <c r="V2512" s="13">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6">
        <v>106.5</v>
      </c>
      <c r="T2513" s="7">
        <v>6</v>
      </c>
      <c r="U2513" s="8">
        <v>0</v>
      </c>
      <c r="V2513" s="13">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6">
        <v>45.660000000000011</v>
      </c>
      <c r="T2514" s="7">
        <v>5</v>
      </c>
      <c r="U2514" s="8">
        <v>0.7</v>
      </c>
      <c r="V2514" s="13">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6">
        <v>95.968000000000004</v>
      </c>
      <c r="T2515" s="7">
        <v>4</v>
      </c>
      <c r="U2515" s="8">
        <v>0.2</v>
      </c>
      <c r="V2515" s="13">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6">
        <v>47.991999999999997</v>
      </c>
      <c r="T2516" s="7">
        <v>2</v>
      </c>
      <c r="U2516" s="8">
        <v>0.3</v>
      </c>
      <c r="V2516" s="13">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6">
        <v>264.32</v>
      </c>
      <c r="T2517" s="7">
        <v>2</v>
      </c>
      <c r="U2517" s="8">
        <v>0.2</v>
      </c>
      <c r="V2517" s="13">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6">
        <v>604.65600000000006</v>
      </c>
      <c r="T2518" s="7">
        <v>9</v>
      </c>
      <c r="U2518" s="8">
        <v>0.2</v>
      </c>
      <c r="V2518" s="13">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6">
        <v>129.93</v>
      </c>
      <c r="T2519" s="7">
        <v>3</v>
      </c>
      <c r="U2519" s="8">
        <v>0</v>
      </c>
      <c r="V2519" s="13">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6">
        <v>20.16</v>
      </c>
      <c r="T2520" s="7">
        <v>7</v>
      </c>
      <c r="U2520" s="8">
        <v>0</v>
      </c>
      <c r="V2520" s="13">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6">
        <v>29.46</v>
      </c>
      <c r="T2521" s="7">
        <v>6</v>
      </c>
      <c r="U2521" s="8">
        <v>0</v>
      </c>
      <c r="V2521" s="13">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6">
        <v>868.58999999999992</v>
      </c>
      <c r="T2522" s="7">
        <v>3</v>
      </c>
      <c r="U2522" s="8">
        <v>0</v>
      </c>
      <c r="V2522" s="13">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6">
        <v>12.96</v>
      </c>
      <c r="T2523" s="7">
        <v>2</v>
      </c>
      <c r="U2523" s="8">
        <v>0</v>
      </c>
      <c r="V2523" s="13">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6">
        <v>5.5</v>
      </c>
      <c r="T2524" s="7">
        <v>1</v>
      </c>
      <c r="U2524" s="8">
        <v>0</v>
      </c>
      <c r="V2524" s="13">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6">
        <v>121.6</v>
      </c>
      <c r="T2525" s="7">
        <v>4</v>
      </c>
      <c r="U2525" s="8">
        <v>0</v>
      </c>
      <c r="V2525" s="13">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6">
        <v>42.047999999999995</v>
      </c>
      <c r="T2526" s="7">
        <v>9</v>
      </c>
      <c r="U2526" s="8">
        <v>0.2</v>
      </c>
      <c r="V2526" s="13">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6">
        <v>25.488</v>
      </c>
      <c r="T2527" s="7">
        <v>2</v>
      </c>
      <c r="U2527" s="8">
        <v>0.2</v>
      </c>
      <c r="V2527" s="13">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6">
        <v>6.8999999999999986</v>
      </c>
      <c r="T2528" s="7">
        <v>3</v>
      </c>
      <c r="U2528" s="8">
        <v>0.8</v>
      </c>
      <c r="V2528" s="13">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6">
        <v>9.6479999999999961</v>
      </c>
      <c r="T2529" s="7">
        <v>6</v>
      </c>
      <c r="U2529" s="8">
        <v>0.8</v>
      </c>
      <c r="V2529" s="13">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6">
        <v>7.9680000000000009</v>
      </c>
      <c r="T2530" s="7">
        <v>2</v>
      </c>
      <c r="U2530" s="8">
        <v>0.2</v>
      </c>
      <c r="V2530" s="13">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6">
        <v>10.368000000000002</v>
      </c>
      <c r="T2531" s="7">
        <v>2</v>
      </c>
      <c r="U2531" s="8">
        <v>0.2</v>
      </c>
      <c r="V2531" s="13">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6">
        <v>114.2</v>
      </c>
      <c r="T2532" s="7">
        <v>5</v>
      </c>
      <c r="U2532" s="8">
        <v>0</v>
      </c>
      <c r="V2532" s="13">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6">
        <v>17.96</v>
      </c>
      <c r="T2533" s="7">
        <v>4</v>
      </c>
      <c r="U2533" s="8">
        <v>0</v>
      </c>
      <c r="V2533" s="13">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6">
        <v>12.67</v>
      </c>
      <c r="T2534" s="7">
        <v>7</v>
      </c>
      <c r="U2534" s="8">
        <v>0</v>
      </c>
      <c r="V2534" s="13">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6">
        <v>339.96</v>
      </c>
      <c r="T2535" s="7">
        <v>4</v>
      </c>
      <c r="U2535" s="8">
        <v>0</v>
      </c>
      <c r="V2535" s="13">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6">
        <v>1801.6320000000001</v>
      </c>
      <c r="T2536" s="7">
        <v>6</v>
      </c>
      <c r="U2536" s="8">
        <v>0.2</v>
      </c>
      <c r="V2536" s="13">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6">
        <v>46.32</v>
      </c>
      <c r="T2537" s="7">
        <v>4</v>
      </c>
      <c r="U2537" s="8">
        <v>0</v>
      </c>
      <c r="V2537" s="13">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6">
        <v>181.98599999999999</v>
      </c>
      <c r="T2538" s="7">
        <v>2</v>
      </c>
      <c r="U2538" s="8">
        <v>0.3</v>
      </c>
      <c r="V2538" s="13">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6">
        <v>431.976</v>
      </c>
      <c r="T2539" s="7">
        <v>4</v>
      </c>
      <c r="U2539" s="8">
        <v>0.4</v>
      </c>
      <c r="V2539" s="13">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6">
        <v>155.36999999999998</v>
      </c>
      <c r="T2540" s="7">
        <v>1</v>
      </c>
      <c r="U2540" s="8">
        <v>0.4</v>
      </c>
      <c r="V2540" s="13">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6">
        <v>1348.7040000000002</v>
      </c>
      <c r="T2541" s="7">
        <v>6</v>
      </c>
      <c r="U2541" s="8">
        <v>0.2</v>
      </c>
      <c r="V2541" s="13">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6">
        <v>700.15200000000004</v>
      </c>
      <c r="T2542" s="7">
        <v>3</v>
      </c>
      <c r="U2542" s="8">
        <v>0.2</v>
      </c>
      <c r="V2542" s="13">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6">
        <v>111.88800000000001</v>
      </c>
      <c r="T2543" s="7">
        <v>7</v>
      </c>
      <c r="U2543" s="8">
        <v>0.2</v>
      </c>
      <c r="V2543" s="13">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6">
        <v>143.952</v>
      </c>
      <c r="T2544" s="7">
        <v>3</v>
      </c>
      <c r="U2544" s="8">
        <v>0.2</v>
      </c>
      <c r="V2544" s="13">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6">
        <v>173.94</v>
      </c>
      <c r="T2545" s="7">
        <v>3</v>
      </c>
      <c r="U2545" s="8">
        <v>0</v>
      </c>
      <c r="V2545" s="13">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6">
        <v>14.76</v>
      </c>
      <c r="T2546" s="7">
        <v>4</v>
      </c>
      <c r="U2546" s="8">
        <v>0</v>
      </c>
      <c r="V2546" s="13">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6">
        <v>205.92</v>
      </c>
      <c r="T2547" s="7">
        <v>4</v>
      </c>
      <c r="U2547" s="8">
        <v>0</v>
      </c>
      <c r="V2547" s="13">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6">
        <v>102.833</v>
      </c>
      <c r="T2548" s="7">
        <v>1</v>
      </c>
      <c r="U2548" s="8">
        <v>0.15</v>
      </c>
      <c r="V2548" s="13">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6">
        <v>2.3039999999999998</v>
      </c>
      <c r="T2549" s="7">
        <v>1</v>
      </c>
      <c r="U2549" s="8">
        <v>0.2</v>
      </c>
      <c r="V2549" s="13">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6">
        <v>1879.96</v>
      </c>
      <c r="T2550" s="7">
        <v>5</v>
      </c>
      <c r="U2550" s="8">
        <v>0.2</v>
      </c>
      <c r="V2550" s="13">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6">
        <v>313.024</v>
      </c>
      <c r="T2551" s="7">
        <v>8</v>
      </c>
      <c r="U2551" s="8">
        <v>0.2</v>
      </c>
      <c r="V2551" s="13">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6">
        <v>5.04</v>
      </c>
      <c r="T2552" s="7">
        <v>2</v>
      </c>
      <c r="U2552" s="8">
        <v>0.2</v>
      </c>
      <c r="V2552" s="13">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6">
        <v>821.87999999999988</v>
      </c>
      <c r="T2553" s="7">
        <v>6</v>
      </c>
      <c r="U2553" s="8">
        <v>0</v>
      </c>
      <c r="V2553" s="13">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6">
        <v>21.96</v>
      </c>
      <c r="T2554" s="7">
        <v>2</v>
      </c>
      <c r="U2554" s="8">
        <v>0</v>
      </c>
      <c r="V2554" s="13">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6">
        <v>25.92</v>
      </c>
      <c r="T2555" s="7">
        <v>4</v>
      </c>
      <c r="U2555" s="8">
        <v>0</v>
      </c>
      <c r="V2555" s="13">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6">
        <v>705.54399999999998</v>
      </c>
      <c r="T2556" s="7">
        <v>7</v>
      </c>
      <c r="U2556" s="8">
        <v>0.2</v>
      </c>
      <c r="V2556" s="13">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6">
        <v>50</v>
      </c>
      <c r="T2557" s="7">
        <v>2</v>
      </c>
      <c r="U2557" s="8">
        <v>0</v>
      </c>
      <c r="V2557" s="13">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6">
        <v>51.712000000000003</v>
      </c>
      <c r="T2558" s="7">
        <v>8</v>
      </c>
      <c r="U2558" s="8">
        <v>0.6</v>
      </c>
      <c r="V2558" s="13">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6">
        <v>6.9920000000000009</v>
      </c>
      <c r="T2559" s="7">
        <v>2</v>
      </c>
      <c r="U2559" s="8">
        <v>0.2</v>
      </c>
      <c r="V2559" s="13">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6">
        <v>1406.86</v>
      </c>
      <c r="T2560" s="7">
        <v>7</v>
      </c>
      <c r="U2560" s="8">
        <v>0</v>
      </c>
      <c r="V2560" s="13">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6">
        <v>15.75</v>
      </c>
      <c r="T2561" s="7">
        <v>5</v>
      </c>
      <c r="U2561" s="8">
        <v>0</v>
      </c>
      <c r="V2561" s="13">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6">
        <v>323.10000000000002</v>
      </c>
      <c r="T2562" s="7">
        <v>2</v>
      </c>
      <c r="U2562" s="8">
        <v>0</v>
      </c>
      <c r="V2562" s="13">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6">
        <v>9.2159999999999993</v>
      </c>
      <c r="T2563" s="7">
        <v>4</v>
      </c>
      <c r="U2563" s="8">
        <v>0.2</v>
      </c>
      <c r="V2563" s="13">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6">
        <v>10.368000000000002</v>
      </c>
      <c r="T2564" s="7">
        <v>2</v>
      </c>
      <c r="U2564" s="8">
        <v>0.2</v>
      </c>
      <c r="V2564" s="13">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6">
        <v>15.02</v>
      </c>
      <c r="T2565" s="7">
        <v>1</v>
      </c>
      <c r="U2565" s="8">
        <v>0</v>
      </c>
      <c r="V2565" s="13">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6">
        <v>33.82</v>
      </c>
      <c r="T2566" s="7">
        <v>2</v>
      </c>
      <c r="U2566" s="8">
        <v>0</v>
      </c>
      <c r="V2566" s="13">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6">
        <v>71</v>
      </c>
      <c r="T2567" s="7">
        <v>4</v>
      </c>
      <c r="U2567" s="8">
        <v>0</v>
      </c>
      <c r="V2567" s="13">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6">
        <v>25.120000000000005</v>
      </c>
      <c r="T2568" s="7">
        <v>5</v>
      </c>
      <c r="U2568" s="8">
        <v>0.2</v>
      </c>
      <c r="V2568" s="13">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6">
        <v>2665.62</v>
      </c>
      <c r="T2569" s="7">
        <v>9</v>
      </c>
      <c r="U2569" s="8">
        <v>0</v>
      </c>
      <c r="V2569" s="13">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6">
        <v>478.08</v>
      </c>
      <c r="T2570" s="7">
        <v>8</v>
      </c>
      <c r="U2570" s="8">
        <v>0</v>
      </c>
      <c r="V2570" s="13">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6">
        <v>164.38800000000001</v>
      </c>
      <c r="T2571" s="7">
        <v>2</v>
      </c>
      <c r="U2571" s="8">
        <v>0.4</v>
      </c>
      <c r="V2571" s="13">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6">
        <v>13.247999999999999</v>
      </c>
      <c r="T2572" s="7">
        <v>4</v>
      </c>
      <c r="U2572" s="8">
        <v>0.2</v>
      </c>
      <c r="V2572" s="13">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6">
        <v>2.9120000000000004</v>
      </c>
      <c r="T2573" s="7">
        <v>2</v>
      </c>
      <c r="U2573" s="8">
        <v>0.2</v>
      </c>
      <c r="V2573" s="13">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6">
        <v>1399.9440000000002</v>
      </c>
      <c r="T2574" s="7">
        <v>7</v>
      </c>
      <c r="U2574" s="8">
        <v>0.2</v>
      </c>
      <c r="V2574" s="13">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6">
        <v>526.45000000000005</v>
      </c>
      <c r="T2575" s="7">
        <v>5</v>
      </c>
      <c r="U2575" s="8">
        <v>0</v>
      </c>
      <c r="V2575" s="13">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6">
        <v>16.23</v>
      </c>
      <c r="T2576" s="7">
        <v>3</v>
      </c>
      <c r="U2576" s="8">
        <v>0</v>
      </c>
      <c r="V2576" s="13">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6">
        <v>319.89999999999998</v>
      </c>
      <c r="T2577" s="7">
        <v>5</v>
      </c>
      <c r="U2577" s="8">
        <v>0</v>
      </c>
      <c r="V2577" s="13">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6">
        <v>11.36</v>
      </c>
      <c r="T2578" s="7">
        <v>2</v>
      </c>
      <c r="U2578" s="8">
        <v>0</v>
      </c>
      <c r="V2578" s="13">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6">
        <v>675.12</v>
      </c>
      <c r="T2579" s="7">
        <v>3</v>
      </c>
      <c r="U2579" s="8">
        <v>0</v>
      </c>
      <c r="V2579" s="13">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6">
        <v>62.820000000000007</v>
      </c>
      <c r="T2580" s="7">
        <v>3</v>
      </c>
      <c r="U2580" s="8">
        <v>0</v>
      </c>
      <c r="V2580" s="13">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6">
        <v>489.92</v>
      </c>
      <c r="T2581" s="7">
        <v>8</v>
      </c>
      <c r="U2581" s="8">
        <v>0</v>
      </c>
      <c r="V2581" s="13">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6">
        <v>19.440000000000001</v>
      </c>
      <c r="T2582" s="7">
        <v>3</v>
      </c>
      <c r="U2582" s="8">
        <v>0</v>
      </c>
      <c r="V2582" s="13">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6">
        <v>16.68</v>
      </c>
      <c r="T2583" s="7">
        <v>2</v>
      </c>
      <c r="U2583" s="8">
        <v>0</v>
      </c>
      <c r="V2583" s="13">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6">
        <v>155.35</v>
      </c>
      <c r="T2584" s="7">
        <v>13</v>
      </c>
      <c r="U2584" s="8">
        <v>0</v>
      </c>
      <c r="V2584" s="13">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6">
        <v>12.419999999999998</v>
      </c>
      <c r="T2585" s="7">
        <v>3</v>
      </c>
      <c r="U2585" s="8">
        <v>0</v>
      </c>
      <c r="V2585" s="13">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6">
        <v>187.98</v>
      </c>
      <c r="T2586" s="7">
        <v>2</v>
      </c>
      <c r="U2586" s="8">
        <v>0</v>
      </c>
      <c r="V2586" s="13">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6">
        <v>6.6080000000000005</v>
      </c>
      <c r="T2587" s="7">
        <v>2</v>
      </c>
      <c r="U2587" s="8">
        <v>0.2</v>
      </c>
      <c r="V2587" s="13">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6">
        <v>248.57</v>
      </c>
      <c r="T2588" s="7">
        <v>7</v>
      </c>
      <c r="U2588" s="8">
        <v>0</v>
      </c>
      <c r="V2588" s="13">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6">
        <v>22.23</v>
      </c>
      <c r="T2589" s="7">
        <v>1</v>
      </c>
      <c r="U2589" s="8">
        <v>0</v>
      </c>
      <c r="V2589" s="13">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6">
        <v>5.98</v>
      </c>
      <c r="T2590" s="7">
        <v>1</v>
      </c>
      <c r="U2590" s="8">
        <v>0</v>
      </c>
      <c r="V2590" s="13">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6">
        <v>246.16800000000001</v>
      </c>
      <c r="T2591" s="7">
        <v>3</v>
      </c>
      <c r="U2591" s="8">
        <v>0.2</v>
      </c>
      <c r="V2591" s="13">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6">
        <v>14.136000000000003</v>
      </c>
      <c r="T2592" s="7">
        <v>2</v>
      </c>
      <c r="U2592" s="8">
        <v>0.6</v>
      </c>
      <c r="V2592" s="13">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6">
        <v>601.47</v>
      </c>
      <c r="T2593" s="7">
        <v>3</v>
      </c>
      <c r="U2593" s="8">
        <v>0.5</v>
      </c>
      <c r="V2593" s="13">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6">
        <v>79.099999999999994</v>
      </c>
      <c r="T2594" s="7">
        <v>2</v>
      </c>
      <c r="U2594" s="8">
        <v>0</v>
      </c>
      <c r="V2594" s="13">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6">
        <v>327.84</v>
      </c>
      <c r="T2595" s="7">
        <v>8</v>
      </c>
      <c r="U2595" s="8">
        <v>0</v>
      </c>
      <c r="V2595" s="13">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6">
        <v>180.96</v>
      </c>
      <c r="T2596" s="7">
        <v>2</v>
      </c>
      <c r="U2596" s="8">
        <v>0</v>
      </c>
      <c r="V2596" s="13">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6">
        <v>914.97</v>
      </c>
      <c r="T2597" s="7">
        <v>3</v>
      </c>
      <c r="U2597" s="8">
        <v>0</v>
      </c>
      <c r="V2597" s="13">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6">
        <v>587.97</v>
      </c>
      <c r="T2598" s="7">
        <v>3</v>
      </c>
      <c r="U2598" s="8">
        <v>0</v>
      </c>
      <c r="V2598" s="13">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6">
        <v>530.34</v>
      </c>
      <c r="T2599" s="7">
        <v>2</v>
      </c>
      <c r="U2599" s="8">
        <v>0</v>
      </c>
      <c r="V2599" s="13">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6">
        <v>14.940000000000001</v>
      </c>
      <c r="T2600" s="7">
        <v>3</v>
      </c>
      <c r="U2600" s="8">
        <v>0</v>
      </c>
      <c r="V2600" s="13">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6">
        <v>121.94</v>
      </c>
      <c r="T2601" s="7">
        <v>2</v>
      </c>
      <c r="U2601" s="8">
        <v>0</v>
      </c>
      <c r="V2601" s="13">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6">
        <v>122.71000000000001</v>
      </c>
      <c r="T2602" s="7">
        <v>7</v>
      </c>
      <c r="U2602" s="8">
        <v>0</v>
      </c>
      <c r="V2602" s="13">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6">
        <v>14.940000000000001</v>
      </c>
      <c r="T2603" s="7">
        <v>3</v>
      </c>
      <c r="U2603" s="8">
        <v>0</v>
      </c>
      <c r="V2603" s="13">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6">
        <v>1349.85</v>
      </c>
      <c r="T2604" s="7">
        <v>3</v>
      </c>
      <c r="U2604" s="8">
        <v>0</v>
      </c>
      <c r="V2604" s="13">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6">
        <v>136.78399999999999</v>
      </c>
      <c r="T2605" s="7">
        <v>1</v>
      </c>
      <c r="U2605" s="8">
        <v>0.2</v>
      </c>
      <c r="V2605" s="13">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6">
        <v>61.12</v>
      </c>
      <c r="T2606" s="7">
        <v>4</v>
      </c>
      <c r="U2606" s="8">
        <v>0</v>
      </c>
      <c r="V2606" s="13">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6">
        <v>1.1670000000000003</v>
      </c>
      <c r="T2607" s="7">
        <v>1</v>
      </c>
      <c r="U2607" s="8">
        <v>0.7</v>
      </c>
      <c r="V2607" s="13">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6">
        <v>16.989999999999998</v>
      </c>
      <c r="T2608" s="7">
        <v>1</v>
      </c>
      <c r="U2608" s="8">
        <v>0</v>
      </c>
      <c r="V2608" s="13">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6">
        <v>24.672000000000001</v>
      </c>
      <c r="T2609" s="7">
        <v>3</v>
      </c>
      <c r="U2609" s="8">
        <v>0.2</v>
      </c>
      <c r="V2609" s="13">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6">
        <v>2.52</v>
      </c>
      <c r="T2610" s="7">
        <v>1</v>
      </c>
      <c r="U2610" s="8">
        <v>0.2</v>
      </c>
      <c r="V2610" s="13">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6">
        <v>1218.7349999999997</v>
      </c>
      <c r="T2611" s="7">
        <v>5</v>
      </c>
      <c r="U2611" s="8">
        <v>0.3</v>
      </c>
      <c r="V2611" s="13">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6">
        <v>5.9039999999999999</v>
      </c>
      <c r="T2612" s="7">
        <v>2</v>
      </c>
      <c r="U2612" s="8">
        <v>0.2</v>
      </c>
      <c r="V2612" s="13">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6">
        <v>15.696000000000002</v>
      </c>
      <c r="T2613" s="7">
        <v>3</v>
      </c>
      <c r="U2613" s="8">
        <v>0.2</v>
      </c>
      <c r="V2613" s="13">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6">
        <v>6.0960000000000001</v>
      </c>
      <c r="T2614" s="7">
        <v>3</v>
      </c>
      <c r="U2614" s="8">
        <v>0.6</v>
      </c>
      <c r="V2614" s="13">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6">
        <v>41.568000000000005</v>
      </c>
      <c r="T2615" s="7">
        <v>2</v>
      </c>
      <c r="U2615" s="8">
        <v>0.2</v>
      </c>
      <c r="V2615" s="13">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6">
        <v>230.28000000000003</v>
      </c>
      <c r="T2616" s="7">
        <v>3</v>
      </c>
      <c r="U2616" s="8">
        <v>0.2</v>
      </c>
      <c r="V2616" s="13">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6">
        <v>18.288</v>
      </c>
      <c r="T2617" s="7">
        <v>6</v>
      </c>
      <c r="U2617" s="8">
        <v>0.2</v>
      </c>
      <c r="V2617" s="13">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6">
        <v>5.78</v>
      </c>
      <c r="T2618" s="7">
        <v>2</v>
      </c>
      <c r="U2618" s="8">
        <v>0</v>
      </c>
      <c r="V2618" s="13">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6">
        <v>121.67999999999999</v>
      </c>
      <c r="T2619" s="7">
        <v>13</v>
      </c>
      <c r="U2619" s="8">
        <v>0.2</v>
      </c>
      <c r="V2619" s="13">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6">
        <v>4.17</v>
      </c>
      <c r="T2620" s="7">
        <v>3</v>
      </c>
      <c r="U2620" s="8">
        <v>0</v>
      </c>
      <c r="V2620" s="13">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6">
        <v>67.040000000000006</v>
      </c>
      <c r="T2621" s="7">
        <v>4</v>
      </c>
      <c r="U2621" s="8">
        <v>0.2</v>
      </c>
      <c r="V2621" s="13">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6">
        <v>37.32</v>
      </c>
      <c r="T2622" s="7">
        <v>3</v>
      </c>
      <c r="U2622" s="8">
        <v>0</v>
      </c>
      <c r="V2622" s="13">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6">
        <v>18.45</v>
      </c>
      <c r="T2623" s="7">
        <v>5</v>
      </c>
      <c r="U2623" s="8">
        <v>0</v>
      </c>
      <c r="V2623" s="13">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6">
        <v>25.92</v>
      </c>
      <c r="T2624" s="7">
        <v>4</v>
      </c>
      <c r="U2624" s="8">
        <v>0</v>
      </c>
      <c r="V2624" s="13">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6">
        <v>11199.968000000001</v>
      </c>
      <c r="T2625" s="7">
        <v>4</v>
      </c>
      <c r="U2625" s="8">
        <v>0.2</v>
      </c>
      <c r="V2625" s="13">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6">
        <v>2399.6</v>
      </c>
      <c r="T2626" s="7">
        <v>8</v>
      </c>
      <c r="U2626" s="8">
        <v>0</v>
      </c>
      <c r="V2626" s="13">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6">
        <v>63.9</v>
      </c>
      <c r="T2627" s="7">
        <v>5</v>
      </c>
      <c r="U2627" s="8">
        <v>0</v>
      </c>
      <c r="V2627" s="13">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6">
        <v>52.99</v>
      </c>
      <c r="T2628" s="7">
        <v>1</v>
      </c>
      <c r="U2628" s="8">
        <v>0</v>
      </c>
      <c r="V2628" s="13">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6">
        <v>60.864000000000004</v>
      </c>
      <c r="T2629" s="7">
        <v>4</v>
      </c>
      <c r="U2629" s="8">
        <v>0.2</v>
      </c>
      <c r="V2629" s="13">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6">
        <v>652.99500000000012</v>
      </c>
      <c r="T2630" s="7">
        <v>7</v>
      </c>
      <c r="U2630" s="8">
        <v>0.7</v>
      </c>
      <c r="V2630" s="13">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6">
        <v>11.220000000000002</v>
      </c>
      <c r="T2631" s="7">
        <v>10</v>
      </c>
      <c r="U2631" s="8">
        <v>0.7</v>
      </c>
      <c r="V2631" s="13">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6">
        <v>14.940000000000001</v>
      </c>
      <c r="T2632" s="7">
        <v>3</v>
      </c>
      <c r="U2632" s="8">
        <v>0</v>
      </c>
      <c r="V2632" s="13">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6">
        <v>39.96</v>
      </c>
      <c r="T2633" s="7">
        <v>2</v>
      </c>
      <c r="U2633" s="8">
        <v>0</v>
      </c>
      <c r="V2633" s="13">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6">
        <v>42.624000000000002</v>
      </c>
      <c r="T2634" s="7">
        <v>2</v>
      </c>
      <c r="U2634" s="8">
        <v>0.2</v>
      </c>
      <c r="V2634" s="13">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6">
        <v>220.96</v>
      </c>
      <c r="T2635" s="7">
        <v>1</v>
      </c>
      <c r="U2635" s="8">
        <v>0.2</v>
      </c>
      <c r="V2635" s="13">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6">
        <v>4.9280000000000008</v>
      </c>
      <c r="T2636" s="7">
        <v>2</v>
      </c>
      <c r="U2636" s="8">
        <v>0.2</v>
      </c>
      <c r="V2636" s="13">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6">
        <v>7.2300000000000022</v>
      </c>
      <c r="T2637" s="7">
        <v>5</v>
      </c>
      <c r="U2637" s="8">
        <v>0.7</v>
      </c>
      <c r="V2637" s="13">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6">
        <v>323.10000000000002</v>
      </c>
      <c r="T2638" s="7">
        <v>2</v>
      </c>
      <c r="U2638" s="8">
        <v>0</v>
      </c>
      <c r="V2638" s="13">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6">
        <v>19.04</v>
      </c>
      <c r="T2639" s="7">
        <v>4</v>
      </c>
      <c r="U2639" s="8">
        <v>0</v>
      </c>
      <c r="V2639" s="13">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6">
        <v>13.128</v>
      </c>
      <c r="T2640" s="7">
        <v>3</v>
      </c>
      <c r="U2640" s="8">
        <v>0.2</v>
      </c>
      <c r="V2640" s="13">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6">
        <v>64.14</v>
      </c>
      <c r="T2641" s="7">
        <v>3</v>
      </c>
      <c r="U2641" s="8">
        <v>0</v>
      </c>
      <c r="V2641" s="13">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6">
        <v>858.24</v>
      </c>
      <c r="T2642" s="7">
        <v>4</v>
      </c>
      <c r="U2642" s="8">
        <v>0.1</v>
      </c>
      <c r="V2642" s="13">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6">
        <v>29.99</v>
      </c>
      <c r="T2643" s="7">
        <v>1</v>
      </c>
      <c r="U2643" s="8">
        <v>0</v>
      </c>
      <c r="V2643" s="13">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6">
        <v>186.048</v>
      </c>
      <c r="T2644" s="7">
        <v>6</v>
      </c>
      <c r="U2644" s="8">
        <v>0.2</v>
      </c>
      <c r="V2644" s="13">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6">
        <v>36.792000000000002</v>
      </c>
      <c r="T2645" s="7">
        <v>1</v>
      </c>
      <c r="U2645" s="8">
        <v>0.2</v>
      </c>
      <c r="V2645" s="13">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6">
        <v>18.624000000000002</v>
      </c>
      <c r="T2646" s="7">
        <v>8</v>
      </c>
      <c r="U2646" s="8">
        <v>0.2</v>
      </c>
      <c r="V2646" s="13">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6">
        <v>57.69</v>
      </c>
      <c r="T2647" s="7">
        <v>3</v>
      </c>
      <c r="U2647" s="8">
        <v>0</v>
      </c>
      <c r="V2647" s="13">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6">
        <v>42.81</v>
      </c>
      <c r="T2648" s="7">
        <v>3</v>
      </c>
      <c r="U2648" s="8">
        <v>0</v>
      </c>
      <c r="V2648" s="13">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6">
        <v>12.96</v>
      </c>
      <c r="T2649" s="7">
        <v>2</v>
      </c>
      <c r="U2649" s="8">
        <v>0</v>
      </c>
      <c r="V2649" s="13">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6">
        <v>821.87999999999988</v>
      </c>
      <c r="T2650" s="7">
        <v>6</v>
      </c>
      <c r="U2650" s="8">
        <v>0</v>
      </c>
      <c r="V2650" s="13">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6">
        <v>104.85000000000001</v>
      </c>
      <c r="T2651" s="7">
        <v>3</v>
      </c>
      <c r="U2651" s="8">
        <v>0</v>
      </c>
      <c r="V2651" s="13">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6">
        <v>424.95749999999992</v>
      </c>
      <c r="T2652" s="7">
        <v>5</v>
      </c>
      <c r="U2652" s="8">
        <v>0.15</v>
      </c>
      <c r="V2652" s="13">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6">
        <v>10.776000000000002</v>
      </c>
      <c r="T2653" s="7">
        <v>3</v>
      </c>
      <c r="U2653" s="8">
        <v>0.2</v>
      </c>
      <c r="V2653" s="13">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6">
        <v>11.784000000000001</v>
      </c>
      <c r="T2654" s="7">
        <v>3</v>
      </c>
      <c r="U2654" s="8">
        <v>0.2</v>
      </c>
      <c r="V2654" s="13">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6">
        <v>164.88</v>
      </c>
      <c r="T2655" s="7">
        <v>3</v>
      </c>
      <c r="U2655" s="8">
        <v>0</v>
      </c>
      <c r="V2655" s="13">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6">
        <v>1292.94</v>
      </c>
      <c r="T2656" s="7">
        <v>3</v>
      </c>
      <c r="U2656" s="8">
        <v>0</v>
      </c>
      <c r="V2656" s="13">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6">
        <v>25.584000000000003</v>
      </c>
      <c r="T2657" s="7">
        <v>2</v>
      </c>
      <c r="U2657" s="8">
        <v>0.2</v>
      </c>
      <c r="V2657" s="13">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6">
        <v>261.74</v>
      </c>
      <c r="T2658" s="7">
        <v>2</v>
      </c>
      <c r="U2658" s="8">
        <v>0</v>
      </c>
      <c r="V2658" s="13">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6">
        <v>14.399999999999999</v>
      </c>
      <c r="T2659" s="7">
        <v>5</v>
      </c>
      <c r="U2659" s="8">
        <v>0</v>
      </c>
      <c r="V2659" s="13">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6">
        <v>10.86</v>
      </c>
      <c r="T2660" s="7">
        <v>3</v>
      </c>
      <c r="U2660" s="8">
        <v>0</v>
      </c>
      <c r="V2660" s="13">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6">
        <v>883.84</v>
      </c>
      <c r="T2661" s="7">
        <v>4</v>
      </c>
      <c r="U2661" s="8">
        <v>0.2</v>
      </c>
      <c r="V2661" s="13">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6">
        <v>1979.89</v>
      </c>
      <c r="T2662" s="7">
        <v>11</v>
      </c>
      <c r="U2662" s="8">
        <v>0</v>
      </c>
      <c r="V2662" s="13">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6">
        <v>79.959999999999994</v>
      </c>
      <c r="T2663" s="7">
        <v>2</v>
      </c>
      <c r="U2663" s="8">
        <v>0</v>
      </c>
      <c r="V2663" s="13">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6">
        <v>8.76</v>
      </c>
      <c r="T2664" s="7">
        <v>2</v>
      </c>
      <c r="U2664" s="8">
        <v>0</v>
      </c>
      <c r="V2664" s="13">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6">
        <v>3.9840000000000004</v>
      </c>
      <c r="T2665" s="7">
        <v>1</v>
      </c>
      <c r="U2665" s="8">
        <v>0.2</v>
      </c>
      <c r="V2665" s="13">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6">
        <v>370.62</v>
      </c>
      <c r="T2666" s="7">
        <v>3</v>
      </c>
      <c r="U2666" s="8">
        <v>0.4</v>
      </c>
      <c r="V2666" s="13">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6">
        <v>2.7420000000000004</v>
      </c>
      <c r="T2667" s="7">
        <v>2</v>
      </c>
      <c r="U2667" s="8">
        <v>0.7</v>
      </c>
      <c r="V2667" s="13">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6">
        <v>79.512000000000015</v>
      </c>
      <c r="T2668" s="7">
        <v>3</v>
      </c>
      <c r="U2668" s="8">
        <v>0.2</v>
      </c>
      <c r="V2668" s="13">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6">
        <v>28.352</v>
      </c>
      <c r="T2669" s="7">
        <v>1</v>
      </c>
      <c r="U2669" s="8">
        <v>0.2</v>
      </c>
      <c r="V2669" s="13">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6">
        <v>40.783999999999999</v>
      </c>
      <c r="T2670" s="7">
        <v>1</v>
      </c>
      <c r="U2670" s="8">
        <v>0.2</v>
      </c>
      <c r="V2670" s="13">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6">
        <v>105.96</v>
      </c>
      <c r="T2671" s="7">
        <v>4</v>
      </c>
      <c r="U2671" s="8">
        <v>0</v>
      </c>
      <c r="V2671" s="13">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6">
        <v>166.44</v>
      </c>
      <c r="T2672" s="7">
        <v>3</v>
      </c>
      <c r="U2672" s="8">
        <v>0</v>
      </c>
      <c r="V2672" s="13">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6">
        <v>785.87999999999988</v>
      </c>
      <c r="T2673" s="7">
        <v>6</v>
      </c>
      <c r="U2673" s="8">
        <v>0</v>
      </c>
      <c r="V2673" s="13">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6">
        <v>26.2</v>
      </c>
      <c r="T2674" s="7">
        <v>2</v>
      </c>
      <c r="U2674" s="8">
        <v>0</v>
      </c>
      <c r="V2674" s="13">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6">
        <v>1325.8500000000001</v>
      </c>
      <c r="T2675" s="7">
        <v>5</v>
      </c>
      <c r="U2675" s="8">
        <v>0</v>
      </c>
      <c r="V2675" s="13">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6">
        <v>166.44</v>
      </c>
      <c r="T2676" s="7">
        <v>3</v>
      </c>
      <c r="U2676" s="8">
        <v>0</v>
      </c>
      <c r="V2676" s="13">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6">
        <v>8.76</v>
      </c>
      <c r="T2677" s="7">
        <v>5</v>
      </c>
      <c r="U2677" s="8">
        <v>0.2</v>
      </c>
      <c r="V2677" s="13">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6">
        <v>43.584000000000003</v>
      </c>
      <c r="T2678" s="7">
        <v>1</v>
      </c>
      <c r="U2678" s="8">
        <v>0.2</v>
      </c>
      <c r="V2678" s="13">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6">
        <v>11.088000000000003</v>
      </c>
      <c r="T2679" s="7">
        <v>7</v>
      </c>
      <c r="U2679" s="8">
        <v>0.7</v>
      </c>
      <c r="V2679" s="13">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6">
        <v>25.164000000000001</v>
      </c>
      <c r="T2680" s="7">
        <v>2</v>
      </c>
      <c r="U2680" s="8">
        <v>0.7</v>
      </c>
      <c r="V2680" s="13">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6">
        <v>14.399999999999999</v>
      </c>
      <c r="T2681" s="7">
        <v>5</v>
      </c>
      <c r="U2681" s="8">
        <v>0</v>
      </c>
      <c r="V2681" s="13">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6">
        <v>619.94999999999993</v>
      </c>
      <c r="T2682" s="7">
        <v>5</v>
      </c>
      <c r="U2682" s="8">
        <v>0</v>
      </c>
      <c r="V2682" s="13">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6">
        <v>89.52</v>
      </c>
      <c r="T2683" s="7">
        <v>4</v>
      </c>
      <c r="U2683" s="8">
        <v>0</v>
      </c>
      <c r="V2683" s="13">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6">
        <v>350.97300000000007</v>
      </c>
      <c r="T2684" s="7">
        <v>3</v>
      </c>
      <c r="U2684" s="8">
        <v>0.1</v>
      </c>
      <c r="V2684" s="13">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6">
        <v>164.99</v>
      </c>
      <c r="T2685" s="7">
        <v>1</v>
      </c>
      <c r="U2685" s="8">
        <v>0</v>
      </c>
      <c r="V2685" s="13">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6">
        <v>312.55200000000002</v>
      </c>
      <c r="T2686" s="7">
        <v>9</v>
      </c>
      <c r="U2686" s="8">
        <v>0.2</v>
      </c>
      <c r="V2686" s="13">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6">
        <v>95.951999999999998</v>
      </c>
      <c r="T2687" s="7">
        <v>3</v>
      </c>
      <c r="U2687" s="8">
        <v>0.2</v>
      </c>
      <c r="V2687" s="13">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6">
        <v>3.2040000000000002</v>
      </c>
      <c r="T2688" s="7">
        <v>2</v>
      </c>
      <c r="U2688" s="8">
        <v>0.7</v>
      </c>
      <c r="V2688" s="13">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6">
        <v>3.9799999999999991</v>
      </c>
      <c r="T2689" s="7">
        <v>5</v>
      </c>
      <c r="U2689" s="8">
        <v>0.8</v>
      </c>
      <c r="V2689" s="13">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6">
        <v>15.700000000000001</v>
      </c>
      <c r="T2690" s="7">
        <v>5</v>
      </c>
      <c r="U2690" s="8">
        <v>0</v>
      </c>
      <c r="V2690" s="13">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6">
        <v>5.2480000000000002</v>
      </c>
      <c r="T2691" s="7">
        <v>4</v>
      </c>
      <c r="U2691" s="8">
        <v>0.2</v>
      </c>
      <c r="V2691" s="13">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6">
        <v>5.3460000000000019</v>
      </c>
      <c r="T2692" s="7">
        <v>3</v>
      </c>
      <c r="U2692" s="8">
        <v>0.7</v>
      </c>
      <c r="V2692" s="13">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6">
        <v>15.48</v>
      </c>
      <c r="T2693" s="7">
        <v>3</v>
      </c>
      <c r="U2693" s="8">
        <v>0.2</v>
      </c>
      <c r="V2693" s="13">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6">
        <v>108.57599999999999</v>
      </c>
      <c r="T2694" s="7">
        <v>3</v>
      </c>
      <c r="U2694" s="8">
        <v>0.2</v>
      </c>
      <c r="V2694" s="13">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6">
        <v>109.9</v>
      </c>
      <c r="T2695" s="7">
        <v>5</v>
      </c>
      <c r="U2695" s="8">
        <v>0</v>
      </c>
      <c r="V2695" s="13">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6">
        <v>15.384</v>
      </c>
      <c r="T2696" s="7">
        <v>1</v>
      </c>
      <c r="U2696" s="8">
        <v>0.2</v>
      </c>
      <c r="V2696" s="13">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6">
        <v>30.352</v>
      </c>
      <c r="T2697" s="7">
        <v>2</v>
      </c>
      <c r="U2697" s="8">
        <v>0.2</v>
      </c>
      <c r="V2697" s="13">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6">
        <v>821.3</v>
      </c>
      <c r="T2698" s="7">
        <v>4</v>
      </c>
      <c r="U2698" s="8">
        <v>0.5</v>
      </c>
      <c r="V2698" s="13">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6">
        <v>22638.48</v>
      </c>
      <c r="T2699" s="7">
        <v>6</v>
      </c>
      <c r="U2699" s="8">
        <v>0.5</v>
      </c>
      <c r="V2699" s="13">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6">
        <v>21.376000000000001</v>
      </c>
      <c r="T2700" s="7">
        <v>4</v>
      </c>
      <c r="U2700" s="8">
        <v>0.2</v>
      </c>
      <c r="V2700" s="13">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6">
        <v>8.016</v>
      </c>
      <c r="T2701" s="7">
        <v>3</v>
      </c>
      <c r="U2701" s="8">
        <v>0.2</v>
      </c>
      <c r="V2701" s="13">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6">
        <v>30.768000000000001</v>
      </c>
      <c r="T2702" s="7">
        <v>2</v>
      </c>
      <c r="U2702" s="8">
        <v>0.2</v>
      </c>
      <c r="V2702" s="13">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6">
        <v>18.936</v>
      </c>
      <c r="T2703" s="7">
        <v>3</v>
      </c>
      <c r="U2703" s="8">
        <v>0.2</v>
      </c>
      <c r="V2703" s="13">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6">
        <v>122.352</v>
      </c>
      <c r="T2704" s="7">
        <v>3</v>
      </c>
      <c r="U2704" s="8">
        <v>0.2</v>
      </c>
      <c r="V2704" s="13">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6">
        <v>116.28</v>
      </c>
      <c r="T2705" s="7">
        <v>3</v>
      </c>
      <c r="U2705" s="8">
        <v>0</v>
      </c>
      <c r="V2705" s="13">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6">
        <v>132.60000000000002</v>
      </c>
      <c r="T2706" s="7">
        <v>6</v>
      </c>
      <c r="U2706" s="8">
        <v>0</v>
      </c>
      <c r="V2706" s="13">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6">
        <v>16.68</v>
      </c>
      <c r="T2707" s="7">
        <v>2</v>
      </c>
      <c r="U2707" s="8">
        <v>0</v>
      </c>
      <c r="V2707" s="13">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6">
        <v>19.440000000000001</v>
      </c>
      <c r="T2708" s="7">
        <v>3</v>
      </c>
      <c r="U2708" s="8">
        <v>0</v>
      </c>
      <c r="V2708" s="13">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6">
        <v>192.16</v>
      </c>
      <c r="T2709" s="7">
        <v>4</v>
      </c>
      <c r="U2709" s="8">
        <v>0</v>
      </c>
      <c r="V2709" s="13">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6">
        <v>227.35999999999999</v>
      </c>
      <c r="T2710" s="7">
        <v>7</v>
      </c>
      <c r="U2710" s="8">
        <v>0</v>
      </c>
      <c r="V2710" s="13">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6">
        <v>1919.9760000000001</v>
      </c>
      <c r="T2711" s="7">
        <v>3</v>
      </c>
      <c r="U2711" s="8">
        <v>0.2</v>
      </c>
      <c r="V2711" s="13">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6">
        <v>12.828000000000001</v>
      </c>
      <c r="T2712" s="7">
        <v>2</v>
      </c>
      <c r="U2712" s="8">
        <v>0.7</v>
      </c>
      <c r="V2712" s="13">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6">
        <v>45.888000000000005</v>
      </c>
      <c r="T2713" s="7">
        <v>4</v>
      </c>
      <c r="U2713" s="8">
        <v>0.2</v>
      </c>
      <c r="V2713" s="13">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6">
        <v>60.12</v>
      </c>
      <c r="T2714" s="7">
        <v>9</v>
      </c>
      <c r="U2714" s="8">
        <v>0</v>
      </c>
      <c r="V2714" s="13">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6">
        <v>302.37599999999998</v>
      </c>
      <c r="T2715" s="7">
        <v>3</v>
      </c>
      <c r="U2715" s="8">
        <v>0.2</v>
      </c>
      <c r="V2715" s="13">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6">
        <v>13.899999999999999</v>
      </c>
      <c r="T2716" s="7">
        <v>5</v>
      </c>
      <c r="U2716" s="8">
        <v>0</v>
      </c>
      <c r="V2716" s="13">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6">
        <v>129.97999999999999</v>
      </c>
      <c r="T2717" s="7">
        <v>2</v>
      </c>
      <c r="U2717" s="8">
        <v>0</v>
      </c>
      <c r="V2717" s="13">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6">
        <v>71.98</v>
      </c>
      <c r="T2718" s="7">
        <v>2</v>
      </c>
      <c r="U2718" s="8">
        <v>0</v>
      </c>
      <c r="V2718" s="13">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6">
        <v>377.96999999999997</v>
      </c>
      <c r="T2719" s="7">
        <v>3</v>
      </c>
      <c r="U2719" s="8">
        <v>0</v>
      </c>
      <c r="V2719" s="13">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6">
        <v>124.36</v>
      </c>
      <c r="T2720" s="7">
        <v>2</v>
      </c>
      <c r="U2720" s="8">
        <v>0</v>
      </c>
      <c r="V2720" s="13">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6">
        <v>23.976000000000003</v>
      </c>
      <c r="T2721" s="7">
        <v>3</v>
      </c>
      <c r="U2721" s="8">
        <v>0.6</v>
      </c>
      <c r="V2721" s="13">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6">
        <v>8.3760000000000012</v>
      </c>
      <c r="T2722" s="7">
        <v>3</v>
      </c>
      <c r="U2722" s="8">
        <v>0.2</v>
      </c>
      <c r="V2722" s="13">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6">
        <v>58.240000000000009</v>
      </c>
      <c r="T2723" s="7">
        <v>5</v>
      </c>
      <c r="U2723" s="8">
        <v>0.2</v>
      </c>
      <c r="V2723" s="13">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6">
        <v>81.199999999999989</v>
      </c>
      <c r="T2724" s="7">
        <v>5</v>
      </c>
      <c r="U2724" s="8">
        <v>0</v>
      </c>
      <c r="V2724" s="13">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6">
        <v>14.450000000000001</v>
      </c>
      <c r="T2725" s="7">
        <v>5</v>
      </c>
      <c r="U2725" s="8">
        <v>0</v>
      </c>
      <c r="V2725" s="13">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6">
        <v>95.64800000000001</v>
      </c>
      <c r="T2726" s="7">
        <v>2</v>
      </c>
      <c r="U2726" s="8">
        <v>0.2</v>
      </c>
      <c r="V2726" s="13">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6">
        <v>359.97</v>
      </c>
      <c r="T2727" s="7">
        <v>5</v>
      </c>
      <c r="U2727" s="8">
        <v>0.4</v>
      </c>
      <c r="V2727" s="13">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6">
        <v>350.35199999999998</v>
      </c>
      <c r="T2728" s="7">
        <v>4</v>
      </c>
      <c r="U2728" s="8">
        <v>0.4</v>
      </c>
      <c r="V2728" s="13">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6">
        <v>1.6410000000000002</v>
      </c>
      <c r="T2729" s="7">
        <v>1</v>
      </c>
      <c r="U2729" s="8">
        <v>0.7</v>
      </c>
      <c r="V2729" s="13">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6">
        <v>629.95799999999997</v>
      </c>
      <c r="T2730" s="7">
        <v>7</v>
      </c>
      <c r="U2730" s="8">
        <v>0.4</v>
      </c>
      <c r="V2730" s="13">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6">
        <v>6.63</v>
      </c>
      <c r="T2731" s="7">
        <v>3</v>
      </c>
      <c r="U2731" s="8">
        <v>0</v>
      </c>
      <c r="V2731" s="13">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6">
        <v>799.96</v>
      </c>
      <c r="T2732" s="7">
        <v>4</v>
      </c>
      <c r="U2732" s="8">
        <v>0</v>
      </c>
      <c r="V2732" s="13">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6">
        <v>107.53</v>
      </c>
      <c r="T2733" s="7">
        <v>1</v>
      </c>
      <c r="U2733" s="8">
        <v>0</v>
      </c>
      <c r="V2733" s="13">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6">
        <v>73.98</v>
      </c>
      <c r="T2734" s="7">
        <v>2</v>
      </c>
      <c r="U2734" s="8">
        <v>0</v>
      </c>
      <c r="V2734" s="13">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6">
        <v>5.58</v>
      </c>
      <c r="T2735" s="7">
        <v>1</v>
      </c>
      <c r="U2735" s="8">
        <v>0</v>
      </c>
      <c r="V2735" s="13">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6">
        <v>49.12</v>
      </c>
      <c r="T2736" s="7">
        <v>4</v>
      </c>
      <c r="U2736" s="8">
        <v>0</v>
      </c>
      <c r="V2736" s="13">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6">
        <v>377.96999999999997</v>
      </c>
      <c r="T2737" s="7">
        <v>3</v>
      </c>
      <c r="U2737" s="8">
        <v>0</v>
      </c>
      <c r="V2737" s="13">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6">
        <v>42.28</v>
      </c>
      <c r="T2738" s="7">
        <v>7</v>
      </c>
      <c r="U2738" s="8">
        <v>0</v>
      </c>
      <c r="V2738" s="13">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6">
        <v>299.96999999999997</v>
      </c>
      <c r="T2739" s="7">
        <v>3</v>
      </c>
      <c r="U2739" s="8">
        <v>0</v>
      </c>
      <c r="V2739" s="13">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6">
        <v>89.98</v>
      </c>
      <c r="T2740" s="7">
        <v>2</v>
      </c>
      <c r="U2740" s="8">
        <v>0</v>
      </c>
      <c r="V2740" s="13">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6">
        <v>477.24</v>
      </c>
      <c r="T2741" s="7">
        <v>4</v>
      </c>
      <c r="U2741" s="8">
        <v>0</v>
      </c>
      <c r="V2741" s="13">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6">
        <v>25.98</v>
      </c>
      <c r="T2742" s="7">
        <v>2</v>
      </c>
      <c r="U2742" s="8">
        <v>0</v>
      </c>
      <c r="V2742" s="13">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6">
        <v>46.72</v>
      </c>
      <c r="T2743" s="7">
        <v>5</v>
      </c>
      <c r="U2743" s="8">
        <v>0.2</v>
      </c>
      <c r="V2743" s="13">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6">
        <v>35.340000000000003</v>
      </c>
      <c r="T2744" s="7">
        <v>2</v>
      </c>
      <c r="U2744" s="8">
        <v>0</v>
      </c>
      <c r="V2744" s="13">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6">
        <v>257.64</v>
      </c>
      <c r="T2745" s="7">
        <v>6</v>
      </c>
      <c r="U2745" s="8">
        <v>0</v>
      </c>
      <c r="V2745" s="13">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6">
        <v>125.97600000000001</v>
      </c>
      <c r="T2746" s="7">
        <v>3</v>
      </c>
      <c r="U2746" s="8">
        <v>0.2</v>
      </c>
      <c r="V2746" s="13">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6">
        <v>79.992000000000004</v>
      </c>
      <c r="T2747" s="7">
        <v>1</v>
      </c>
      <c r="U2747" s="8">
        <v>0.2</v>
      </c>
      <c r="V2747" s="13">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6">
        <v>700.05600000000004</v>
      </c>
      <c r="T2748" s="7">
        <v>3</v>
      </c>
      <c r="U2748" s="8">
        <v>0.3</v>
      </c>
      <c r="V2748" s="13">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6">
        <v>27.168000000000003</v>
      </c>
      <c r="T2749" s="7">
        <v>4</v>
      </c>
      <c r="U2749" s="8">
        <v>0.2</v>
      </c>
      <c r="V2749" s="13">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6">
        <v>8.2260000000000009</v>
      </c>
      <c r="T2750" s="7">
        <v>3</v>
      </c>
      <c r="U2750" s="8">
        <v>0.7</v>
      </c>
      <c r="V2750" s="13">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6">
        <v>585.55200000000002</v>
      </c>
      <c r="T2751" s="7">
        <v>3</v>
      </c>
      <c r="U2751" s="8">
        <v>0.2</v>
      </c>
      <c r="V2751" s="13">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6">
        <v>423.28</v>
      </c>
      <c r="T2752" s="7">
        <v>11</v>
      </c>
      <c r="U2752" s="8">
        <v>0</v>
      </c>
      <c r="V2752" s="13">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6">
        <v>225.29600000000002</v>
      </c>
      <c r="T2753" s="7">
        <v>2</v>
      </c>
      <c r="U2753" s="8">
        <v>0.2</v>
      </c>
      <c r="V2753" s="13">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6">
        <v>5.56</v>
      </c>
      <c r="T2754" s="7">
        <v>2</v>
      </c>
      <c r="U2754" s="8">
        <v>0</v>
      </c>
      <c r="V2754" s="13">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6">
        <v>323.37</v>
      </c>
      <c r="T2755" s="7">
        <v>3</v>
      </c>
      <c r="U2755" s="8">
        <v>0</v>
      </c>
      <c r="V2755" s="13">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6">
        <v>783.96000000000015</v>
      </c>
      <c r="T2756" s="7">
        <v>5</v>
      </c>
      <c r="U2756" s="8">
        <v>0.2</v>
      </c>
      <c r="V2756" s="13">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6">
        <v>1447.6499999999999</v>
      </c>
      <c r="T2757" s="7">
        <v>5</v>
      </c>
      <c r="U2757" s="8">
        <v>0</v>
      </c>
      <c r="V2757" s="13">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6">
        <v>11.96</v>
      </c>
      <c r="T2758" s="7">
        <v>2</v>
      </c>
      <c r="U2758" s="8">
        <v>0</v>
      </c>
      <c r="V2758" s="13">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6">
        <v>239.96999999999997</v>
      </c>
      <c r="T2759" s="7">
        <v>3</v>
      </c>
      <c r="U2759" s="8">
        <v>0</v>
      </c>
      <c r="V2759" s="13">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6">
        <v>76.92</v>
      </c>
      <c r="T2760" s="7">
        <v>4</v>
      </c>
      <c r="U2760" s="8">
        <v>0</v>
      </c>
      <c r="V2760" s="13">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6">
        <v>481.32</v>
      </c>
      <c r="T2761" s="7">
        <v>4</v>
      </c>
      <c r="U2761" s="8">
        <v>0</v>
      </c>
      <c r="V2761" s="13">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6">
        <v>48.4</v>
      </c>
      <c r="T2762" s="7">
        <v>5</v>
      </c>
      <c r="U2762" s="8">
        <v>0</v>
      </c>
      <c r="V2762" s="13">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6">
        <v>0.99</v>
      </c>
      <c r="T2763" s="7">
        <v>1</v>
      </c>
      <c r="U2763" s="8">
        <v>0</v>
      </c>
      <c r="V2763" s="13">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6">
        <v>101.84</v>
      </c>
      <c r="T2764" s="7">
        <v>5</v>
      </c>
      <c r="U2764" s="8">
        <v>0.2</v>
      </c>
      <c r="V2764" s="13">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6">
        <v>10.332000000000003</v>
      </c>
      <c r="T2765" s="7">
        <v>3</v>
      </c>
      <c r="U2765" s="8">
        <v>0.7</v>
      </c>
      <c r="V2765" s="13">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6">
        <v>31.155000000000005</v>
      </c>
      <c r="T2766" s="7">
        <v>5</v>
      </c>
      <c r="U2766" s="8">
        <v>0.7</v>
      </c>
      <c r="V2766" s="13">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6">
        <v>8.9280000000000008</v>
      </c>
      <c r="T2767" s="7">
        <v>2</v>
      </c>
      <c r="U2767" s="8">
        <v>0.2</v>
      </c>
      <c r="V2767" s="13">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6">
        <v>34.384</v>
      </c>
      <c r="T2768" s="7">
        <v>1</v>
      </c>
      <c r="U2768" s="8">
        <v>0.2</v>
      </c>
      <c r="V2768" s="13">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6">
        <v>1924.1599999999999</v>
      </c>
      <c r="T2769" s="7">
        <v>8</v>
      </c>
      <c r="U2769" s="8">
        <v>0.2</v>
      </c>
      <c r="V2769" s="13">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6">
        <v>32.191999999999993</v>
      </c>
      <c r="T2770" s="7">
        <v>2</v>
      </c>
      <c r="U2770" s="8">
        <v>0.8</v>
      </c>
      <c r="V2770" s="13">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6">
        <v>50.120000000000005</v>
      </c>
      <c r="T2771" s="7">
        <v>7</v>
      </c>
      <c r="U2771" s="8">
        <v>0.2</v>
      </c>
      <c r="V2771" s="13">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6">
        <v>47.975999999999999</v>
      </c>
      <c r="T2772" s="7">
        <v>3</v>
      </c>
      <c r="U2772" s="8">
        <v>0.2</v>
      </c>
      <c r="V2772" s="13">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6">
        <v>54.5</v>
      </c>
      <c r="T2773" s="7">
        <v>5</v>
      </c>
      <c r="U2773" s="8">
        <v>0</v>
      </c>
      <c r="V2773" s="13">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6">
        <v>19.103999999999999</v>
      </c>
      <c r="T2774" s="7">
        <v>3</v>
      </c>
      <c r="U2774" s="8">
        <v>0.2</v>
      </c>
      <c r="V2774" s="13">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6">
        <v>49.44</v>
      </c>
      <c r="T2775" s="7">
        <v>3</v>
      </c>
      <c r="U2775" s="8">
        <v>0</v>
      </c>
      <c r="V2775" s="13">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6">
        <v>10.368000000000002</v>
      </c>
      <c r="T2776" s="7">
        <v>2</v>
      </c>
      <c r="U2776" s="8">
        <v>0.2</v>
      </c>
      <c r="V2776" s="13">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6">
        <v>154.44</v>
      </c>
      <c r="T2777" s="7">
        <v>3</v>
      </c>
      <c r="U2777" s="8">
        <v>0</v>
      </c>
      <c r="V2777" s="13">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6">
        <v>60.984000000000009</v>
      </c>
      <c r="T2778" s="7">
        <v>7</v>
      </c>
      <c r="U2778" s="8">
        <v>0.2</v>
      </c>
      <c r="V2778" s="13">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6">
        <v>195.46600000000001</v>
      </c>
      <c r="T2779" s="7">
        <v>2</v>
      </c>
      <c r="U2779" s="8">
        <v>0.15</v>
      </c>
      <c r="V2779" s="13">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6">
        <v>23.680000000000003</v>
      </c>
      <c r="T2780" s="7">
        <v>8</v>
      </c>
      <c r="U2780" s="8">
        <v>0.2</v>
      </c>
      <c r="V2780" s="13">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6">
        <v>2.3760000000000003</v>
      </c>
      <c r="T2781" s="7">
        <v>3</v>
      </c>
      <c r="U2781" s="8">
        <v>0.2</v>
      </c>
      <c r="V2781" s="13">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6">
        <v>59.2</v>
      </c>
      <c r="T2782" s="7">
        <v>4</v>
      </c>
      <c r="U2782" s="8">
        <v>0</v>
      </c>
      <c r="V2782" s="13">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6">
        <v>22</v>
      </c>
      <c r="T2783" s="7">
        <v>10</v>
      </c>
      <c r="U2783" s="8">
        <v>0</v>
      </c>
      <c r="V2783" s="13">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6">
        <v>257.98</v>
      </c>
      <c r="T2784" s="7">
        <v>2</v>
      </c>
      <c r="U2784" s="8">
        <v>0</v>
      </c>
      <c r="V2784" s="13">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6">
        <v>23.987999999999996</v>
      </c>
      <c r="T2785" s="7">
        <v>2</v>
      </c>
      <c r="U2785" s="8">
        <v>0.4</v>
      </c>
      <c r="V2785" s="13">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6">
        <v>23.975999999999999</v>
      </c>
      <c r="T2786" s="7">
        <v>4</v>
      </c>
      <c r="U2786" s="8">
        <v>0.4</v>
      </c>
      <c r="V2786" s="13">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6">
        <v>601.53599999999994</v>
      </c>
      <c r="T2787" s="7">
        <v>4</v>
      </c>
      <c r="U2787" s="8">
        <v>0.2</v>
      </c>
      <c r="V2787" s="13">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6">
        <v>7.9</v>
      </c>
      <c r="T2788" s="7">
        <v>2</v>
      </c>
      <c r="U2788" s="8">
        <v>0</v>
      </c>
      <c r="V2788" s="13">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6">
        <v>58.36</v>
      </c>
      <c r="T2789" s="7">
        <v>5</v>
      </c>
      <c r="U2789" s="8">
        <v>0.6</v>
      </c>
      <c r="V2789" s="13">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6">
        <v>16.463999999999999</v>
      </c>
      <c r="T2790" s="7">
        <v>7</v>
      </c>
      <c r="U2790" s="8">
        <v>0.2</v>
      </c>
      <c r="V2790" s="13">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6">
        <v>39.960000000000008</v>
      </c>
      <c r="T2791" s="7">
        <v>5</v>
      </c>
      <c r="U2791" s="8">
        <v>0.6</v>
      </c>
      <c r="V2791" s="13">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6">
        <v>25.96</v>
      </c>
      <c r="T2792" s="7">
        <v>2</v>
      </c>
      <c r="U2792" s="8">
        <v>0</v>
      </c>
      <c r="V2792" s="13">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6">
        <v>36.269999999999996</v>
      </c>
      <c r="T2793" s="7">
        <v>3</v>
      </c>
      <c r="U2793" s="8">
        <v>0</v>
      </c>
      <c r="V2793" s="13">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6">
        <v>6.48</v>
      </c>
      <c r="T2794" s="7">
        <v>1</v>
      </c>
      <c r="U2794" s="8">
        <v>0</v>
      </c>
      <c r="V2794" s="13">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6">
        <v>1075.088</v>
      </c>
      <c r="T2795" s="7">
        <v>14</v>
      </c>
      <c r="U2795" s="8">
        <v>0.2</v>
      </c>
      <c r="V2795" s="13">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6">
        <v>438.36800000000005</v>
      </c>
      <c r="T2796" s="7">
        <v>4</v>
      </c>
      <c r="U2796" s="8">
        <v>0.2</v>
      </c>
      <c r="V2796" s="13">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6">
        <v>18.088000000000001</v>
      </c>
      <c r="T2797" s="7">
        <v>7</v>
      </c>
      <c r="U2797" s="8">
        <v>0.2</v>
      </c>
      <c r="V2797" s="13">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6">
        <v>308.49900000000002</v>
      </c>
      <c r="T2798" s="7">
        <v>3</v>
      </c>
      <c r="U2798" s="8">
        <v>0.15</v>
      </c>
      <c r="V2798" s="13">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6">
        <v>13.36</v>
      </c>
      <c r="T2799" s="7">
        <v>4</v>
      </c>
      <c r="U2799" s="8">
        <v>0</v>
      </c>
      <c r="V2799" s="13">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6">
        <v>39.96</v>
      </c>
      <c r="T2800" s="7">
        <v>2</v>
      </c>
      <c r="U2800" s="8">
        <v>0</v>
      </c>
      <c r="V2800" s="13">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6">
        <v>145.85000000000002</v>
      </c>
      <c r="T2801" s="7">
        <v>5</v>
      </c>
      <c r="U2801" s="8">
        <v>0</v>
      </c>
      <c r="V2801" s="13">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6">
        <v>783.96000000000015</v>
      </c>
      <c r="T2802" s="7">
        <v>5</v>
      </c>
      <c r="U2802" s="8">
        <v>0.2</v>
      </c>
      <c r="V2802" s="13">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6">
        <v>7.88</v>
      </c>
      <c r="T2803" s="7">
        <v>1</v>
      </c>
      <c r="U2803" s="8">
        <v>0.2</v>
      </c>
      <c r="V2803" s="13">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6">
        <v>41.37</v>
      </c>
      <c r="T2804" s="7">
        <v>3</v>
      </c>
      <c r="U2804" s="8">
        <v>0</v>
      </c>
      <c r="V2804" s="13">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6">
        <v>12.84</v>
      </c>
      <c r="T2805" s="7">
        <v>3</v>
      </c>
      <c r="U2805" s="8">
        <v>0</v>
      </c>
      <c r="V2805" s="13">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6">
        <v>25.68</v>
      </c>
      <c r="T2806" s="7">
        <v>6</v>
      </c>
      <c r="U2806" s="8">
        <v>0</v>
      </c>
      <c r="V2806" s="13">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6">
        <v>47.515999999999991</v>
      </c>
      <c r="T2807" s="7">
        <v>2</v>
      </c>
      <c r="U2807" s="8">
        <v>0.3</v>
      </c>
      <c r="V2807" s="13">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6">
        <v>9.42</v>
      </c>
      <c r="T2808" s="7">
        <v>2</v>
      </c>
      <c r="U2808" s="8">
        <v>0</v>
      </c>
      <c r="V2808" s="13">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6">
        <v>12.96</v>
      </c>
      <c r="T2809" s="7">
        <v>2</v>
      </c>
      <c r="U2809" s="8">
        <v>0</v>
      </c>
      <c r="V2809" s="13">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6">
        <v>704.9</v>
      </c>
      <c r="T2810" s="7">
        <v>5</v>
      </c>
      <c r="U2810" s="8">
        <v>0</v>
      </c>
      <c r="V2810" s="13">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6">
        <v>561.5680000000001</v>
      </c>
      <c r="T2811" s="7">
        <v>2</v>
      </c>
      <c r="U2811" s="8">
        <v>0.2</v>
      </c>
      <c r="V2811" s="13">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6">
        <v>179.82</v>
      </c>
      <c r="T2812" s="7">
        <v>9</v>
      </c>
      <c r="U2812" s="8">
        <v>0</v>
      </c>
      <c r="V2812" s="13">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6">
        <v>185.57999999999998</v>
      </c>
      <c r="T2813" s="7">
        <v>6</v>
      </c>
      <c r="U2813" s="8">
        <v>0</v>
      </c>
      <c r="V2813" s="13">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6">
        <v>214.11</v>
      </c>
      <c r="T2814" s="7">
        <v>3</v>
      </c>
      <c r="U2814" s="8">
        <v>0</v>
      </c>
      <c r="V2814" s="13">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6">
        <v>999.96</v>
      </c>
      <c r="T2815" s="7">
        <v>4</v>
      </c>
      <c r="U2815" s="8">
        <v>0</v>
      </c>
      <c r="V2815" s="13">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6">
        <v>653.54999999999995</v>
      </c>
      <c r="T2816" s="7">
        <v>3</v>
      </c>
      <c r="U2816" s="8">
        <v>0</v>
      </c>
      <c r="V2816" s="13">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6">
        <v>114.60000000000001</v>
      </c>
      <c r="T2817" s="7">
        <v>5</v>
      </c>
      <c r="U2817" s="8">
        <v>0</v>
      </c>
      <c r="V2817" s="13">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6">
        <v>60.74</v>
      </c>
      <c r="T2818" s="7">
        <v>1</v>
      </c>
      <c r="U2818" s="8">
        <v>0</v>
      </c>
      <c r="V2818" s="13">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6">
        <v>124.36</v>
      </c>
      <c r="T2819" s="7">
        <v>2</v>
      </c>
      <c r="U2819" s="8">
        <v>0</v>
      </c>
      <c r="V2819" s="13">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6">
        <v>1088.76</v>
      </c>
      <c r="T2820" s="7">
        <v>6</v>
      </c>
      <c r="U2820" s="8">
        <v>0</v>
      </c>
      <c r="V2820" s="13">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6">
        <v>6.7200000000000006</v>
      </c>
      <c r="T2821" s="7">
        <v>5</v>
      </c>
      <c r="U2821" s="8">
        <v>0.2</v>
      </c>
      <c r="V2821" s="13">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6">
        <v>298.77600000000001</v>
      </c>
      <c r="T2822" s="7">
        <v>3</v>
      </c>
      <c r="U2822" s="8">
        <v>0.2</v>
      </c>
      <c r="V2822" s="13">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6">
        <v>302.37599999999998</v>
      </c>
      <c r="T2823" s="7">
        <v>3</v>
      </c>
      <c r="U2823" s="8">
        <v>0.2</v>
      </c>
      <c r="V2823" s="13">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6">
        <v>8.9280000000000008</v>
      </c>
      <c r="T2824" s="7">
        <v>2</v>
      </c>
      <c r="U2824" s="8">
        <v>0.2</v>
      </c>
      <c r="V2824" s="13">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6">
        <v>47.584000000000003</v>
      </c>
      <c r="T2825" s="7">
        <v>2</v>
      </c>
      <c r="U2825" s="8">
        <v>0.2</v>
      </c>
      <c r="V2825" s="13">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6">
        <v>33.792000000000002</v>
      </c>
      <c r="T2826" s="7">
        <v>8</v>
      </c>
      <c r="U2826" s="8">
        <v>0.2</v>
      </c>
      <c r="V2826" s="13">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6">
        <v>300.53279999999995</v>
      </c>
      <c r="T2827" s="7">
        <v>2</v>
      </c>
      <c r="U2827" s="8">
        <v>0.32</v>
      </c>
      <c r="V2827" s="13">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6">
        <v>2.7239999999999993</v>
      </c>
      <c r="T2828" s="7">
        <v>2</v>
      </c>
      <c r="U2828" s="8">
        <v>0.8</v>
      </c>
      <c r="V2828" s="13">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6">
        <v>3.2640000000000002</v>
      </c>
      <c r="T2829" s="7">
        <v>2</v>
      </c>
      <c r="U2829" s="8">
        <v>0.2</v>
      </c>
      <c r="V2829" s="13">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6">
        <v>108.33600000000001</v>
      </c>
      <c r="T2830" s="7">
        <v>6</v>
      </c>
      <c r="U2830" s="8">
        <v>0.2</v>
      </c>
      <c r="V2830" s="13">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6">
        <v>55.92</v>
      </c>
      <c r="T2831" s="7">
        <v>5</v>
      </c>
      <c r="U2831" s="8">
        <v>0.2</v>
      </c>
      <c r="V2831" s="13">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6">
        <v>78.304000000000002</v>
      </c>
      <c r="T2832" s="7">
        <v>2</v>
      </c>
      <c r="U2832" s="8">
        <v>0.2</v>
      </c>
      <c r="V2832" s="13">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6">
        <v>443.92</v>
      </c>
      <c r="T2833" s="7">
        <v>5</v>
      </c>
      <c r="U2833" s="8">
        <v>0.2</v>
      </c>
      <c r="V2833" s="13">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6">
        <v>155.976</v>
      </c>
      <c r="T2834" s="7">
        <v>3</v>
      </c>
      <c r="U2834" s="8">
        <v>0.2</v>
      </c>
      <c r="V2834" s="13">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6">
        <v>15.469999999999999</v>
      </c>
      <c r="T2835" s="7">
        <v>7</v>
      </c>
      <c r="U2835" s="8">
        <v>0</v>
      </c>
      <c r="V2835" s="13">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6">
        <v>7.16</v>
      </c>
      <c r="T2836" s="7">
        <v>2</v>
      </c>
      <c r="U2836" s="8">
        <v>0</v>
      </c>
      <c r="V2836" s="13">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6">
        <v>10.89</v>
      </c>
      <c r="T2837" s="7">
        <v>1</v>
      </c>
      <c r="U2837" s="8">
        <v>0</v>
      </c>
      <c r="V2837" s="13">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6">
        <v>19.440000000000001</v>
      </c>
      <c r="T2838" s="7">
        <v>3</v>
      </c>
      <c r="U2838" s="8">
        <v>0</v>
      </c>
      <c r="V2838" s="13">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6">
        <v>121.6</v>
      </c>
      <c r="T2839" s="7">
        <v>5</v>
      </c>
      <c r="U2839" s="8">
        <v>0.2</v>
      </c>
      <c r="V2839" s="13">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6">
        <v>695.7</v>
      </c>
      <c r="T2840" s="7">
        <v>2</v>
      </c>
      <c r="U2840" s="8">
        <v>0.5</v>
      </c>
      <c r="V2840" s="13">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6">
        <v>120.33</v>
      </c>
      <c r="T2841" s="7">
        <v>1</v>
      </c>
      <c r="U2841" s="8">
        <v>0</v>
      </c>
      <c r="V2841" s="13">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6">
        <v>1139.92</v>
      </c>
      <c r="T2842" s="7">
        <v>4</v>
      </c>
      <c r="U2842" s="8">
        <v>0</v>
      </c>
      <c r="V2842" s="13">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6">
        <v>229.54400000000001</v>
      </c>
      <c r="T2843" s="7">
        <v>7</v>
      </c>
      <c r="U2843" s="8">
        <v>0.2</v>
      </c>
      <c r="V2843" s="13">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6">
        <v>143.72800000000001</v>
      </c>
      <c r="T2844" s="7">
        <v>2</v>
      </c>
      <c r="U2844" s="8">
        <v>0.2</v>
      </c>
      <c r="V2844" s="13">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6">
        <v>36.048000000000002</v>
      </c>
      <c r="T2845" s="7">
        <v>3</v>
      </c>
      <c r="U2845" s="8">
        <v>0.2</v>
      </c>
      <c r="V2845" s="13">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6">
        <v>845.48799999999994</v>
      </c>
      <c r="T2846" s="7">
        <v>8</v>
      </c>
      <c r="U2846" s="8">
        <v>0.3</v>
      </c>
      <c r="V2846" s="13">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6">
        <v>50.94</v>
      </c>
      <c r="T2847" s="7">
        <v>3</v>
      </c>
      <c r="U2847" s="8">
        <v>0</v>
      </c>
      <c r="V2847" s="13">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6">
        <v>762.59399999999982</v>
      </c>
      <c r="T2848" s="7">
        <v>3</v>
      </c>
      <c r="U2848" s="8">
        <v>0.8</v>
      </c>
      <c r="V2848" s="13">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6">
        <v>56.28</v>
      </c>
      <c r="T2849" s="7">
        <v>6</v>
      </c>
      <c r="U2849" s="8">
        <v>0</v>
      </c>
      <c r="V2849" s="13">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6">
        <v>2690.9700000000003</v>
      </c>
      <c r="T2850" s="7">
        <v>3</v>
      </c>
      <c r="U2850" s="8">
        <v>0</v>
      </c>
      <c r="V2850" s="13">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6">
        <v>7.4340000000000011</v>
      </c>
      <c r="T2851" s="7">
        <v>6</v>
      </c>
      <c r="U2851" s="8">
        <v>0.7</v>
      </c>
      <c r="V2851" s="13">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6">
        <v>64.784000000000006</v>
      </c>
      <c r="T2852" s="7">
        <v>1</v>
      </c>
      <c r="U2852" s="8">
        <v>0.2</v>
      </c>
      <c r="V2852" s="13">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6">
        <v>28.16</v>
      </c>
      <c r="T2853" s="7">
        <v>4</v>
      </c>
      <c r="U2853" s="8">
        <v>0</v>
      </c>
      <c r="V2853" s="13">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6">
        <v>14.98</v>
      </c>
      <c r="T2854" s="7">
        <v>1</v>
      </c>
      <c r="U2854" s="8">
        <v>0</v>
      </c>
      <c r="V2854" s="13">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6">
        <v>20.32</v>
      </c>
      <c r="T2855" s="7">
        <v>4</v>
      </c>
      <c r="U2855" s="8">
        <v>0</v>
      </c>
      <c r="V2855" s="13">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6">
        <v>40.29</v>
      </c>
      <c r="T2856" s="7">
        <v>3</v>
      </c>
      <c r="U2856" s="8">
        <v>0</v>
      </c>
      <c r="V2856" s="13">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6">
        <v>20.23</v>
      </c>
      <c r="T2857" s="7">
        <v>7</v>
      </c>
      <c r="U2857" s="8">
        <v>0</v>
      </c>
      <c r="V2857" s="13">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6">
        <v>1603.1360000000002</v>
      </c>
      <c r="T2858" s="7">
        <v>4</v>
      </c>
      <c r="U2858" s="8">
        <v>0.2</v>
      </c>
      <c r="V2858" s="13">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6">
        <v>225.29600000000002</v>
      </c>
      <c r="T2859" s="7">
        <v>2</v>
      </c>
      <c r="U2859" s="8">
        <v>0.2</v>
      </c>
      <c r="V2859" s="13">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6">
        <v>67.8</v>
      </c>
      <c r="T2860" s="7">
        <v>4</v>
      </c>
      <c r="U2860" s="8">
        <v>0</v>
      </c>
      <c r="V2860" s="13">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6">
        <v>377.96999999999997</v>
      </c>
      <c r="T2861" s="7">
        <v>3</v>
      </c>
      <c r="U2861" s="8">
        <v>0</v>
      </c>
      <c r="V2861" s="13">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6">
        <v>1628.82</v>
      </c>
      <c r="T2862" s="7">
        <v>9</v>
      </c>
      <c r="U2862" s="8">
        <v>0</v>
      </c>
      <c r="V2862" s="13">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6">
        <v>286.93</v>
      </c>
      <c r="T2863" s="7">
        <v>7</v>
      </c>
      <c r="U2863" s="8">
        <v>0</v>
      </c>
      <c r="V2863" s="13">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6">
        <v>20.736000000000004</v>
      </c>
      <c r="T2864" s="7">
        <v>4</v>
      </c>
      <c r="U2864" s="8">
        <v>0.2</v>
      </c>
      <c r="V2864" s="13">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6">
        <v>31.44</v>
      </c>
      <c r="T2865" s="7">
        <v>3</v>
      </c>
      <c r="U2865" s="8">
        <v>0</v>
      </c>
      <c r="V2865" s="13">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6">
        <v>83.79</v>
      </c>
      <c r="T2866" s="7">
        <v>7</v>
      </c>
      <c r="U2866" s="8">
        <v>0</v>
      </c>
      <c r="V2866" s="13">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6">
        <v>59.519999999999996</v>
      </c>
      <c r="T2867" s="7">
        <v>3</v>
      </c>
      <c r="U2867" s="8">
        <v>0</v>
      </c>
      <c r="V2867" s="13">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6">
        <v>31.92</v>
      </c>
      <c r="T2868" s="7">
        <v>4</v>
      </c>
      <c r="U2868" s="8">
        <v>0</v>
      </c>
      <c r="V2868" s="13">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6">
        <v>14.720000000000002</v>
      </c>
      <c r="T2869" s="7">
        <v>5</v>
      </c>
      <c r="U2869" s="8">
        <v>0.2</v>
      </c>
      <c r="V2869" s="13">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6">
        <v>38.975999999999999</v>
      </c>
      <c r="T2870" s="7">
        <v>3</v>
      </c>
      <c r="U2870" s="8">
        <v>0.2</v>
      </c>
      <c r="V2870" s="13">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6">
        <v>17.088000000000001</v>
      </c>
      <c r="T2871" s="7">
        <v>2</v>
      </c>
      <c r="U2871" s="8">
        <v>0.2</v>
      </c>
      <c r="V2871" s="13">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6">
        <v>74.352000000000004</v>
      </c>
      <c r="T2872" s="7">
        <v>3</v>
      </c>
      <c r="U2872" s="8">
        <v>0.2</v>
      </c>
      <c r="V2872" s="13">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6">
        <v>314.35199999999998</v>
      </c>
      <c r="T2873" s="7">
        <v>3</v>
      </c>
      <c r="U2873" s="8">
        <v>0.2</v>
      </c>
      <c r="V2873" s="13">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6">
        <v>4.26</v>
      </c>
      <c r="T2874" s="7">
        <v>1</v>
      </c>
      <c r="U2874" s="8">
        <v>0</v>
      </c>
      <c r="V2874" s="13">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6">
        <v>811.28</v>
      </c>
      <c r="T2875" s="7">
        <v>8</v>
      </c>
      <c r="U2875" s="8">
        <v>0</v>
      </c>
      <c r="V2875" s="13">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6">
        <v>6.0299999999999994</v>
      </c>
      <c r="T2876" s="7">
        <v>3</v>
      </c>
      <c r="U2876" s="8">
        <v>0</v>
      </c>
      <c r="V2876" s="13">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6">
        <v>153.56800000000001</v>
      </c>
      <c r="T2877" s="7">
        <v>2</v>
      </c>
      <c r="U2877" s="8">
        <v>0.2</v>
      </c>
      <c r="V2877" s="13">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6">
        <v>1013.4879999999999</v>
      </c>
      <c r="T2878" s="7">
        <v>7</v>
      </c>
      <c r="U2878" s="8">
        <v>0.2</v>
      </c>
      <c r="V2878" s="13">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6">
        <v>52.34</v>
      </c>
      <c r="T2879" s="7">
        <v>2</v>
      </c>
      <c r="U2879" s="8">
        <v>0</v>
      </c>
      <c r="V2879" s="13">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6">
        <v>4.66</v>
      </c>
      <c r="T2880" s="7">
        <v>2</v>
      </c>
      <c r="U2880" s="8">
        <v>0</v>
      </c>
      <c r="V2880" s="13">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6">
        <v>254.96999999999997</v>
      </c>
      <c r="T2881" s="7">
        <v>3</v>
      </c>
      <c r="U2881" s="8">
        <v>0</v>
      </c>
      <c r="V2881" s="13">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6">
        <v>25.44</v>
      </c>
      <c r="T2882" s="7">
        <v>6</v>
      </c>
      <c r="U2882" s="8">
        <v>0</v>
      </c>
      <c r="V2882" s="13">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6">
        <v>27.93</v>
      </c>
      <c r="T2883" s="7">
        <v>3</v>
      </c>
      <c r="U2883" s="8">
        <v>0</v>
      </c>
      <c r="V2883" s="13">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6">
        <v>8.8499999999999979</v>
      </c>
      <c r="T2884" s="7">
        <v>5</v>
      </c>
      <c r="U2884" s="8">
        <v>0.8</v>
      </c>
      <c r="V2884" s="13">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6">
        <v>6.96</v>
      </c>
      <c r="T2885" s="7">
        <v>4</v>
      </c>
      <c r="U2885" s="8">
        <v>0</v>
      </c>
      <c r="V2885" s="13">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6">
        <v>17.456</v>
      </c>
      <c r="T2886" s="7">
        <v>2</v>
      </c>
      <c r="U2886" s="8">
        <v>0.2</v>
      </c>
      <c r="V2886" s="13">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6">
        <v>307.92</v>
      </c>
      <c r="T2887" s="7">
        <v>5</v>
      </c>
      <c r="U2887" s="8">
        <v>0.2</v>
      </c>
      <c r="V2887" s="13">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6">
        <v>6.63</v>
      </c>
      <c r="T2888" s="7">
        <v>3</v>
      </c>
      <c r="U2888" s="8">
        <v>0</v>
      </c>
      <c r="V2888" s="13">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6">
        <v>12.96</v>
      </c>
      <c r="T2889" s="7">
        <v>2</v>
      </c>
      <c r="U2889" s="8">
        <v>0</v>
      </c>
      <c r="V2889" s="13">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6">
        <v>32.400000000000006</v>
      </c>
      <c r="T2890" s="7">
        <v>5</v>
      </c>
      <c r="U2890" s="8">
        <v>0</v>
      </c>
      <c r="V2890" s="13">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6">
        <v>23.849999999999998</v>
      </c>
      <c r="T2891" s="7">
        <v>5</v>
      </c>
      <c r="U2891" s="8">
        <v>0</v>
      </c>
      <c r="V2891" s="13">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6">
        <v>51.96</v>
      </c>
      <c r="T2892" s="7">
        <v>2</v>
      </c>
      <c r="U2892" s="8">
        <v>0</v>
      </c>
      <c r="V2892" s="13">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6">
        <v>17.940000000000001</v>
      </c>
      <c r="T2893" s="7">
        <v>3</v>
      </c>
      <c r="U2893" s="8">
        <v>0</v>
      </c>
      <c r="V2893" s="13">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6">
        <v>11.56</v>
      </c>
      <c r="T2894" s="7">
        <v>2</v>
      </c>
      <c r="U2894" s="8">
        <v>0</v>
      </c>
      <c r="V2894" s="13">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6">
        <v>26.400000000000002</v>
      </c>
      <c r="T2895" s="7">
        <v>5</v>
      </c>
      <c r="U2895" s="8">
        <v>0</v>
      </c>
      <c r="V2895" s="13">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6">
        <v>69.08</v>
      </c>
      <c r="T2896" s="7">
        <v>11</v>
      </c>
      <c r="U2896" s="8">
        <v>0</v>
      </c>
      <c r="V2896" s="13">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6">
        <v>35.880000000000003</v>
      </c>
      <c r="T2897" s="7">
        <v>3</v>
      </c>
      <c r="U2897" s="8">
        <v>0</v>
      </c>
      <c r="V2897" s="13">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6">
        <v>49.65</v>
      </c>
      <c r="T2898" s="7">
        <v>5</v>
      </c>
      <c r="U2898" s="8">
        <v>0</v>
      </c>
      <c r="V2898" s="13">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6">
        <v>959.96800000000007</v>
      </c>
      <c r="T2899" s="7">
        <v>4</v>
      </c>
      <c r="U2899" s="8">
        <v>0.2</v>
      </c>
      <c r="V2899" s="13">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6">
        <v>408.42200000000003</v>
      </c>
      <c r="T2900" s="7">
        <v>2</v>
      </c>
      <c r="U2900" s="8">
        <v>0.3</v>
      </c>
      <c r="V2900" s="13">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6">
        <v>479.98400000000004</v>
      </c>
      <c r="T2901" s="7">
        <v>2</v>
      </c>
      <c r="U2901" s="8">
        <v>0.2</v>
      </c>
      <c r="V2901" s="13">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6">
        <v>12.6</v>
      </c>
      <c r="T2902" s="7">
        <v>4</v>
      </c>
      <c r="U2902" s="8">
        <v>0</v>
      </c>
      <c r="V2902" s="13">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6">
        <v>184.66</v>
      </c>
      <c r="T2903" s="7">
        <v>7</v>
      </c>
      <c r="U2903" s="8">
        <v>0</v>
      </c>
      <c r="V2903" s="13">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6">
        <v>23.120000000000005</v>
      </c>
      <c r="T2904" s="7">
        <v>5</v>
      </c>
      <c r="U2904" s="8">
        <v>0.2</v>
      </c>
      <c r="V2904" s="13">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6">
        <v>37.463999999999999</v>
      </c>
      <c r="T2905" s="7">
        <v>7</v>
      </c>
      <c r="U2905" s="8">
        <v>0.2</v>
      </c>
      <c r="V2905" s="13">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6">
        <v>539.65800000000002</v>
      </c>
      <c r="T2906" s="7">
        <v>3</v>
      </c>
      <c r="U2906" s="8">
        <v>0.3</v>
      </c>
      <c r="V2906" s="13">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6">
        <v>310.12</v>
      </c>
      <c r="T2907" s="7">
        <v>2</v>
      </c>
      <c r="U2907" s="8">
        <v>0</v>
      </c>
      <c r="V2907" s="13">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6">
        <v>8.56</v>
      </c>
      <c r="T2908" s="7">
        <v>2</v>
      </c>
      <c r="U2908" s="8">
        <v>0</v>
      </c>
      <c r="V2908" s="13">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6">
        <v>52.400000000000006</v>
      </c>
      <c r="T2909" s="7">
        <v>5</v>
      </c>
      <c r="U2909" s="8">
        <v>0</v>
      </c>
      <c r="V2909" s="13">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6">
        <v>14.940000000000001</v>
      </c>
      <c r="T2910" s="7">
        <v>3</v>
      </c>
      <c r="U2910" s="8">
        <v>0</v>
      </c>
      <c r="V2910" s="13">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6">
        <v>11.22</v>
      </c>
      <c r="T2911" s="7">
        <v>3</v>
      </c>
      <c r="U2911" s="8">
        <v>0</v>
      </c>
      <c r="V2911" s="13">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6">
        <v>387.13600000000002</v>
      </c>
      <c r="T2912" s="7">
        <v>4</v>
      </c>
      <c r="U2912" s="8">
        <v>0.2</v>
      </c>
      <c r="V2912" s="13">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6">
        <v>41.4</v>
      </c>
      <c r="T2913" s="7">
        <v>5</v>
      </c>
      <c r="U2913" s="8">
        <v>0</v>
      </c>
      <c r="V2913" s="13">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6">
        <v>35</v>
      </c>
      <c r="T2914" s="7">
        <v>4</v>
      </c>
      <c r="U2914" s="8">
        <v>0</v>
      </c>
      <c r="V2914" s="13">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6">
        <v>39.552000000000007</v>
      </c>
      <c r="T2915" s="7">
        <v>3</v>
      </c>
      <c r="U2915" s="8">
        <v>0.2</v>
      </c>
      <c r="V2915" s="13">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6">
        <v>135.72</v>
      </c>
      <c r="T2916" s="7">
        <v>3</v>
      </c>
      <c r="U2916" s="8">
        <v>0</v>
      </c>
      <c r="V2916" s="13">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6">
        <v>12.56</v>
      </c>
      <c r="T2917" s="7">
        <v>2</v>
      </c>
      <c r="U2917" s="8">
        <v>0</v>
      </c>
      <c r="V2917" s="13">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6">
        <v>263.95999999999998</v>
      </c>
      <c r="T2918" s="7">
        <v>4</v>
      </c>
      <c r="U2918" s="8">
        <v>0</v>
      </c>
      <c r="V2918" s="13">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6">
        <v>5.9520000000000008</v>
      </c>
      <c r="T2919" s="7">
        <v>1</v>
      </c>
      <c r="U2919" s="8">
        <v>0.2</v>
      </c>
      <c r="V2919" s="13">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6">
        <v>15.8</v>
      </c>
      <c r="T2920" s="7">
        <v>5</v>
      </c>
      <c r="U2920" s="8">
        <v>0.2</v>
      </c>
      <c r="V2920" s="13">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6">
        <v>14.368000000000002</v>
      </c>
      <c r="T2921" s="7">
        <v>2</v>
      </c>
      <c r="U2921" s="8">
        <v>0.2</v>
      </c>
      <c r="V2921" s="13">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6">
        <v>70.448000000000008</v>
      </c>
      <c r="T2922" s="7">
        <v>7</v>
      </c>
      <c r="U2922" s="8">
        <v>0.2</v>
      </c>
      <c r="V2922" s="13">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6">
        <v>129.30000000000001</v>
      </c>
      <c r="T2923" s="7">
        <v>2</v>
      </c>
      <c r="U2923" s="8">
        <v>0</v>
      </c>
      <c r="V2923" s="13">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6">
        <v>3.8819999999999988</v>
      </c>
      <c r="T2924" s="7">
        <v>3</v>
      </c>
      <c r="U2924" s="8">
        <v>0.8</v>
      </c>
      <c r="V2924" s="13">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6">
        <v>6.08</v>
      </c>
      <c r="T2925" s="7">
        <v>1</v>
      </c>
      <c r="U2925" s="8">
        <v>0</v>
      </c>
      <c r="V2925" s="13">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6">
        <v>19.899999999999999</v>
      </c>
      <c r="T2926" s="7">
        <v>1</v>
      </c>
      <c r="U2926" s="8">
        <v>0</v>
      </c>
      <c r="V2926" s="13">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6">
        <v>70.709999999999994</v>
      </c>
      <c r="T2927" s="7">
        <v>1</v>
      </c>
      <c r="U2927" s="8">
        <v>0</v>
      </c>
      <c r="V2927" s="13">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6">
        <v>18.84</v>
      </c>
      <c r="T2928" s="7">
        <v>3</v>
      </c>
      <c r="U2928" s="8">
        <v>0</v>
      </c>
      <c r="V2928" s="13">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6">
        <v>8.64</v>
      </c>
      <c r="T2929" s="7">
        <v>3</v>
      </c>
      <c r="U2929" s="8">
        <v>0</v>
      </c>
      <c r="V2929" s="13">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6">
        <v>1633.1880000000003</v>
      </c>
      <c r="T2930" s="7">
        <v>4</v>
      </c>
      <c r="U2930" s="8">
        <v>0.7</v>
      </c>
      <c r="V2930" s="13">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6">
        <v>19.760000000000002</v>
      </c>
      <c r="T2931" s="7">
        <v>4</v>
      </c>
      <c r="U2931" s="8">
        <v>0</v>
      </c>
      <c r="V2931" s="13">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6">
        <v>6.6080000000000005</v>
      </c>
      <c r="T2932" s="7">
        <v>2</v>
      </c>
      <c r="U2932" s="8">
        <v>0.2</v>
      </c>
      <c r="V2932" s="13">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6">
        <v>7.28</v>
      </c>
      <c r="T2933" s="7">
        <v>2</v>
      </c>
      <c r="U2933" s="8">
        <v>0.2</v>
      </c>
      <c r="V2933" s="13">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6">
        <v>144.78399999999999</v>
      </c>
      <c r="T2934" s="7">
        <v>1</v>
      </c>
      <c r="U2934" s="8">
        <v>0.2</v>
      </c>
      <c r="V2934" s="13">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6">
        <v>156.79200000000003</v>
      </c>
      <c r="T2935" s="7">
        <v>1</v>
      </c>
      <c r="U2935" s="8">
        <v>0.2</v>
      </c>
      <c r="V2935" s="13">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6">
        <v>431.97600000000006</v>
      </c>
      <c r="T2936" s="7">
        <v>3</v>
      </c>
      <c r="U2936" s="8">
        <v>0.2</v>
      </c>
      <c r="V2936" s="13">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6">
        <v>35.89</v>
      </c>
      <c r="T2937" s="7">
        <v>1</v>
      </c>
      <c r="U2937" s="8">
        <v>0</v>
      </c>
      <c r="V2937" s="13">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6">
        <v>47.207999999999998</v>
      </c>
      <c r="T2938" s="7">
        <v>7</v>
      </c>
      <c r="U2938" s="8">
        <v>0.2</v>
      </c>
      <c r="V2938" s="13">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6">
        <v>248.07999999999998</v>
      </c>
      <c r="T2939" s="7">
        <v>7</v>
      </c>
      <c r="U2939" s="8">
        <v>0</v>
      </c>
      <c r="V2939" s="13">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6">
        <v>189.7</v>
      </c>
      <c r="T2940" s="7">
        <v>5</v>
      </c>
      <c r="U2940" s="8">
        <v>0</v>
      </c>
      <c r="V2940" s="13">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6">
        <v>59.808000000000007</v>
      </c>
      <c r="T2941" s="7">
        <v>3</v>
      </c>
      <c r="U2941" s="8">
        <v>0.2</v>
      </c>
      <c r="V2941" s="13">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6">
        <v>90.99</v>
      </c>
      <c r="T2942" s="7">
        <v>1</v>
      </c>
      <c r="U2942" s="8">
        <v>0</v>
      </c>
      <c r="V2942" s="13">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6">
        <v>1526.5600000000002</v>
      </c>
      <c r="T2943" s="7">
        <v>7</v>
      </c>
      <c r="U2943" s="8">
        <v>0</v>
      </c>
      <c r="V2943" s="13">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6">
        <v>368.96999999999997</v>
      </c>
      <c r="T2944" s="7">
        <v>3</v>
      </c>
      <c r="U2944" s="8">
        <v>0</v>
      </c>
      <c r="V2944" s="13">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6">
        <v>305.01</v>
      </c>
      <c r="T2945" s="7">
        <v>9</v>
      </c>
      <c r="U2945" s="8">
        <v>0</v>
      </c>
      <c r="V2945" s="13">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6">
        <v>18.7</v>
      </c>
      <c r="T2946" s="7">
        <v>1</v>
      </c>
      <c r="U2946" s="8">
        <v>0</v>
      </c>
      <c r="V2946" s="13">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6">
        <v>38.29</v>
      </c>
      <c r="T2947" s="7">
        <v>7</v>
      </c>
      <c r="U2947" s="8">
        <v>0</v>
      </c>
      <c r="V2947" s="13">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6">
        <v>26.25</v>
      </c>
      <c r="T2948" s="7">
        <v>3</v>
      </c>
      <c r="U2948" s="8">
        <v>0</v>
      </c>
      <c r="V2948" s="13">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6">
        <v>64.959999999999994</v>
      </c>
      <c r="T2949" s="7">
        <v>14</v>
      </c>
      <c r="U2949" s="8">
        <v>0.2</v>
      </c>
      <c r="V2949" s="13">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6">
        <v>43.7</v>
      </c>
      <c r="T2950" s="7">
        <v>5</v>
      </c>
      <c r="U2950" s="8">
        <v>0</v>
      </c>
      <c r="V2950" s="13">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6">
        <v>41.6</v>
      </c>
      <c r="T2951" s="7">
        <v>4</v>
      </c>
      <c r="U2951" s="8">
        <v>0.2</v>
      </c>
      <c r="V2951" s="13">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6">
        <v>23.120000000000005</v>
      </c>
      <c r="T2952" s="7">
        <v>5</v>
      </c>
      <c r="U2952" s="8">
        <v>0.2</v>
      </c>
      <c r="V2952" s="13">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6">
        <v>113.88800000000002</v>
      </c>
      <c r="T2953" s="7">
        <v>2</v>
      </c>
      <c r="U2953" s="8">
        <v>0.2</v>
      </c>
      <c r="V2953" s="13">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6">
        <v>113.56800000000001</v>
      </c>
      <c r="T2954" s="7">
        <v>2</v>
      </c>
      <c r="U2954" s="8">
        <v>0.2</v>
      </c>
      <c r="V2954" s="13">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6">
        <v>7.9200000000000008</v>
      </c>
      <c r="T2955" s="7">
        <v>2</v>
      </c>
      <c r="U2955" s="8">
        <v>0.2</v>
      </c>
      <c r="V2955" s="13">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6">
        <v>671.98400000000004</v>
      </c>
      <c r="T2956" s="7">
        <v>2</v>
      </c>
      <c r="U2956" s="8">
        <v>0.2</v>
      </c>
      <c r="V2956" s="13">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6">
        <v>39.99</v>
      </c>
      <c r="T2957" s="7">
        <v>1</v>
      </c>
      <c r="U2957" s="8">
        <v>0</v>
      </c>
      <c r="V2957" s="13">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6">
        <v>191.64600000000002</v>
      </c>
      <c r="T2958" s="7">
        <v>3</v>
      </c>
      <c r="U2958" s="8">
        <v>0.1</v>
      </c>
      <c r="V2958" s="13">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6">
        <v>2.3130000000000002</v>
      </c>
      <c r="T2959" s="7">
        <v>1</v>
      </c>
      <c r="U2959" s="8">
        <v>0.7</v>
      </c>
      <c r="V2959" s="13">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6">
        <v>19.936000000000003</v>
      </c>
      <c r="T2960" s="7">
        <v>4</v>
      </c>
      <c r="U2960" s="8">
        <v>0.2</v>
      </c>
      <c r="V2960" s="13">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6">
        <v>45.92</v>
      </c>
      <c r="T2961" s="7">
        <v>4</v>
      </c>
      <c r="U2961" s="8">
        <v>0</v>
      </c>
      <c r="V2961" s="13">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6">
        <v>20.34</v>
      </c>
      <c r="T2962" s="7">
        <v>3</v>
      </c>
      <c r="U2962" s="8">
        <v>0</v>
      </c>
      <c r="V2962" s="13">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6">
        <v>39.28</v>
      </c>
      <c r="T2963" s="7">
        <v>8</v>
      </c>
      <c r="U2963" s="8">
        <v>0</v>
      </c>
      <c r="V2963" s="13">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6">
        <v>81.567999999999998</v>
      </c>
      <c r="T2964" s="7">
        <v>2</v>
      </c>
      <c r="U2964" s="8">
        <v>0.2</v>
      </c>
      <c r="V2964" s="13">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6">
        <v>97.184000000000012</v>
      </c>
      <c r="T2965" s="7">
        <v>2</v>
      </c>
      <c r="U2965" s="8">
        <v>0.2</v>
      </c>
      <c r="V2965" s="13">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6">
        <v>24.320000000000004</v>
      </c>
      <c r="T2966" s="7">
        <v>5</v>
      </c>
      <c r="U2966" s="8">
        <v>0.2</v>
      </c>
      <c r="V2966" s="13">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6">
        <v>18.96</v>
      </c>
      <c r="T2967" s="7">
        <v>2</v>
      </c>
      <c r="U2967" s="8">
        <v>0</v>
      </c>
      <c r="V2967" s="13">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6">
        <v>32.952000000000005</v>
      </c>
      <c r="T2968" s="7">
        <v>6</v>
      </c>
      <c r="U2968" s="8">
        <v>0.6</v>
      </c>
      <c r="V2968" s="13">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6">
        <v>30.016000000000005</v>
      </c>
      <c r="T2969" s="7">
        <v>4</v>
      </c>
      <c r="U2969" s="8">
        <v>0.2</v>
      </c>
      <c r="V2969" s="13">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6">
        <v>499.58400000000006</v>
      </c>
      <c r="T2970" s="7">
        <v>3</v>
      </c>
      <c r="U2970" s="8">
        <v>0.2</v>
      </c>
      <c r="V2970" s="13">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6">
        <v>31.104000000000006</v>
      </c>
      <c r="T2971" s="7">
        <v>6</v>
      </c>
      <c r="U2971" s="8">
        <v>0.2</v>
      </c>
      <c r="V2971" s="13">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6">
        <v>13.272000000000002</v>
      </c>
      <c r="T2972" s="7">
        <v>8</v>
      </c>
      <c r="U2972" s="8">
        <v>0.7</v>
      </c>
      <c r="V2972" s="13">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6">
        <v>28.272000000000006</v>
      </c>
      <c r="T2973" s="7">
        <v>2</v>
      </c>
      <c r="U2973" s="8">
        <v>0.2</v>
      </c>
      <c r="V2973" s="13">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6">
        <v>259.13600000000002</v>
      </c>
      <c r="T2974" s="7">
        <v>4</v>
      </c>
      <c r="U2974" s="8">
        <v>0.2</v>
      </c>
      <c r="V2974" s="13">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6">
        <v>10.8</v>
      </c>
      <c r="T2975" s="7">
        <v>5</v>
      </c>
      <c r="U2975" s="8">
        <v>0</v>
      </c>
      <c r="V2975" s="13">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6">
        <v>244.00599999999997</v>
      </c>
      <c r="T2976" s="7">
        <v>2</v>
      </c>
      <c r="U2976" s="8">
        <v>0.3</v>
      </c>
      <c r="V2976" s="13">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6">
        <v>15.936000000000002</v>
      </c>
      <c r="T2977" s="7">
        <v>4</v>
      </c>
      <c r="U2977" s="8">
        <v>0.2</v>
      </c>
      <c r="V2977" s="13">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6">
        <v>188.55199999999996</v>
      </c>
      <c r="T2978" s="7">
        <v>7</v>
      </c>
      <c r="U2978" s="8">
        <v>0.3</v>
      </c>
      <c r="V2978" s="13">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6">
        <v>22.58</v>
      </c>
      <c r="T2979" s="7">
        <v>2</v>
      </c>
      <c r="U2979" s="8">
        <v>0</v>
      </c>
      <c r="V2979" s="13">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6">
        <v>545.93999999999994</v>
      </c>
      <c r="T2980" s="7">
        <v>6</v>
      </c>
      <c r="U2980" s="8">
        <v>0</v>
      </c>
      <c r="V2980" s="13">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6">
        <v>20.736000000000004</v>
      </c>
      <c r="T2981" s="7">
        <v>4</v>
      </c>
      <c r="U2981" s="8">
        <v>0.2</v>
      </c>
      <c r="V2981" s="13">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6">
        <v>43.295999999999999</v>
      </c>
      <c r="T2982" s="7">
        <v>2</v>
      </c>
      <c r="U2982" s="8">
        <v>0.2</v>
      </c>
      <c r="V2982" s="13">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6">
        <v>123.136</v>
      </c>
      <c r="T2983" s="7">
        <v>4</v>
      </c>
      <c r="U2983" s="8">
        <v>0.2</v>
      </c>
      <c r="V2983" s="13">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6">
        <v>11.264000000000001</v>
      </c>
      <c r="T2984" s="7">
        <v>4</v>
      </c>
      <c r="U2984" s="8">
        <v>0.2</v>
      </c>
      <c r="V2984" s="13">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6">
        <v>53.424000000000007</v>
      </c>
      <c r="T2985" s="7">
        <v>3</v>
      </c>
      <c r="U2985" s="8">
        <v>0.2</v>
      </c>
      <c r="V2985" s="13">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6">
        <v>275.49</v>
      </c>
      <c r="T2986" s="7">
        <v>1</v>
      </c>
      <c r="U2986" s="8">
        <v>0.5</v>
      </c>
      <c r="V2986" s="13">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6">
        <v>24.96</v>
      </c>
      <c r="T2987" s="7">
        <v>4</v>
      </c>
      <c r="U2987" s="8">
        <v>0</v>
      </c>
      <c r="V2987" s="13">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6">
        <v>19.36</v>
      </c>
      <c r="T2988" s="7">
        <v>2</v>
      </c>
      <c r="U2988" s="8">
        <v>0</v>
      </c>
      <c r="V2988" s="13">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6">
        <v>1267.6499999999999</v>
      </c>
      <c r="T2989" s="7">
        <v>9</v>
      </c>
      <c r="U2989" s="8">
        <v>0</v>
      </c>
      <c r="V2989" s="13">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6">
        <v>12.99</v>
      </c>
      <c r="T2990" s="7">
        <v>1</v>
      </c>
      <c r="U2990" s="8">
        <v>0</v>
      </c>
      <c r="V2990" s="13">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6">
        <v>18.559999999999999</v>
      </c>
      <c r="T2991" s="7">
        <v>4</v>
      </c>
      <c r="U2991" s="8">
        <v>0.2</v>
      </c>
      <c r="V2991" s="13">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6">
        <v>449.15</v>
      </c>
      <c r="T2992" s="7">
        <v>5</v>
      </c>
      <c r="U2992" s="8">
        <v>0</v>
      </c>
      <c r="V2992" s="13">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6">
        <v>31.248000000000005</v>
      </c>
      <c r="T2993" s="7">
        <v>7</v>
      </c>
      <c r="U2993" s="8">
        <v>0.2</v>
      </c>
      <c r="V2993" s="13">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6">
        <v>61.44</v>
      </c>
      <c r="T2994" s="7">
        <v>3</v>
      </c>
      <c r="U2994" s="8">
        <v>0</v>
      </c>
      <c r="V2994" s="13">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6">
        <v>895.92</v>
      </c>
      <c r="T2995" s="7">
        <v>4</v>
      </c>
      <c r="U2995" s="8">
        <v>0</v>
      </c>
      <c r="V2995" s="13">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6">
        <v>55.360000000000007</v>
      </c>
      <c r="T2996" s="7">
        <v>4</v>
      </c>
      <c r="U2996" s="8">
        <v>0.2</v>
      </c>
      <c r="V2996" s="13">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6">
        <v>55.92</v>
      </c>
      <c r="T2997" s="7">
        <v>5</v>
      </c>
      <c r="U2997" s="8">
        <v>0.2</v>
      </c>
      <c r="V2997" s="13">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6">
        <v>24.896000000000001</v>
      </c>
      <c r="T2998" s="7">
        <v>4</v>
      </c>
      <c r="U2998" s="8">
        <v>0.2</v>
      </c>
      <c r="V2998" s="13">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6">
        <v>3.9840000000000004</v>
      </c>
      <c r="T2999" s="7">
        <v>1</v>
      </c>
      <c r="U2999" s="8">
        <v>0.2</v>
      </c>
      <c r="V2999" s="13">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6">
        <v>95.968000000000004</v>
      </c>
      <c r="T3000" s="7">
        <v>4</v>
      </c>
      <c r="U3000" s="8">
        <v>0.2</v>
      </c>
      <c r="V3000" s="13">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6">
        <v>206.99100000000004</v>
      </c>
      <c r="T3001" s="7">
        <v>3</v>
      </c>
      <c r="U3001" s="8">
        <v>0.7</v>
      </c>
      <c r="V3001" s="13">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6">
        <v>44.416000000000004</v>
      </c>
      <c r="T3002" s="7">
        <v>2</v>
      </c>
      <c r="U3002" s="8">
        <v>0.2</v>
      </c>
      <c r="V3002" s="13">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6">
        <v>9.006000000000002</v>
      </c>
      <c r="T3003" s="7">
        <v>2</v>
      </c>
      <c r="U3003" s="8">
        <v>0.7</v>
      </c>
      <c r="V3003" s="13">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6">
        <v>19</v>
      </c>
      <c r="T3004" s="7">
        <v>5</v>
      </c>
      <c r="U3004" s="8">
        <v>0</v>
      </c>
      <c r="V3004" s="13">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6">
        <v>33.375999999999998</v>
      </c>
      <c r="T3005" s="7">
        <v>4</v>
      </c>
      <c r="U3005" s="8">
        <v>0.2</v>
      </c>
      <c r="V3005" s="13">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6">
        <v>207.48</v>
      </c>
      <c r="T3006" s="7">
        <v>1</v>
      </c>
      <c r="U3006" s="8">
        <v>0</v>
      </c>
      <c r="V3006" s="13">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6">
        <v>91.679999999999993</v>
      </c>
      <c r="T3007" s="7">
        <v>3</v>
      </c>
      <c r="U3007" s="8">
        <v>0</v>
      </c>
      <c r="V3007" s="13">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6">
        <v>904.9</v>
      </c>
      <c r="T3008" s="7">
        <v>5</v>
      </c>
      <c r="U3008" s="8">
        <v>0</v>
      </c>
      <c r="V3008" s="13">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6">
        <v>34.271999999999998</v>
      </c>
      <c r="T3009" s="7">
        <v>3</v>
      </c>
      <c r="U3009" s="8">
        <v>0.2</v>
      </c>
      <c r="V3009" s="13">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6">
        <v>191.82</v>
      </c>
      <c r="T3010" s="7">
        <v>3</v>
      </c>
      <c r="U3010" s="8">
        <v>0</v>
      </c>
      <c r="V3010" s="13">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6">
        <v>243.88000000000002</v>
      </c>
      <c r="T3011" s="7">
        <v>5</v>
      </c>
      <c r="U3011" s="8">
        <v>0.2</v>
      </c>
      <c r="V3011" s="13">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6">
        <v>12.030000000000001</v>
      </c>
      <c r="T3012" s="7">
        <v>5</v>
      </c>
      <c r="U3012" s="8">
        <v>0.7</v>
      </c>
      <c r="V3012" s="13">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6">
        <v>2549.9850000000006</v>
      </c>
      <c r="T3013" s="7">
        <v>5</v>
      </c>
      <c r="U3013" s="8">
        <v>0.7</v>
      </c>
      <c r="V3013" s="13">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6">
        <v>21.594000000000005</v>
      </c>
      <c r="T3014" s="7">
        <v>2</v>
      </c>
      <c r="U3014" s="8">
        <v>0.7</v>
      </c>
      <c r="V3014" s="13">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6">
        <v>8.9640000000000022</v>
      </c>
      <c r="T3015" s="7">
        <v>6</v>
      </c>
      <c r="U3015" s="8">
        <v>0.7</v>
      </c>
      <c r="V3015" s="13">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6">
        <v>20.736000000000004</v>
      </c>
      <c r="T3016" s="7">
        <v>4</v>
      </c>
      <c r="U3016" s="8">
        <v>0.2</v>
      </c>
      <c r="V3016" s="13">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6">
        <v>344.22</v>
      </c>
      <c r="T3017" s="7">
        <v>2</v>
      </c>
      <c r="U3017" s="8">
        <v>0.4</v>
      </c>
      <c r="V3017" s="13">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6">
        <v>727.29600000000005</v>
      </c>
      <c r="T3018" s="7">
        <v>8</v>
      </c>
      <c r="U3018" s="8">
        <v>0.2</v>
      </c>
      <c r="V3018" s="13">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6">
        <v>22.608000000000001</v>
      </c>
      <c r="T3019" s="7">
        <v>3</v>
      </c>
      <c r="U3019" s="8">
        <v>0.6</v>
      </c>
      <c r="V3019" s="13">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6">
        <v>666.4</v>
      </c>
      <c r="T3020" s="7">
        <v>7</v>
      </c>
      <c r="U3020" s="8">
        <v>0.2</v>
      </c>
      <c r="V3020" s="13">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6">
        <v>5.04</v>
      </c>
      <c r="T3021" s="7">
        <v>3</v>
      </c>
      <c r="U3021" s="8">
        <v>0</v>
      </c>
      <c r="V3021" s="13">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6">
        <v>92.94</v>
      </c>
      <c r="T3022" s="7">
        <v>3</v>
      </c>
      <c r="U3022" s="8">
        <v>0</v>
      </c>
      <c r="V3022" s="13">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6">
        <v>66.69</v>
      </c>
      <c r="T3023" s="7">
        <v>3</v>
      </c>
      <c r="U3023" s="8">
        <v>0</v>
      </c>
      <c r="V3023" s="13">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6">
        <v>91.68</v>
      </c>
      <c r="T3024" s="7">
        <v>5</v>
      </c>
      <c r="U3024" s="8">
        <v>0.2</v>
      </c>
      <c r="V3024" s="13">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6">
        <v>327.73279999999994</v>
      </c>
      <c r="T3025" s="7">
        <v>2</v>
      </c>
      <c r="U3025" s="8">
        <v>0.32</v>
      </c>
      <c r="V3025" s="13">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6">
        <v>52.272000000000006</v>
      </c>
      <c r="T3026" s="7">
        <v>11</v>
      </c>
      <c r="U3026" s="8">
        <v>0.2</v>
      </c>
      <c r="V3026" s="13">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6">
        <v>17.940000000000001</v>
      </c>
      <c r="T3027" s="7">
        <v>3</v>
      </c>
      <c r="U3027" s="8">
        <v>0</v>
      </c>
      <c r="V3027" s="13">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6">
        <v>254.35200000000003</v>
      </c>
      <c r="T3028" s="7">
        <v>3</v>
      </c>
      <c r="U3028" s="8">
        <v>0.2</v>
      </c>
      <c r="V3028" s="13">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6">
        <v>8.2880000000000003</v>
      </c>
      <c r="T3029" s="7">
        <v>2</v>
      </c>
      <c r="U3029" s="8">
        <v>0.2</v>
      </c>
      <c r="V3029" s="13">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6">
        <v>504.90000000000003</v>
      </c>
      <c r="T3030" s="7">
        <v>5</v>
      </c>
      <c r="U3030" s="8">
        <v>0</v>
      </c>
      <c r="V3030" s="13">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6">
        <v>403.16800000000001</v>
      </c>
      <c r="T3031" s="7">
        <v>4</v>
      </c>
      <c r="U3031" s="8">
        <v>0.2</v>
      </c>
      <c r="V3031" s="13">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6">
        <v>194.32</v>
      </c>
      <c r="T3032" s="7">
        <v>4</v>
      </c>
      <c r="U3032" s="8">
        <v>0</v>
      </c>
      <c r="V3032" s="13">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6">
        <v>25.99</v>
      </c>
      <c r="T3033" s="7">
        <v>1</v>
      </c>
      <c r="U3033" s="8">
        <v>0</v>
      </c>
      <c r="V3033" s="13">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6">
        <v>195.136</v>
      </c>
      <c r="T3034" s="7">
        <v>4</v>
      </c>
      <c r="U3034" s="8">
        <v>0.2</v>
      </c>
      <c r="V3034" s="13">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6">
        <v>20.736000000000004</v>
      </c>
      <c r="T3035" s="7">
        <v>4</v>
      </c>
      <c r="U3035" s="8">
        <v>0.2</v>
      </c>
      <c r="V3035" s="13">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6">
        <v>53.699999999999996</v>
      </c>
      <c r="T3036" s="7">
        <v>6</v>
      </c>
      <c r="U3036" s="8">
        <v>0</v>
      </c>
      <c r="V3036" s="13">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6">
        <v>36.26</v>
      </c>
      <c r="T3037" s="7">
        <v>7</v>
      </c>
      <c r="U3037" s="8">
        <v>0</v>
      </c>
      <c r="V3037" s="13">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6">
        <v>56.3</v>
      </c>
      <c r="T3038" s="7">
        <v>2</v>
      </c>
      <c r="U3038" s="8">
        <v>0</v>
      </c>
      <c r="V3038" s="13">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6">
        <v>32.400000000000006</v>
      </c>
      <c r="T3039" s="7">
        <v>5</v>
      </c>
      <c r="U3039" s="8">
        <v>0</v>
      </c>
      <c r="V3039" s="13">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6">
        <v>29.16</v>
      </c>
      <c r="T3040" s="7">
        <v>2</v>
      </c>
      <c r="U3040" s="8">
        <v>0</v>
      </c>
      <c r="V3040" s="13">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6">
        <v>171.28800000000001</v>
      </c>
      <c r="T3041" s="7">
        <v>3</v>
      </c>
      <c r="U3041" s="8">
        <v>0.2</v>
      </c>
      <c r="V3041" s="13">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6">
        <v>16.72</v>
      </c>
      <c r="T3042" s="7">
        <v>5</v>
      </c>
      <c r="U3042" s="8">
        <v>0.2</v>
      </c>
      <c r="V3042" s="13">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6">
        <v>12.96</v>
      </c>
      <c r="T3043" s="7">
        <v>2</v>
      </c>
      <c r="U3043" s="8">
        <v>0</v>
      </c>
      <c r="V3043" s="13">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6">
        <v>22.18</v>
      </c>
      <c r="T3044" s="7">
        <v>2</v>
      </c>
      <c r="U3044" s="8">
        <v>0</v>
      </c>
      <c r="V3044" s="13">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6">
        <v>2054.2720000000004</v>
      </c>
      <c r="T3045" s="7">
        <v>8</v>
      </c>
      <c r="U3045" s="8">
        <v>0.2</v>
      </c>
      <c r="V3045" s="13">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6">
        <v>1022.97</v>
      </c>
      <c r="T3046" s="7">
        <v>5</v>
      </c>
      <c r="U3046" s="8">
        <v>0.4</v>
      </c>
      <c r="V3046" s="13">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6">
        <v>13.899999999999999</v>
      </c>
      <c r="T3047" s="7">
        <v>5</v>
      </c>
      <c r="U3047" s="8">
        <v>0</v>
      </c>
      <c r="V3047" s="13">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6">
        <v>26.38</v>
      </c>
      <c r="T3048" s="7">
        <v>1</v>
      </c>
      <c r="U3048" s="8">
        <v>0</v>
      </c>
      <c r="V3048" s="13">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6">
        <v>43.176000000000002</v>
      </c>
      <c r="T3049" s="7">
        <v>7</v>
      </c>
      <c r="U3049" s="8">
        <v>0.2</v>
      </c>
      <c r="V3049" s="13">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6">
        <v>411.8</v>
      </c>
      <c r="T3050" s="7">
        <v>2</v>
      </c>
      <c r="U3050" s="8">
        <v>0</v>
      </c>
      <c r="V3050" s="13">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6">
        <v>360</v>
      </c>
      <c r="T3051" s="7">
        <v>4</v>
      </c>
      <c r="U3051" s="8">
        <v>0</v>
      </c>
      <c r="V3051" s="13">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6">
        <v>41.96</v>
      </c>
      <c r="T3052" s="7">
        <v>2</v>
      </c>
      <c r="U3052" s="8">
        <v>0</v>
      </c>
      <c r="V3052" s="13">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6">
        <v>227.84</v>
      </c>
      <c r="T3053" s="7">
        <v>4</v>
      </c>
      <c r="U3053" s="8">
        <v>0</v>
      </c>
      <c r="V3053" s="13">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6">
        <v>37.94</v>
      </c>
      <c r="T3054" s="7">
        <v>2</v>
      </c>
      <c r="U3054" s="8">
        <v>0</v>
      </c>
      <c r="V3054" s="13">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6">
        <v>517.9</v>
      </c>
      <c r="T3055" s="7">
        <v>2</v>
      </c>
      <c r="U3055" s="8">
        <v>0</v>
      </c>
      <c r="V3055" s="13">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6">
        <v>5.28</v>
      </c>
      <c r="T3056" s="7">
        <v>2</v>
      </c>
      <c r="U3056" s="8">
        <v>0</v>
      </c>
      <c r="V3056" s="13">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6">
        <v>2799.9600000000005</v>
      </c>
      <c r="T3057" s="7">
        <v>5</v>
      </c>
      <c r="U3057" s="8">
        <v>0.2</v>
      </c>
      <c r="V3057" s="13">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6">
        <v>8.9600000000000009</v>
      </c>
      <c r="T3058" s="7">
        <v>2</v>
      </c>
      <c r="U3058" s="8">
        <v>0</v>
      </c>
      <c r="V3058" s="13">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6">
        <v>31.5</v>
      </c>
      <c r="T3059" s="7">
        <v>10</v>
      </c>
      <c r="U3059" s="8">
        <v>0</v>
      </c>
      <c r="V3059" s="13">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6">
        <v>30.56</v>
      </c>
      <c r="T3060" s="7">
        <v>2</v>
      </c>
      <c r="U3060" s="8">
        <v>0</v>
      </c>
      <c r="V3060" s="13">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6">
        <v>24.368000000000002</v>
      </c>
      <c r="T3061" s="7">
        <v>2</v>
      </c>
      <c r="U3061" s="8">
        <v>0.2</v>
      </c>
      <c r="V3061" s="13">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6">
        <v>119.97600000000001</v>
      </c>
      <c r="T3062" s="7">
        <v>3</v>
      </c>
      <c r="U3062" s="8">
        <v>0.2</v>
      </c>
      <c r="V3062" s="13">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6">
        <v>26.880000000000003</v>
      </c>
      <c r="T3063" s="7">
        <v>8</v>
      </c>
      <c r="U3063" s="8">
        <v>0.2</v>
      </c>
      <c r="V3063" s="13">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6">
        <v>83.97</v>
      </c>
      <c r="T3064" s="7">
        <v>3</v>
      </c>
      <c r="U3064" s="8">
        <v>0</v>
      </c>
      <c r="V3064" s="13">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6">
        <v>104.97</v>
      </c>
      <c r="T3065" s="7">
        <v>3</v>
      </c>
      <c r="U3065" s="8">
        <v>0</v>
      </c>
      <c r="V3065" s="13">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6">
        <v>90.8</v>
      </c>
      <c r="T3066" s="7">
        <v>8</v>
      </c>
      <c r="U3066" s="8">
        <v>0</v>
      </c>
      <c r="V3066" s="13">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6">
        <v>140.73599999999999</v>
      </c>
      <c r="T3067" s="7">
        <v>8</v>
      </c>
      <c r="U3067" s="8">
        <v>0.2</v>
      </c>
      <c r="V3067" s="13">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6">
        <v>214.95000000000002</v>
      </c>
      <c r="T3068" s="7">
        <v>5</v>
      </c>
      <c r="U3068" s="8">
        <v>0</v>
      </c>
      <c r="V3068" s="13">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6">
        <v>45.36</v>
      </c>
      <c r="T3069" s="7">
        <v>7</v>
      </c>
      <c r="U3069" s="8">
        <v>0</v>
      </c>
      <c r="V3069" s="13">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6">
        <v>288.24</v>
      </c>
      <c r="T3070" s="7">
        <v>6</v>
      </c>
      <c r="U3070" s="8">
        <v>0</v>
      </c>
      <c r="V3070" s="13">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6">
        <v>663.93600000000004</v>
      </c>
      <c r="T3071" s="7">
        <v>4</v>
      </c>
      <c r="U3071" s="8">
        <v>0.2</v>
      </c>
      <c r="V3071" s="13">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6">
        <v>2934.33</v>
      </c>
      <c r="T3072" s="7">
        <v>7</v>
      </c>
      <c r="U3072" s="8">
        <v>0</v>
      </c>
      <c r="V3072" s="13">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6">
        <v>124.41</v>
      </c>
      <c r="T3073" s="7">
        <v>3</v>
      </c>
      <c r="U3073" s="8">
        <v>0</v>
      </c>
      <c r="V3073" s="13">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6">
        <v>57.75</v>
      </c>
      <c r="T3074" s="7">
        <v>5</v>
      </c>
      <c r="U3074" s="8">
        <v>0</v>
      </c>
      <c r="V3074" s="13">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6">
        <v>114.46</v>
      </c>
      <c r="T3075" s="7">
        <v>2</v>
      </c>
      <c r="U3075" s="8">
        <v>0</v>
      </c>
      <c r="V3075" s="13">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6">
        <v>120.666</v>
      </c>
      <c r="T3076" s="7">
        <v>2</v>
      </c>
      <c r="U3076" s="8">
        <v>0.15</v>
      </c>
      <c r="V3076" s="13">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6">
        <v>342.86400000000003</v>
      </c>
      <c r="T3077" s="7">
        <v>3</v>
      </c>
      <c r="U3077" s="8">
        <v>0.2</v>
      </c>
      <c r="V3077" s="13">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6">
        <v>16.739999999999998</v>
      </c>
      <c r="T3078" s="7">
        <v>5</v>
      </c>
      <c r="U3078" s="8">
        <v>0.6</v>
      </c>
      <c r="V3078" s="13">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6">
        <v>981.37199999999996</v>
      </c>
      <c r="T3079" s="7">
        <v>2</v>
      </c>
      <c r="U3079" s="8">
        <v>0.3</v>
      </c>
      <c r="V3079" s="13">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6">
        <v>31.84</v>
      </c>
      <c r="T3080" s="7">
        <v>8</v>
      </c>
      <c r="U3080" s="8">
        <v>0</v>
      </c>
      <c r="V3080" s="13">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6">
        <v>12.96</v>
      </c>
      <c r="T3081" s="7">
        <v>2</v>
      </c>
      <c r="U3081" s="8">
        <v>0</v>
      </c>
      <c r="V3081" s="13">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6">
        <v>43.176000000000002</v>
      </c>
      <c r="T3082" s="7">
        <v>3</v>
      </c>
      <c r="U3082" s="8">
        <v>0.2</v>
      </c>
      <c r="V3082" s="13">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6">
        <v>58.34</v>
      </c>
      <c r="T3083" s="7">
        <v>2</v>
      </c>
      <c r="U3083" s="8">
        <v>0</v>
      </c>
      <c r="V3083" s="13">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6">
        <v>539.97</v>
      </c>
      <c r="T3084" s="7">
        <v>3</v>
      </c>
      <c r="U3084" s="8">
        <v>0</v>
      </c>
      <c r="V3084" s="13">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6">
        <v>3.9280000000000004</v>
      </c>
      <c r="T3085" s="7">
        <v>1</v>
      </c>
      <c r="U3085" s="8">
        <v>0.2</v>
      </c>
      <c r="V3085" s="13">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6">
        <v>252.78399999999996</v>
      </c>
      <c r="T3086" s="7">
        <v>4</v>
      </c>
      <c r="U3086" s="8">
        <v>0.8</v>
      </c>
      <c r="V3086" s="13">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6">
        <v>127.98399999999999</v>
      </c>
      <c r="T3087" s="7">
        <v>2</v>
      </c>
      <c r="U3087" s="8">
        <v>0.2</v>
      </c>
      <c r="V3087" s="13">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6">
        <v>3.9840000000000004</v>
      </c>
      <c r="T3088" s="7">
        <v>2</v>
      </c>
      <c r="U3088" s="8">
        <v>0.6</v>
      </c>
      <c r="V3088" s="13">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6">
        <v>12.991999999999996</v>
      </c>
      <c r="T3089" s="7">
        <v>2</v>
      </c>
      <c r="U3089" s="8">
        <v>0.8</v>
      </c>
      <c r="V3089" s="13">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6">
        <v>61</v>
      </c>
      <c r="T3090" s="7">
        <v>5</v>
      </c>
      <c r="U3090" s="8">
        <v>0</v>
      </c>
      <c r="V3090" s="13">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6">
        <v>671.93</v>
      </c>
      <c r="T3091" s="7">
        <v>7</v>
      </c>
      <c r="U3091" s="8">
        <v>0</v>
      </c>
      <c r="V3091" s="13">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6">
        <v>447.85999999999996</v>
      </c>
      <c r="T3092" s="7">
        <v>7</v>
      </c>
      <c r="U3092" s="8">
        <v>0</v>
      </c>
      <c r="V3092" s="13">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6">
        <v>479.95</v>
      </c>
      <c r="T3093" s="7">
        <v>5</v>
      </c>
      <c r="U3093" s="8">
        <v>0</v>
      </c>
      <c r="V3093" s="13">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6">
        <v>166.44</v>
      </c>
      <c r="T3094" s="7">
        <v>3</v>
      </c>
      <c r="U3094" s="8">
        <v>0</v>
      </c>
      <c r="V3094" s="13">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6">
        <v>31.680000000000003</v>
      </c>
      <c r="T3095" s="7">
        <v>4</v>
      </c>
      <c r="U3095" s="8">
        <v>0.2</v>
      </c>
      <c r="V3095" s="13">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6">
        <v>10.368000000000002</v>
      </c>
      <c r="T3096" s="7">
        <v>2</v>
      </c>
      <c r="U3096" s="8">
        <v>0.2</v>
      </c>
      <c r="V3096" s="13">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6">
        <v>12.032</v>
      </c>
      <c r="T3097" s="7">
        <v>8</v>
      </c>
      <c r="U3097" s="8">
        <v>0.2</v>
      </c>
      <c r="V3097" s="13">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6">
        <v>5.7679999999999989</v>
      </c>
      <c r="T3098" s="7">
        <v>2</v>
      </c>
      <c r="U3098" s="8">
        <v>0.8</v>
      </c>
      <c r="V3098" s="13">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6">
        <v>33.119999999999997</v>
      </c>
      <c r="T3099" s="7">
        <v>4</v>
      </c>
      <c r="U3099" s="8">
        <v>0.2</v>
      </c>
      <c r="V3099" s="13">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6">
        <v>220.26559999999998</v>
      </c>
      <c r="T3100" s="7">
        <v>4</v>
      </c>
      <c r="U3100" s="8">
        <v>0.32</v>
      </c>
      <c r="V3100" s="13">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6">
        <v>10.776000000000002</v>
      </c>
      <c r="T3101" s="7">
        <v>3</v>
      </c>
      <c r="U3101" s="8">
        <v>0.2</v>
      </c>
      <c r="V3101" s="13">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6">
        <v>242.35200000000003</v>
      </c>
      <c r="T3102" s="7">
        <v>3</v>
      </c>
      <c r="U3102" s="8">
        <v>0.2</v>
      </c>
      <c r="V3102" s="13">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6">
        <v>695.16</v>
      </c>
      <c r="T3103" s="7">
        <v>6</v>
      </c>
      <c r="U3103" s="8">
        <v>0</v>
      </c>
      <c r="V3103" s="13">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6">
        <v>220.98</v>
      </c>
      <c r="T3104" s="7">
        <v>1</v>
      </c>
      <c r="U3104" s="8">
        <v>0</v>
      </c>
      <c r="V3104" s="13">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6">
        <v>12.957000000000001</v>
      </c>
      <c r="T3105" s="7">
        <v>7</v>
      </c>
      <c r="U3105" s="8">
        <v>0.7</v>
      </c>
      <c r="V3105" s="13">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6">
        <v>25.68</v>
      </c>
      <c r="T3106" s="7">
        <v>6</v>
      </c>
      <c r="U3106" s="8">
        <v>0</v>
      </c>
      <c r="V3106" s="13">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6">
        <v>15.712000000000002</v>
      </c>
      <c r="T3107" s="7">
        <v>4</v>
      </c>
      <c r="U3107" s="8">
        <v>0.2</v>
      </c>
      <c r="V3107" s="13">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6">
        <v>298.464</v>
      </c>
      <c r="T3108" s="7">
        <v>6</v>
      </c>
      <c r="U3108" s="8">
        <v>0.2</v>
      </c>
      <c r="V3108" s="13">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6">
        <v>21.93</v>
      </c>
      <c r="T3109" s="7">
        <v>3</v>
      </c>
      <c r="U3109" s="8">
        <v>0</v>
      </c>
      <c r="V3109" s="13">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6">
        <v>242.94</v>
      </c>
      <c r="T3110" s="7">
        <v>3</v>
      </c>
      <c r="U3110" s="8">
        <v>0</v>
      </c>
      <c r="V3110" s="13">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6">
        <v>7.64</v>
      </c>
      <c r="T3111" s="7">
        <v>1</v>
      </c>
      <c r="U3111" s="8">
        <v>0</v>
      </c>
      <c r="V3111" s="13">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6">
        <v>51.84</v>
      </c>
      <c r="T3112" s="7">
        <v>8</v>
      </c>
      <c r="U3112" s="8">
        <v>0</v>
      </c>
      <c r="V3112" s="13">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6">
        <v>265.17</v>
      </c>
      <c r="T3113" s="7">
        <v>1</v>
      </c>
      <c r="U3113" s="8">
        <v>0</v>
      </c>
      <c r="V3113" s="13">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6">
        <v>837.59999999999991</v>
      </c>
      <c r="T3114" s="7">
        <v>3</v>
      </c>
      <c r="U3114" s="8">
        <v>0.2</v>
      </c>
      <c r="V3114" s="13">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6">
        <v>135.9</v>
      </c>
      <c r="T3115" s="7">
        <v>5</v>
      </c>
      <c r="U3115" s="8">
        <v>0</v>
      </c>
      <c r="V3115" s="13">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6">
        <v>34.68</v>
      </c>
      <c r="T3116" s="7">
        <v>6</v>
      </c>
      <c r="U3116" s="8">
        <v>0</v>
      </c>
      <c r="V3116" s="13">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6">
        <v>532.70400000000006</v>
      </c>
      <c r="T3117" s="7">
        <v>6</v>
      </c>
      <c r="U3117" s="8">
        <v>0.2</v>
      </c>
      <c r="V3117" s="13">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6">
        <v>43.099999999999994</v>
      </c>
      <c r="T3118" s="7">
        <v>5</v>
      </c>
      <c r="U3118" s="8">
        <v>0</v>
      </c>
      <c r="V3118" s="13">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6">
        <v>15.88</v>
      </c>
      <c r="T3119" s="7">
        <v>4</v>
      </c>
      <c r="U3119" s="8">
        <v>0</v>
      </c>
      <c r="V3119" s="13">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6">
        <v>1123.92</v>
      </c>
      <c r="T3120" s="7">
        <v>5</v>
      </c>
      <c r="U3120" s="8">
        <v>0.2</v>
      </c>
      <c r="V3120" s="13">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6">
        <v>249.58400000000003</v>
      </c>
      <c r="T3121" s="7">
        <v>2</v>
      </c>
      <c r="U3121" s="8">
        <v>0.2</v>
      </c>
      <c r="V3121" s="13">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6">
        <v>48.671999999999997</v>
      </c>
      <c r="T3122" s="7">
        <v>3</v>
      </c>
      <c r="U3122" s="8">
        <v>0.2</v>
      </c>
      <c r="V3122" s="13">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6">
        <v>60.768000000000001</v>
      </c>
      <c r="T3123" s="7">
        <v>2</v>
      </c>
      <c r="U3123" s="8">
        <v>0.2</v>
      </c>
      <c r="V3123" s="13">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6">
        <v>78.600000000000009</v>
      </c>
      <c r="T3124" s="7">
        <v>5</v>
      </c>
      <c r="U3124" s="8">
        <v>0.7</v>
      </c>
      <c r="V3124" s="13">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6">
        <v>3.7680000000000007</v>
      </c>
      <c r="T3125" s="7">
        <v>2</v>
      </c>
      <c r="U3125" s="8">
        <v>0.7</v>
      </c>
      <c r="V3125" s="13">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6">
        <v>1036.624</v>
      </c>
      <c r="T3126" s="7">
        <v>2</v>
      </c>
      <c r="U3126" s="8">
        <v>0.2</v>
      </c>
      <c r="V3126" s="13">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6">
        <v>563.80799999999999</v>
      </c>
      <c r="T3127" s="7">
        <v>4</v>
      </c>
      <c r="U3127" s="8">
        <v>0.2</v>
      </c>
      <c r="V3127" s="13">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6">
        <v>258.52799999999996</v>
      </c>
      <c r="T3128" s="7">
        <v>2</v>
      </c>
      <c r="U3128" s="8">
        <v>0.4</v>
      </c>
      <c r="V3128" s="13">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6">
        <v>49.12</v>
      </c>
      <c r="T3129" s="7">
        <v>4</v>
      </c>
      <c r="U3129" s="8">
        <v>0</v>
      </c>
      <c r="V3129" s="13">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6">
        <v>44.46</v>
      </c>
      <c r="T3130" s="7">
        <v>2</v>
      </c>
      <c r="U3130" s="8">
        <v>0</v>
      </c>
      <c r="V3130" s="13">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6">
        <v>241.56799999999998</v>
      </c>
      <c r="T3131" s="7">
        <v>2</v>
      </c>
      <c r="U3131" s="8">
        <v>0.2</v>
      </c>
      <c r="V3131" s="13">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6">
        <v>395</v>
      </c>
      <c r="T3132" s="7">
        <v>5</v>
      </c>
      <c r="U3132" s="8">
        <v>0</v>
      </c>
      <c r="V3132" s="13">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6">
        <v>627.16800000000012</v>
      </c>
      <c r="T3133" s="7">
        <v>4</v>
      </c>
      <c r="U3133" s="8">
        <v>0.2</v>
      </c>
      <c r="V3133" s="13">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6">
        <v>13.28</v>
      </c>
      <c r="T3134" s="7">
        <v>2</v>
      </c>
      <c r="U3134" s="8">
        <v>0</v>
      </c>
      <c r="V3134" s="13">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6">
        <v>12.672000000000001</v>
      </c>
      <c r="T3135" s="7">
        <v>3</v>
      </c>
      <c r="U3135" s="8">
        <v>0.2</v>
      </c>
      <c r="V3135" s="13">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6">
        <v>30.559999999999992</v>
      </c>
      <c r="T3136" s="7">
        <v>5</v>
      </c>
      <c r="U3136" s="8">
        <v>0.8</v>
      </c>
      <c r="V3136" s="13">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6">
        <v>77.951999999999998</v>
      </c>
      <c r="T3137" s="7">
        <v>3</v>
      </c>
      <c r="U3137" s="8">
        <v>0.2</v>
      </c>
      <c r="V3137" s="13">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6">
        <v>67.992000000000004</v>
      </c>
      <c r="T3138" s="7">
        <v>1</v>
      </c>
      <c r="U3138" s="8">
        <v>0.2</v>
      </c>
      <c r="V3138" s="13">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6">
        <v>12.224</v>
      </c>
      <c r="T3139" s="7">
        <v>2</v>
      </c>
      <c r="U3139" s="8">
        <v>0.2</v>
      </c>
      <c r="V3139" s="13">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6">
        <v>44.783999999999999</v>
      </c>
      <c r="T3140" s="7">
        <v>2</v>
      </c>
      <c r="U3140" s="8">
        <v>0.2</v>
      </c>
      <c r="V3140" s="13">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6">
        <v>22.847999999999999</v>
      </c>
      <c r="T3141" s="7">
        <v>3</v>
      </c>
      <c r="U3141" s="8">
        <v>0.6</v>
      </c>
      <c r="V3141" s="13">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6">
        <v>206.43</v>
      </c>
      <c r="T3142" s="7">
        <v>3</v>
      </c>
      <c r="U3142" s="8">
        <v>0</v>
      </c>
      <c r="V3142" s="13">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6">
        <v>210.39199999999997</v>
      </c>
      <c r="T3143" s="7">
        <v>2</v>
      </c>
      <c r="U3143" s="8">
        <v>0.8</v>
      </c>
      <c r="V3143" s="13">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6">
        <v>119.96000000000001</v>
      </c>
      <c r="T3144" s="7">
        <v>5</v>
      </c>
      <c r="U3144" s="8">
        <v>0.2</v>
      </c>
      <c r="V3144" s="13">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6">
        <v>10.608000000000001</v>
      </c>
      <c r="T3145" s="7">
        <v>6</v>
      </c>
      <c r="U3145" s="8">
        <v>0.2</v>
      </c>
      <c r="V3145" s="13">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6">
        <v>347.80200000000002</v>
      </c>
      <c r="T3146" s="7">
        <v>7</v>
      </c>
      <c r="U3146" s="8">
        <v>0.3</v>
      </c>
      <c r="V3146" s="13">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6">
        <v>963.13600000000008</v>
      </c>
      <c r="T3147" s="7">
        <v>4</v>
      </c>
      <c r="U3147" s="8">
        <v>0.2</v>
      </c>
      <c r="V3147" s="13">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6">
        <v>88.77600000000001</v>
      </c>
      <c r="T3148" s="7">
        <v>3</v>
      </c>
      <c r="U3148" s="8">
        <v>0.2</v>
      </c>
      <c r="V3148" s="13">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6">
        <v>32.400000000000006</v>
      </c>
      <c r="T3149" s="7">
        <v>5</v>
      </c>
      <c r="U3149" s="8">
        <v>0</v>
      </c>
      <c r="V3149" s="13">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6">
        <v>32.400000000000006</v>
      </c>
      <c r="T3150" s="7">
        <v>5</v>
      </c>
      <c r="U3150" s="8">
        <v>0</v>
      </c>
      <c r="V3150" s="13">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6">
        <v>31.049999999999997</v>
      </c>
      <c r="T3151" s="7">
        <v>3</v>
      </c>
      <c r="U3151" s="8">
        <v>0</v>
      </c>
      <c r="V3151" s="13">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6">
        <v>2025.3600000000001</v>
      </c>
      <c r="T3152" s="7">
        <v>6</v>
      </c>
      <c r="U3152" s="8">
        <v>0.2</v>
      </c>
      <c r="V3152" s="13">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6">
        <v>1799.9940000000001</v>
      </c>
      <c r="T3153" s="7">
        <v>2</v>
      </c>
      <c r="U3153" s="8">
        <v>0.7</v>
      </c>
      <c r="V3153" s="13">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6">
        <v>101.98799999999999</v>
      </c>
      <c r="T3154" s="7">
        <v>2</v>
      </c>
      <c r="U3154" s="8">
        <v>0.4</v>
      </c>
      <c r="V3154" s="13">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6">
        <v>262.86399999999998</v>
      </c>
      <c r="T3155" s="7">
        <v>7</v>
      </c>
      <c r="U3155" s="8">
        <v>0.2</v>
      </c>
      <c r="V3155" s="13">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6">
        <v>735.98</v>
      </c>
      <c r="T3156" s="7">
        <v>2</v>
      </c>
      <c r="U3156" s="8">
        <v>0</v>
      </c>
      <c r="V3156" s="13">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6">
        <v>93.024000000000001</v>
      </c>
      <c r="T3157" s="7">
        <v>3</v>
      </c>
      <c r="U3157" s="8">
        <v>0.2</v>
      </c>
      <c r="V3157" s="13">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6">
        <v>284.36399999999998</v>
      </c>
      <c r="T3158" s="7">
        <v>2</v>
      </c>
      <c r="U3158" s="8">
        <v>0.4</v>
      </c>
      <c r="V3158" s="13">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6">
        <v>26</v>
      </c>
      <c r="T3159" s="7">
        <v>2</v>
      </c>
      <c r="U3159" s="8">
        <v>0</v>
      </c>
      <c r="V3159" s="13">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6">
        <v>67.64</v>
      </c>
      <c r="T3160" s="7">
        <v>5</v>
      </c>
      <c r="U3160" s="8">
        <v>0.2</v>
      </c>
      <c r="V3160" s="13">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6">
        <v>119.97600000000001</v>
      </c>
      <c r="T3161" s="7">
        <v>3</v>
      </c>
      <c r="U3161" s="8">
        <v>0.2</v>
      </c>
      <c r="V3161" s="13">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6">
        <v>5.1799999999999988</v>
      </c>
      <c r="T3162" s="7">
        <v>5</v>
      </c>
      <c r="U3162" s="8">
        <v>0.8</v>
      </c>
      <c r="V3162" s="13">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6">
        <v>15.56</v>
      </c>
      <c r="T3163" s="7">
        <v>2</v>
      </c>
      <c r="U3163" s="8">
        <v>0</v>
      </c>
      <c r="V3163" s="13">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6">
        <v>78.349999999999994</v>
      </c>
      <c r="T3164" s="7">
        <v>5</v>
      </c>
      <c r="U3164" s="8">
        <v>0</v>
      </c>
      <c r="V3164" s="13">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6">
        <v>59.519999999999996</v>
      </c>
      <c r="T3165" s="7">
        <v>3</v>
      </c>
      <c r="U3165" s="8">
        <v>0</v>
      </c>
      <c r="V3165" s="13">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6">
        <v>38.520000000000003</v>
      </c>
      <c r="T3166" s="7">
        <v>9</v>
      </c>
      <c r="U3166" s="8">
        <v>0</v>
      </c>
      <c r="V3166" s="13">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6">
        <v>239.98400000000004</v>
      </c>
      <c r="T3167" s="7">
        <v>2</v>
      </c>
      <c r="U3167" s="8">
        <v>0.2</v>
      </c>
      <c r="V3167" s="13">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6">
        <v>19.350000000000001</v>
      </c>
      <c r="T3168" s="7">
        <v>3</v>
      </c>
      <c r="U3168" s="8">
        <v>0</v>
      </c>
      <c r="V3168" s="13">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6">
        <v>67</v>
      </c>
      <c r="T3169" s="7">
        <v>5</v>
      </c>
      <c r="U3169" s="8">
        <v>0</v>
      </c>
      <c r="V3169" s="13">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6">
        <v>390.27199999999999</v>
      </c>
      <c r="T3170" s="7">
        <v>8</v>
      </c>
      <c r="U3170" s="8">
        <v>0.2</v>
      </c>
      <c r="V3170" s="13">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6">
        <v>62.192000000000007</v>
      </c>
      <c r="T3171" s="7">
        <v>13</v>
      </c>
      <c r="U3171" s="8">
        <v>0.2</v>
      </c>
      <c r="V3171" s="13">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6">
        <v>23.88</v>
      </c>
      <c r="T3172" s="7">
        <v>6</v>
      </c>
      <c r="U3172" s="8">
        <v>0</v>
      </c>
      <c r="V3172" s="13">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6">
        <v>3.1679999999999993</v>
      </c>
      <c r="T3173" s="7">
        <v>2</v>
      </c>
      <c r="U3173" s="8">
        <v>0.8</v>
      </c>
      <c r="V3173" s="13">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6">
        <v>528.42999999999995</v>
      </c>
      <c r="T3174" s="7">
        <v>5</v>
      </c>
      <c r="U3174" s="8">
        <v>0.3</v>
      </c>
      <c r="V3174" s="13">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6">
        <v>13.392000000000001</v>
      </c>
      <c r="T3175" s="7">
        <v>3</v>
      </c>
      <c r="U3175" s="8">
        <v>0.2</v>
      </c>
      <c r="V3175" s="13">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6">
        <v>181.86</v>
      </c>
      <c r="T3176" s="7">
        <v>7</v>
      </c>
      <c r="U3176" s="8">
        <v>0</v>
      </c>
      <c r="V3176" s="13">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6">
        <v>180.58800000000005</v>
      </c>
      <c r="T3177" s="7">
        <v>2</v>
      </c>
      <c r="U3177" s="8">
        <v>0.7</v>
      </c>
      <c r="V3177" s="13">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6">
        <v>47.984000000000002</v>
      </c>
      <c r="T3178" s="7">
        <v>2</v>
      </c>
      <c r="U3178" s="8">
        <v>0.2</v>
      </c>
      <c r="V3178" s="13">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6">
        <v>18.760000000000002</v>
      </c>
      <c r="T3179" s="7">
        <v>2</v>
      </c>
      <c r="U3179" s="8">
        <v>0</v>
      </c>
      <c r="V3179" s="13">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6">
        <v>20.94</v>
      </c>
      <c r="T3180" s="7">
        <v>3</v>
      </c>
      <c r="U3180" s="8">
        <v>0</v>
      </c>
      <c r="V3180" s="13">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6">
        <v>58.68</v>
      </c>
      <c r="T3181" s="7">
        <v>2</v>
      </c>
      <c r="U3181" s="8">
        <v>0</v>
      </c>
      <c r="V3181" s="13">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6">
        <v>254.89999999999998</v>
      </c>
      <c r="T3182" s="7">
        <v>5</v>
      </c>
      <c r="U3182" s="8">
        <v>0</v>
      </c>
      <c r="V3182" s="13">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6">
        <v>9.64</v>
      </c>
      <c r="T3183" s="7">
        <v>2</v>
      </c>
      <c r="U3183" s="8">
        <v>0</v>
      </c>
      <c r="V3183" s="13">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6">
        <v>826.62000000000012</v>
      </c>
      <c r="T3184" s="7">
        <v>3</v>
      </c>
      <c r="U3184" s="8">
        <v>0</v>
      </c>
      <c r="V3184" s="13">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6">
        <v>1633.14</v>
      </c>
      <c r="T3185" s="7">
        <v>9</v>
      </c>
      <c r="U3185" s="8">
        <v>0</v>
      </c>
      <c r="V3185" s="13">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6">
        <v>544.38</v>
      </c>
      <c r="T3186" s="7">
        <v>3</v>
      </c>
      <c r="U3186" s="8">
        <v>0</v>
      </c>
      <c r="V3186" s="13">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6">
        <v>26.045999999999992</v>
      </c>
      <c r="T3187" s="7">
        <v>3</v>
      </c>
      <c r="U3187" s="8">
        <v>0.8</v>
      </c>
      <c r="V3187" s="13">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6">
        <v>74.352000000000004</v>
      </c>
      <c r="T3188" s="7">
        <v>3</v>
      </c>
      <c r="U3188" s="8">
        <v>0.2</v>
      </c>
      <c r="V3188" s="13">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6">
        <v>69.930000000000007</v>
      </c>
      <c r="T3189" s="7">
        <v>7</v>
      </c>
      <c r="U3189" s="8">
        <v>0</v>
      </c>
      <c r="V3189" s="13">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6">
        <v>3.75</v>
      </c>
      <c r="T3190" s="7">
        <v>1</v>
      </c>
      <c r="U3190" s="8">
        <v>0</v>
      </c>
      <c r="V3190" s="13">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6">
        <v>20.928000000000001</v>
      </c>
      <c r="T3191" s="7">
        <v>4</v>
      </c>
      <c r="U3191" s="8">
        <v>0.2</v>
      </c>
      <c r="V3191" s="13">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6">
        <v>12.672000000000001</v>
      </c>
      <c r="T3192" s="7">
        <v>3</v>
      </c>
      <c r="U3192" s="8">
        <v>0.2</v>
      </c>
      <c r="V3192" s="13">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6">
        <v>65.989999999999995</v>
      </c>
      <c r="T3193" s="7">
        <v>1</v>
      </c>
      <c r="U3193" s="8">
        <v>0</v>
      </c>
      <c r="V3193" s="13">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6">
        <v>6.3699999999999983</v>
      </c>
      <c r="T3194" s="7">
        <v>7</v>
      </c>
      <c r="U3194" s="8">
        <v>0.8</v>
      </c>
      <c r="V3194" s="13">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6">
        <v>3.6479999999999992</v>
      </c>
      <c r="T3195" s="7">
        <v>3</v>
      </c>
      <c r="U3195" s="8">
        <v>0.8</v>
      </c>
      <c r="V3195" s="13">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6">
        <v>31.104000000000006</v>
      </c>
      <c r="T3196" s="7">
        <v>6</v>
      </c>
      <c r="U3196" s="8">
        <v>0.2</v>
      </c>
      <c r="V3196" s="13">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6">
        <v>23.34</v>
      </c>
      <c r="T3197" s="7">
        <v>3</v>
      </c>
      <c r="U3197" s="8">
        <v>0</v>
      </c>
      <c r="V3197" s="13">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6">
        <v>29.97</v>
      </c>
      <c r="T3198" s="7">
        <v>3</v>
      </c>
      <c r="U3198" s="8">
        <v>0</v>
      </c>
      <c r="V3198" s="13">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6">
        <v>3.366000000000001</v>
      </c>
      <c r="T3199" s="7">
        <v>3</v>
      </c>
      <c r="U3199" s="8">
        <v>0.7</v>
      </c>
      <c r="V3199" s="13">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6">
        <v>95.968000000000004</v>
      </c>
      <c r="T3200" s="7">
        <v>4</v>
      </c>
      <c r="U3200" s="8">
        <v>0.2</v>
      </c>
      <c r="V3200" s="13">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6">
        <v>18.704000000000001</v>
      </c>
      <c r="T3201" s="7">
        <v>7</v>
      </c>
      <c r="U3201" s="8">
        <v>0.2</v>
      </c>
      <c r="V3201" s="13">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6">
        <v>149.232</v>
      </c>
      <c r="T3202" s="7">
        <v>3</v>
      </c>
      <c r="U3202" s="8">
        <v>0.2</v>
      </c>
      <c r="V3202" s="13">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6">
        <v>15.936000000000002</v>
      </c>
      <c r="T3203" s="7">
        <v>4</v>
      </c>
      <c r="U3203" s="8">
        <v>0.2</v>
      </c>
      <c r="V3203" s="13">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6">
        <v>601.53599999999994</v>
      </c>
      <c r="T3204" s="7">
        <v>8</v>
      </c>
      <c r="U3204" s="8">
        <v>0.2</v>
      </c>
      <c r="V3204" s="13">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6">
        <v>10.99</v>
      </c>
      <c r="T3205" s="7">
        <v>1</v>
      </c>
      <c r="U3205" s="8">
        <v>0</v>
      </c>
      <c r="V3205" s="13">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6">
        <v>39.880000000000003</v>
      </c>
      <c r="T3206" s="7">
        <v>2</v>
      </c>
      <c r="U3206" s="8">
        <v>0</v>
      </c>
      <c r="V3206" s="13">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6">
        <v>62.24</v>
      </c>
      <c r="T3207" s="7">
        <v>8</v>
      </c>
      <c r="U3207" s="8">
        <v>0</v>
      </c>
      <c r="V3207" s="13">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6">
        <v>53.2</v>
      </c>
      <c r="T3208" s="7">
        <v>5</v>
      </c>
      <c r="U3208" s="8">
        <v>0</v>
      </c>
      <c r="V3208" s="13">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6">
        <v>39.840000000000003</v>
      </c>
      <c r="T3209" s="7">
        <v>8</v>
      </c>
      <c r="U3209" s="8">
        <v>0</v>
      </c>
      <c r="V3209" s="13">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6">
        <v>349.95</v>
      </c>
      <c r="T3210" s="7">
        <v>5</v>
      </c>
      <c r="U3210" s="8">
        <v>0</v>
      </c>
      <c r="V3210" s="13">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6">
        <v>377.92800000000005</v>
      </c>
      <c r="T3211" s="7">
        <v>9</v>
      </c>
      <c r="U3211" s="8">
        <v>0.2</v>
      </c>
      <c r="V3211" s="13">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6">
        <v>13.392000000000001</v>
      </c>
      <c r="T3212" s="7">
        <v>3</v>
      </c>
      <c r="U3212" s="8">
        <v>0.2</v>
      </c>
      <c r="V3212" s="13">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6">
        <v>11.227999999999998</v>
      </c>
      <c r="T3213" s="7">
        <v>7</v>
      </c>
      <c r="U3213" s="8">
        <v>0.8</v>
      </c>
      <c r="V3213" s="13">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6">
        <v>207.24</v>
      </c>
      <c r="T3214" s="7">
        <v>11</v>
      </c>
      <c r="U3214" s="8">
        <v>0</v>
      </c>
      <c r="V3214" s="13">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6">
        <v>1.504</v>
      </c>
      <c r="T3215" s="7">
        <v>1</v>
      </c>
      <c r="U3215" s="8">
        <v>0.2</v>
      </c>
      <c r="V3215" s="13">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6">
        <v>34.848000000000006</v>
      </c>
      <c r="T3216" s="7">
        <v>2</v>
      </c>
      <c r="U3216" s="8">
        <v>0.2</v>
      </c>
      <c r="V3216" s="13">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6">
        <v>75.179999999999993</v>
      </c>
      <c r="T3217" s="7">
        <v>6</v>
      </c>
      <c r="U3217" s="8">
        <v>0</v>
      </c>
      <c r="V3217" s="13">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6">
        <v>149.97</v>
      </c>
      <c r="T3218" s="7">
        <v>3</v>
      </c>
      <c r="U3218" s="8">
        <v>0</v>
      </c>
      <c r="V3218" s="13">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6">
        <v>931.17600000000016</v>
      </c>
      <c r="T3219" s="7">
        <v>3</v>
      </c>
      <c r="U3219" s="8">
        <v>0.2</v>
      </c>
      <c r="V3219" s="13">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6">
        <v>430.88</v>
      </c>
      <c r="T3220" s="7">
        <v>2</v>
      </c>
      <c r="U3220" s="8">
        <v>0</v>
      </c>
      <c r="V3220" s="13">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6">
        <v>94.85</v>
      </c>
      <c r="T3221" s="7">
        <v>5</v>
      </c>
      <c r="U3221" s="8">
        <v>0</v>
      </c>
      <c r="V3221" s="13">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6">
        <v>51.12</v>
      </c>
      <c r="T3222" s="7">
        <v>4</v>
      </c>
      <c r="U3222" s="8">
        <v>0</v>
      </c>
      <c r="V3222" s="13">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6">
        <v>90</v>
      </c>
      <c r="T3223" s="7">
        <v>1</v>
      </c>
      <c r="U3223" s="8">
        <v>0</v>
      </c>
      <c r="V3223" s="13">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6">
        <v>9.4079999999999995</v>
      </c>
      <c r="T3224" s="7">
        <v>2</v>
      </c>
      <c r="U3224" s="8">
        <v>0.2</v>
      </c>
      <c r="V3224" s="13">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6">
        <v>4.6719999999999997</v>
      </c>
      <c r="T3225" s="7">
        <v>2</v>
      </c>
      <c r="U3225" s="8">
        <v>0.2</v>
      </c>
      <c r="V3225" s="13">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6">
        <v>318.40000000000003</v>
      </c>
      <c r="T3226" s="7">
        <v>2</v>
      </c>
      <c r="U3226" s="8">
        <v>0.2</v>
      </c>
      <c r="V3226" s="13">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6">
        <v>12.768000000000001</v>
      </c>
      <c r="T3227" s="7">
        <v>6</v>
      </c>
      <c r="U3227" s="8">
        <v>0.2</v>
      </c>
      <c r="V3227" s="13">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6">
        <v>15.36</v>
      </c>
      <c r="T3228" s="7">
        <v>2</v>
      </c>
      <c r="U3228" s="8">
        <v>0.2</v>
      </c>
      <c r="V3228" s="13">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6">
        <v>230.376</v>
      </c>
      <c r="T3229" s="7">
        <v>3</v>
      </c>
      <c r="U3229" s="8">
        <v>0.2</v>
      </c>
      <c r="V3229" s="13">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6">
        <v>7.16</v>
      </c>
      <c r="T3230" s="7">
        <v>1</v>
      </c>
      <c r="U3230" s="8">
        <v>0.2</v>
      </c>
      <c r="V3230" s="13">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6">
        <v>375.34</v>
      </c>
      <c r="T3231" s="7">
        <v>1</v>
      </c>
      <c r="U3231" s="8">
        <v>0</v>
      </c>
      <c r="V3231" s="13">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6">
        <v>114.9</v>
      </c>
      <c r="T3232" s="7">
        <v>5</v>
      </c>
      <c r="U3232" s="8">
        <v>0</v>
      </c>
      <c r="V3232" s="13">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6">
        <v>26.045999999999992</v>
      </c>
      <c r="T3233" s="7">
        <v>3</v>
      </c>
      <c r="U3233" s="8">
        <v>0.8</v>
      </c>
      <c r="V3233" s="13">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6">
        <v>2.8959999999999995</v>
      </c>
      <c r="T3234" s="7">
        <v>1</v>
      </c>
      <c r="U3234" s="8">
        <v>0.8</v>
      </c>
      <c r="V3234" s="13">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6">
        <v>32.544000000000004</v>
      </c>
      <c r="T3235" s="7">
        <v>2</v>
      </c>
      <c r="U3235" s="8">
        <v>0.2</v>
      </c>
      <c r="V3235" s="13">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6">
        <v>3.9840000000000004</v>
      </c>
      <c r="T3236" s="7">
        <v>1</v>
      </c>
      <c r="U3236" s="8">
        <v>0.2</v>
      </c>
      <c r="V3236" s="13">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6">
        <v>181.79699999999997</v>
      </c>
      <c r="T3237" s="7">
        <v>1</v>
      </c>
      <c r="U3237" s="8">
        <v>0.3</v>
      </c>
      <c r="V3237" s="13">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6">
        <v>44.94</v>
      </c>
      <c r="T3238" s="7">
        <v>3</v>
      </c>
      <c r="U3238" s="8">
        <v>0</v>
      </c>
      <c r="V3238" s="13">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6">
        <v>45.576000000000001</v>
      </c>
      <c r="T3239" s="7">
        <v>3</v>
      </c>
      <c r="U3239" s="8">
        <v>0.2</v>
      </c>
      <c r="V3239" s="13">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6">
        <v>318.43</v>
      </c>
      <c r="T3240" s="7">
        <v>5</v>
      </c>
      <c r="U3240" s="8">
        <v>0.3</v>
      </c>
      <c r="V3240" s="13">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6">
        <v>122.91999999999999</v>
      </c>
      <c r="T3241" s="7">
        <v>7</v>
      </c>
      <c r="U3241" s="8">
        <v>0.2</v>
      </c>
      <c r="V3241" s="13">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6">
        <v>7.0679999999999996</v>
      </c>
      <c r="T3242" s="7">
        <v>3</v>
      </c>
      <c r="U3242" s="8">
        <v>0.6</v>
      </c>
      <c r="V3242" s="13">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6">
        <v>56.449999999999996</v>
      </c>
      <c r="T3243" s="7">
        <v>5</v>
      </c>
      <c r="U3243" s="8">
        <v>0</v>
      </c>
      <c r="V3243" s="13">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6">
        <v>13.467999999999998</v>
      </c>
      <c r="T3244" s="7">
        <v>13</v>
      </c>
      <c r="U3244" s="8">
        <v>0.8</v>
      </c>
      <c r="V3244" s="13">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6">
        <v>219.80000000000004</v>
      </c>
      <c r="T3245" s="7">
        <v>5</v>
      </c>
      <c r="U3245" s="8">
        <v>0.2</v>
      </c>
      <c r="V3245" s="13">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6">
        <v>317.05799999999999</v>
      </c>
      <c r="T3246" s="7">
        <v>3</v>
      </c>
      <c r="U3246" s="8">
        <v>0.3</v>
      </c>
      <c r="V3246" s="13">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6">
        <v>49.08</v>
      </c>
      <c r="T3247" s="7">
        <v>3</v>
      </c>
      <c r="U3247" s="8">
        <v>0</v>
      </c>
      <c r="V3247" s="13">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6">
        <v>324.90000000000003</v>
      </c>
      <c r="T3248" s="7">
        <v>5</v>
      </c>
      <c r="U3248" s="8">
        <v>0</v>
      </c>
      <c r="V3248" s="13">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6">
        <v>18.240000000000002</v>
      </c>
      <c r="T3249" s="7">
        <v>3</v>
      </c>
      <c r="U3249" s="8">
        <v>0</v>
      </c>
      <c r="V3249" s="13">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6">
        <v>113.88800000000002</v>
      </c>
      <c r="T3250" s="7">
        <v>2</v>
      </c>
      <c r="U3250" s="8">
        <v>0.2</v>
      </c>
      <c r="V3250" s="13">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6">
        <v>105.584</v>
      </c>
      <c r="T3251" s="7">
        <v>2</v>
      </c>
      <c r="U3251" s="8">
        <v>0.2</v>
      </c>
      <c r="V3251" s="13">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6">
        <v>24.849999999999998</v>
      </c>
      <c r="T3252" s="7">
        <v>7</v>
      </c>
      <c r="U3252" s="8">
        <v>0</v>
      </c>
      <c r="V3252" s="13">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6">
        <v>60.311999999999998</v>
      </c>
      <c r="T3253" s="7">
        <v>3</v>
      </c>
      <c r="U3253" s="8">
        <v>0.2</v>
      </c>
      <c r="V3253" s="13">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6">
        <v>7.0559999999999992</v>
      </c>
      <c r="T3254" s="7">
        <v>3</v>
      </c>
      <c r="U3254" s="8">
        <v>0.2</v>
      </c>
      <c r="V3254" s="13">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6">
        <v>27.183999999999997</v>
      </c>
      <c r="T3255" s="7">
        <v>2</v>
      </c>
      <c r="U3255" s="8">
        <v>0.2</v>
      </c>
      <c r="V3255" s="13">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6">
        <v>107.98399999999999</v>
      </c>
      <c r="T3256" s="7">
        <v>1</v>
      </c>
      <c r="U3256" s="8">
        <v>0.2</v>
      </c>
      <c r="V3256" s="13">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6">
        <v>19.295999999999999</v>
      </c>
      <c r="T3257" s="7">
        <v>3</v>
      </c>
      <c r="U3257" s="8">
        <v>0.2</v>
      </c>
      <c r="V3257" s="13">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6">
        <v>4.6079999999999997</v>
      </c>
      <c r="T3258" s="7">
        <v>2</v>
      </c>
      <c r="U3258" s="8">
        <v>0.2</v>
      </c>
      <c r="V3258" s="13">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6">
        <v>79.97399999999999</v>
      </c>
      <c r="T3259" s="7">
        <v>3</v>
      </c>
      <c r="U3259" s="8">
        <v>0.4</v>
      </c>
      <c r="V3259" s="13">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6">
        <v>2.9460000000000006</v>
      </c>
      <c r="T3260" s="7">
        <v>2</v>
      </c>
      <c r="U3260" s="8">
        <v>0.7</v>
      </c>
      <c r="V3260" s="13">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6">
        <v>3.1359999999999992</v>
      </c>
      <c r="T3261" s="7">
        <v>2</v>
      </c>
      <c r="U3261" s="8">
        <v>0.8</v>
      </c>
      <c r="V3261" s="13">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6">
        <v>20.736000000000004</v>
      </c>
      <c r="T3262" s="7">
        <v>4</v>
      </c>
      <c r="U3262" s="8">
        <v>0.2</v>
      </c>
      <c r="V3262" s="13">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6">
        <v>99.98</v>
      </c>
      <c r="T3263" s="7">
        <v>2</v>
      </c>
      <c r="U3263" s="8">
        <v>0</v>
      </c>
      <c r="V3263" s="13">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6">
        <v>733.94999999999993</v>
      </c>
      <c r="T3264" s="7">
        <v>7</v>
      </c>
      <c r="U3264" s="8">
        <v>0</v>
      </c>
      <c r="V3264" s="13">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6">
        <v>241.44</v>
      </c>
      <c r="T3265" s="7">
        <v>3</v>
      </c>
      <c r="U3265" s="8">
        <v>0</v>
      </c>
      <c r="V3265" s="13">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6">
        <v>10.08</v>
      </c>
      <c r="T3266" s="7">
        <v>4</v>
      </c>
      <c r="U3266" s="8">
        <v>0.2</v>
      </c>
      <c r="V3266" s="13">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6">
        <v>281.904</v>
      </c>
      <c r="T3267" s="7">
        <v>2</v>
      </c>
      <c r="U3267" s="8">
        <v>0.2</v>
      </c>
      <c r="V3267" s="13">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6">
        <v>201.43200000000002</v>
      </c>
      <c r="T3268" s="7">
        <v>3</v>
      </c>
      <c r="U3268" s="8">
        <v>0.2</v>
      </c>
      <c r="V3268" s="13">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6">
        <v>135.97999999999999</v>
      </c>
      <c r="T3269" s="7">
        <v>2</v>
      </c>
      <c r="U3269" s="8">
        <v>0</v>
      </c>
      <c r="V3269" s="13">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6">
        <v>44.95</v>
      </c>
      <c r="T3270" s="7">
        <v>1</v>
      </c>
      <c r="U3270" s="8">
        <v>0</v>
      </c>
      <c r="V3270" s="13">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6">
        <v>2.9699999999999998</v>
      </c>
      <c r="T3271" s="7">
        <v>3</v>
      </c>
      <c r="U3271" s="8">
        <v>0</v>
      </c>
      <c r="V3271" s="13">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6">
        <v>6.5400000000000009</v>
      </c>
      <c r="T3272" s="7">
        <v>3</v>
      </c>
      <c r="U3272" s="8">
        <v>0</v>
      </c>
      <c r="V3272" s="13">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6">
        <v>7.92</v>
      </c>
      <c r="T3273" s="7">
        <v>8</v>
      </c>
      <c r="U3273" s="8">
        <v>0</v>
      </c>
      <c r="V3273" s="13">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6">
        <v>203.92</v>
      </c>
      <c r="T3274" s="7">
        <v>5</v>
      </c>
      <c r="U3274" s="8">
        <v>0.2</v>
      </c>
      <c r="V3274" s="13">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6">
        <v>3359.9520000000002</v>
      </c>
      <c r="T3275" s="7">
        <v>6</v>
      </c>
      <c r="U3275" s="8">
        <v>0.2</v>
      </c>
      <c r="V3275" s="13">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6">
        <v>18.240000000000002</v>
      </c>
      <c r="T3276" s="7">
        <v>3</v>
      </c>
      <c r="U3276" s="8">
        <v>0</v>
      </c>
      <c r="V3276" s="13">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6">
        <v>27.78</v>
      </c>
      <c r="T3277" s="7">
        <v>6</v>
      </c>
      <c r="U3277" s="8">
        <v>0</v>
      </c>
      <c r="V3277" s="13">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6">
        <v>22.959999999999997</v>
      </c>
      <c r="T3278" s="7">
        <v>7</v>
      </c>
      <c r="U3278" s="8">
        <v>0</v>
      </c>
      <c r="V3278" s="13">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6">
        <v>28.99</v>
      </c>
      <c r="T3279" s="7">
        <v>1</v>
      </c>
      <c r="U3279" s="8">
        <v>0</v>
      </c>
      <c r="V3279" s="13">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6">
        <v>12.96</v>
      </c>
      <c r="T3280" s="7">
        <v>2</v>
      </c>
      <c r="U3280" s="8">
        <v>0</v>
      </c>
      <c r="V3280" s="13">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6">
        <v>22.959999999999997</v>
      </c>
      <c r="T3281" s="7">
        <v>7</v>
      </c>
      <c r="U3281" s="8">
        <v>0</v>
      </c>
      <c r="V3281" s="13">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6">
        <v>4164.0499999999993</v>
      </c>
      <c r="T3282" s="7">
        <v>5</v>
      </c>
      <c r="U3282" s="8">
        <v>0</v>
      </c>
      <c r="V3282" s="13">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6">
        <v>47.984000000000002</v>
      </c>
      <c r="T3283" s="7">
        <v>2</v>
      </c>
      <c r="U3283" s="8">
        <v>0.2</v>
      </c>
      <c r="V3283" s="13">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6">
        <v>4.6240000000000006</v>
      </c>
      <c r="T3284" s="7">
        <v>1</v>
      </c>
      <c r="U3284" s="8">
        <v>0.2</v>
      </c>
      <c r="V3284" s="13">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6">
        <v>15.24</v>
      </c>
      <c r="T3285" s="7">
        <v>3</v>
      </c>
      <c r="U3285" s="8">
        <v>0</v>
      </c>
      <c r="V3285" s="13">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6">
        <v>63.924000000000007</v>
      </c>
      <c r="T3286" s="7">
        <v>7</v>
      </c>
      <c r="U3286" s="8">
        <v>0.7</v>
      </c>
      <c r="V3286" s="13">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6">
        <v>6.56</v>
      </c>
      <c r="T3287" s="7">
        <v>2</v>
      </c>
      <c r="U3287" s="8">
        <v>0</v>
      </c>
      <c r="V3287" s="13">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6">
        <v>13.11</v>
      </c>
      <c r="T3288" s="7">
        <v>3</v>
      </c>
      <c r="U3288" s="8">
        <v>0</v>
      </c>
      <c r="V3288" s="13">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6">
        <v>494.37600000000009</v>
      </c>
      <c r="T3289" s="7">
        <v>3</v>
      </c>
      <c r="U3289" s="8">
        <v>0.2</v>
      </c>
      <c r="V3289" s="13">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6">
        <v>29.2</v>
      </c>
      <c r="T3290" s="7">
        <v>5</v>
      </c>
      <c r="U3290" s="8">
        <v>0.2</v>
      </c>
      <c r="V3290" s="13">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6">
        <v>248.85000000000002</v>
      </c>
      <c r="T3291" s="7">
        <v>5</v>
      </c>
      <c r="U3291" s="8">
        <v>0</v>
      </c>
      <c r="V3291" s="13">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6">
        <v>36.24</v>
      </c>
      <c r="T3292" s="7">
        <v>1</v>
      </c>
      <c r="U3292" s="8">
        <v>0</v>
      </c>
      <c r="V3292" s="13">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6">
        <v>11.68</v>
      </c>
      <c r="T3293" s="7">
        <v>2</v>
      </c>
      <c r="U3293" s="8">
        <v>0</v>
      </c>
      <c r="V3293" s="13">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6">
        <v>11.91</v>
      </c>
      <c r="T3294" s="7">
        <v>3</v>
      </c>
      <c r="U3294" s="8">
        <v>0</v>
      </c>
      <c r="V3294" s="13">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6">
        <v>3.48</v>
      </c>
      <c r="T3295" s="7">
        <v>2</v>
      </c>
      <c r="U3295" s="8">
        <v>0</v>
      </c>
      <c r="V3295" s="13">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6">
        <v>30.959999999999994</v>
      </c>
      <c r="T3296" s="7">
        <v>8</v>
      </c>
      <c r="U3296" s="8">
        <v>0.8</v>
      </c>
      <c r="V3296" s="13">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6">
        <v>1704.89</v>
      </c>
      <c r="T3297" s="7">
        <v>11</v>
      </c>
      <c r="U3297" s="8">
        <v>0</v>
      </c>
      <c r="V3297" s="13">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6">
        <v>19.194000000000003</v>
      </c>
      <c r="T3298" s="7">
        <v>7</v>
      </c>
      <c r="U3298" s="8">
        <v>0.7</v>
      </c>
      <c r="V3298" s="13">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6">
        <v>121.79200000000002</v>
      </c>
      <c r="T3299" s="7">
        <v>4</v>
      </c>
      <c r="U3299" s="8">
        <v>0.2</v>
      </c>
      <c r="V3299" s="13">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6">
        <v>1919.9760000000001</v>
      </c>
      <c r="T3300" s="7">
        <v>3</v>
      </c>
      <c r="U3300" s="8">
        <v>0.2</v>
      </c>
      <c r="V3300" s="13">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6">
        <v>50.997000000000007</v>
      </c>
      <c r="T3301" s="7">
        <v>1</v>
      </c>
      <c r="U3301" s="8">
        <v>0.7</v>
      </c>
      <c r="V3301" s="13">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6">
        <v>76.792000000000002</v>
      </c>
      <c r="T3302" s="7">
        <v>1</v>
      </c>
      <c r="U3302" s="8">
        <v>0.2</v>
      </c>
      <c r="V3302" s="13">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6">
        <v>539.96399999999994</v>
      </c>
      <c r="T3303" s="7">
        <v>6</v>
      </c>
      <c r="U3303" s="8">
        <v>0.4</v>
      </c>
      <c r="V3303" s="13">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6">
        <v>60.311999999999998</v>
      </c>
      <c r="T3304" s="7">
        <v>3</v>
      </c>
      <c r="U3304" s="8">
        <v>0.2</v>
      </c>
      <c r="V3304" s="13">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6">
        <v>1.9440000000000004</v>
      </c>
      <c r="T3305" s="7">
        <v>3</v>
      </c>
      <c r="U3305" s="8">
        <v>0.7</v>
      </c>
      <c r="V3305" s="13">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6">
        <v>12.984000000000002</v>
      </c>
      <c r="T3306" s="7">
        <v>3</v>
      </c>
      <c r="U3306" s="8">
        <v>0.2</v>
      </c>
      <c r="V3306" s="13">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6">
        <v>217.58400000000003</v>
      </c>
      <c r="T3307" s="7">
        <v>2</v>
      </c>
      <c r="U3307" s="8">
        <v>0.2</v>
      </c>
      <c r="V3307" s="13">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6">
        <v>328.77600000000007</v>
      </c>
      <c r="T3308" s="7">
        <v>3</v>
      </c>
      <c r="U3308" s="8">
        <v>0.2</v>
      </c>
      <c r="V3308" s="13">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6">
        <v>2.2859999999999996</v>
      </c>
      <c r="T3309" s="7">
        <v>3</v>
      </c>
      <c r="U3309" s="8">
        <v>0.8</v>
      </c>
      <c r="V3309" s="13">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6">
        <v>47.984000000000002</v>
      </c>
      <c r="T3310" s="7">
        <v>2</v>
      </c>
      <c r="U3310" s="8">
        <v>0.2</v>
      </c>
      <c r="V3310" s="13">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6">
        <v>25.344000000000001</v>
      </c>
      <c r="T3311" s="7">
        <v>6</v>
      </c>
      <c r="U3311" s="8">
        <v>0.2</v>
      </c>
      <c r="V3311" s="13">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6">
        <v>232.40000000000003</v>
      </c>
      <c r="T3312" s="7">
        <v>5</v>
      </c>
      <c r="U3312" s="8">
        <v>0.2</v>
      </c>
      <c r="V3312" s="13">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6">
        <v>86.45</v>
      </c>
      <c r="T3313" s="7">
        <v>7</v>
      </c>
      <c r="U3313" s="8">
        <v>0</v>
      </c>
      <c r="V3313" s="13">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6">
        <v>603.91999999999996</v>
      </c>
      <c r="T3314" s="7">
        <v>5</v>
      </c>
      <c r="U3314" s="8">
        <v>0.2</v>
      </c>
      <c r="V3314" s="13">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6">
        <v>81.98</v>
      </c>
      <c r="T3315" s="7">
        <v>2</v>
      </c>
      <c r="U3315" s="8">
        <v>0</v>
      </c>
      <c r="V3315" s="13">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6">
        <v>271.76400000000001</v>
      </c>
      <c r="T3316" s="7">
        <v>2</v>
      </c>
      <c r="U3316" s="8">
        <v>0.1</v>
      </c>
      <c r="V3316" s="13">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6">
        <v>14.376000000000001</v>
      </c>
      <c r="T3317" s="7">
        <v>3</v>
      </c>
      <c r="U3317" s="8">
        <v>0.2</v>
      </c>
      <c r="V3317" s="13">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6">
        <v>341.96</v>
      </c>
      <c r="T3318" s="7">
        <v>5</v>
      </c>
      <c r="U3318" s="8">
        <v>0.6</v>
      </c>
      <c r="V3318" s="13">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6">
        <v>181.35</v>
      </c>
      <c r="T3319" s="7">
        <v>9</v>
      </c>
      <c r="U3319" s="8">
        <v>0</v>
      </c>
      <c r="V3319" s="13">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6">
        <v>8.64</v>
      </c>
      <c r="T3320" s="7">
        <v>3</v>
      </c>
      <c r="U3320" s="8">
        <v>0</v>
      </c>
      <c r="V3320" s="13">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6">
        <v>43.512</v>
      </c>
      <c r="T3321" s="7">
        <v>7</v>
      </c>
      <c r="U3321" s="8">
        <v>0.2</v>
      </c>
      <c r="V3321" s="13">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6">
        <v>662.88</v>
      </c>
      <c r="T3322" s="7">
        <v>3</v>
      </c>
      <c r="U3322" s="8">
        <v>0.2</v>
      </c>
      <c r="V3322" s="13">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6">
        <v>25.920000000000005</v>
      </c>
      <c r="T3323" s="7">
        <v>5</v>
      </c>
      <c r="U3323" s="8">
        <v>0.2</v>
      </c>
      <c r="V3323" s="13">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6">
        <v>68.94</v>
      </c>
      <c r="T3324" s="7">
        <v>3</v>
      </c>
      <c r="U3324" s="8">
        <v>0</v>
      </c>
      <c r="V3324" s="13">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6">
        <v>128.82</v>
      </c>
      <c r="T3325" s="7">
        <v>3</v>
      </c>
      <c r="U3325" s="8">
        <v>0</v>
      </c>
      <c r="V3325" s="13">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6">
        <v>896.98999999999978</v>
      </c>
      <c r="T3326" s="7">
        <v>5</v>
      </c>
      <c r="U3326" s="8">
        <v>0.8</v>
      </c>
      <c r="V3326" s="13">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6">
        <v>1.2339999999999998</v>
      </c>
      <c r="T3327" s="7">
        <v>1</v>
      </c>
      <c r="U3327" s="8">
        <v>0.8</v>
      </c>
      <c r="V3327" s="13">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6">
        <v>67.56</v>
      </c>
      <c r="T3328" s="7">
        <v>3</v>
      </c>
      <c r="U3328" s="8">
        <v>0.2</v>
      </c>
      <c r="V3328" s="13">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6">
        <v>21.720000000000002</v>
      </c>
      <c r="T3329" s="7">
        <v>5</v>
      </c>
      <c r="U3329" s="8">
        <v>0.2</v>
      </c>
      <c r="V3329" s="13">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6">
        <v>262.33600000000001</v>
      </c>
      <c r="T3330" s="7">
        <v>8</v>
      </c>
      <c r="U3330" s="8">
        <v>0.2</v>
      </c>
      <c r="V3330" s="13">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6">
        <v>148.47999999999999</v>
      </c>
      <c r="T3331" s="7">
        <v>2</v>
      </c>
      <c r="U3331" s="8">
        <v>0.2</v>
      </c>
      <c r="V3331" s="13">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6">
        <v>241.17599999999999</v>
      </c>
      <c r="T3332" s="7">
        <v>3</v>
      </c>
      <c r="U3332" s="8">
        <v>0.2</v>
      </c>
      <c r="V3332" s="13">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6">
        <v>227.976</v>
      </c>
      <c r="T3333" s="7">
        <v>3</v>
      </c>
      <c r="U3333" s="8">
        <v>0.2</v>
      </c>
      <c r="V3333" s="13">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6">
        <v>52.679999999999993</v>
      </c>
      <c r="T3334" s="7">
        <v>3</v>
      </c>
      <c r="U3334" s="8">
        <v>0.2</v>
      </c>
      <c r="V3334" s="13">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6">
        <v>2.032</v>
      </c>
      <c r="T3335" s="7">
        <v>1</v>
      </c>
      <c r="U3335" s="8">
        <v>0.6</v>
      </c>
      <c r="V3335" s="13">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6">
        <v>17.12</v>
      </c>
      <c r="T3336" s="7">
        <v>4</v>
      </c>
      <c r="U3336" s="8">
        <v>0</v>
      </c>
      <c r="V3336" s="13">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6">
        <v>431.96800000000007</v>
      </c>
      <c r="T3337" s="7">
        <v>4</v>
      </c>
      <c r="U3337" s="8">
        <v>0.2</v>
      </c>
      <c r="V3337" s="13">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6">
        <v>129.91999999999999</v>
      </c>
      <c r="T3338" s="7">
        <v>4</v>
      </c>
      <c r="U3338" s="8">
        <v>0</v>
      </c>
      <c r="V3338" s="13">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6">
        <v>568.72800000000007</v>
      </c>
      <c r="T3339" s="7">
        <v>3</v>
      </c>
      <c r="U3339" s="8">
        <v>0.2</v>
      </c>
      <c r="V3339" s="13">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6">
        <v>117.14400000000001</v>
      </c>
      <c r="T3340" s="7">
        <v>9</v>
      </c>
      <c r="U3340" s="8">
        <v>0.2</v>
      </c>
      <c r="V3340" s="13">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6">
        <v>203.52</v>
      </c>
      <c r="T3341" s="7">
        <v>3</v>
      </c>
      <c r="U3341" s="8">
        <v>0</v>
      </c>
      <c r="V3341" s="13">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6">
        <v>51.75</v>
      </c>
      <c r="T3342" s="7">
        <v>5</v>
      </c>
      <c r="U3342" s="8">
        <v>0</v>
      </c>
      <c r="V3342" s="13">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6">
        <v>122.97</v>
      </c>
      <c r="T3343" s="7">
        <v>3</v>
      </c>
      <c r="U3343" s="8">
        <v>0</v>
      </c>
      <c r="V3343" s="13">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6">
        <v>244.61499999999998</v>
      </c>
      <c r="T3344" s="7">
        <v>1</v>
      </c>
      <c r="U3344" s="8">
        <v>0.3</v>
      </c>
      <c r="V3344" s="13">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6">
        <v>59.97</v>
      </c>
      <c r="T3345" s="7">
        <v>3</v>
      </c>
      <c r="U3345" s="8">
        <v>0</v>
      </c>
      <c r="V3345" s="13">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6">
        <v>81.540000000000006</v>
      </c>
      <c r="T3346" s="7">
        <v>9</v>
      </c>
      <c r="U3346" s="8">
        <v>0</v>
      </c>
      <c r="V3346" s="13">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6">
        <v>11.68</v>
      </c>
      <c r="T3347" s="7">
        <v>4</v>
      </c>
      <c r="U3347" s="8">
        <v>0</v>
      </c>
      <c r="V3347" s="13">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6">
        <v>29</v>
      </c>
      <c r="T3348" s="7">
        <v>5</v>
      </c>
      <c r="U3348" s="8">
        <v>0</v>
      </c>
      <c r="V3348" s="13">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6">
        <v>50.8</v>
      </c>
      <c r="T3349" s="7">
        <v>5</v>
      </c>
      <c r="U3349" s="8">
        <v>0</v>
      </c>
      <c r="V3349" s="13">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6">
        <v>16.029999999999998</v>
      </c>
      <c r="T3350" s="7">
        <v>5</v>
      </c>
      <c r="U3350" s="8">
        <v>0.8</v>
      </c>
      <c r="V3350" s="13">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6">
        <v>15.712000000000002</v>
      </c>
      <c r="T3351" s="7">
        <v>4</v>
      </c>
      <c r="U3351" s="8">
        <v>0.2</v>
      </c>
      <c r="V3351" s="13">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6">
        <v>89.97</v>
      </c>
      <c r="T3352" s="7">
        <v>3</v>
      </c>
      <c r="U3352" s="8">
        <v>0</v>
      </c>
      <c r="V3352" s="13">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6">
        <v>435.99900000000002</v>
      </c>
      <c r="T3353" s="7">
        <v>3</v>
      </c>
      <c r="U3353" s="8">
        <v>0.15</v>
      </c>
      <c r="V3353" s="13">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6">
        <v>83.984000000000009</v>
      </c>
      <c r="T3354" s="7">
        <v>2</v>
      </c>
      <c r="U3354" s="8">
        <v>0.2</v>
      </c>
      <c r="V3354" s="13">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6">
        <v>359.98</v>
      </c>
      <c r="T3355" s="7">
        <v>2</v>
      </c>
      <c r="U3355" s="8">
        <v>0</v>
      </c>
      <c r="V3355" s="13">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6">
        <v>70.559999999999988</v>
      </c>
      <c r="T3356" s="7">
        <v>1</v>
      </c>
      <c r="U3356" s="8">
        <v>0.3</v>
      </c>
      <c r="V3356" s="13">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6">
        <v>20.88</v>
      </c>
      <c r="T3357" s="7">
        <v>2</v>
      </c>
      <c r="U3357" s="8">
        <v>0</v>
      </c>
      <c r="V3357" s="13">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6">
        <v>3.81</v>
      </c>
      <c r="T3358" s="7">
        <v>1</v>
      </c>
      <c r="U3358" s="8">
        <v>0</v>
      </c>
      <c r="V3358" s="13">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6">
        <v>73.007999999999996</v>
      </c>
      <c r="T3359" s="7">
        <v>9</v>
      </c>
      <c r="U3359" s="8">
        <v>0.2</v>
      </c>
      <c r="V3359" s="13">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6">
        <v>3.2079999999999993</v>
      </c>
      <c r="T3360" s="7">
        <v>2</v>
      </c>
      <c r="U3360" s="8">
        <v>0.8</v>
      </c>
      <c r="V3360" s="13">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6">
        <v>26.176000000000002</v>
      </c>
      <c r="T3361" s="7">
        <v>2</v>
      </c>
      <c r="U3361" s="8">
        <v>0.2</v>
      </c>
      <c r="V3361" s="13">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6">
        <v>30.44</v>
      </c>
      <c r="T3362" s="7">
        <v>4</v>
      </c>
      <c r="U3362" s="8">
        <v>0</v>
      </c>
      <c r="V3362" s="13">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6">
        <v>35.28</v>
      </c>
      <c r="T3363" s="7">
        <v>3</v>
      </c>
      <c r="U3363" s="8">
        <v>0</v>
      </c>
      <c r="V3363" s="13">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6">
        <v>19.440000000000001</v>
      </c>
      <c r="T3364" s="7">
        <v>3</v>
      </c>
      <c r="U3364" s="8">
        <v>0</v>
      </c>
      <c r="V3364" s="13">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6">
        <v>37.880000000000003</v>
      </c>
      <c r="T3365" s="7">
        <v>2</v>
      </c>
      <c r="U3365" s="8">
        <v>0</v>
      </c>
      <c r="V3365" s="13">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6">
        <v>9.5519999999999996</v>
      </c>
      <c r="T3366" s="7">
        <v>3</v>
      </c>
      <c r="U3366" s="8">
        <v>0.6</v>
      </c>
      <c r="V3366" s="13">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6">
        <v>290.666</v>
      </c>
      <c r="T3367" s="7">
        <v>2</v>
      </c>
      <c r="U3367" s="8">
        <v>0.15</v>
      </c>
      <c r="V3367" s="13">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6">
        <v>10.368000000000002</v>
      </c>
      <c r="T3368" s="7">
        <v>2</v>
      </c>
      <c r="U3368" s="8">
        <v>0.2</v>
      </c>
      <c r="V3368" s="13">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6">
        <v>14.352000000000002</v>
      </c>
      <c r="T3369" s="7">
        <v>3</v>
      </c>
      <c r="U3369" s="8">
        <v>0.2</v>
      </c>
      <c r="V3369" s="13">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6">
        <v>141.96</v>
      </c>
      <c r="T3370" s="7">
        <v>2</v>
      </c>
      <c r="U3370" s="8">
        <v>0</v>
      </c>
      <c r="V3370" s="13">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6">
        <v>66.048000000000002</v>
      </c>
      <c r="T3371" s="7">
        <v>4</v>
      </c>
      <c r="U3371" s="8">
        <v>0.2</v>
      </c>
      <c r="V3371" s="13">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6">
        <v>1287.45</v>
      </c>
      <c r="T3372" s="7">
        <v>5</v>
      </c>
      <c r="U3372" s="8">
        <v>0</v>
      </c>
      <c r="V3372" s="13">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6">
        <v>25.824000000000002</v>
      </c>
      <c r="T3373" s="7">
        <v>6</v>
      </c>
      <c r="U3373" s="8">
        <v>0.2</v>
      </c>
      <c r="V3373" s="13">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6">
        <v>160.96</v>
      </c>
      <c r="T3374" s="7">
        <v>2</v>
      </c>
      <c r="U3374" s="8">
        <v>0</v>
      </c>
      <c r="V3374" s="13">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6">
        <v>28.44</v>
      </c>
      <c r="T3375" s="7">
        <v>3</v>
      </c>
      <c r="U3375" s="8">
        <v>0</v>
      </c>
      <c r="V3375" s="13">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6">
        <v>364.41</v>
      </c>
      <c r="T3376" s="7">
        <v>5</v>
      </c>
      <c r="U3376" s="8">
        <v>0.1</v>
      </c>
      <c r="V3376" s="13">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6">
        <v>39.96</v>
      </c>
      <c r="T3377" s="7">
        <v>4</v>
      </c>
      <c r="U3377" s="8">
        <v>0</v>
      </c>
      <c r="V3377" s="13">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6">
        <v>361.76400000000001</v>
      </c>
      <c r="T3378" s="7">
        <v>2</v>
      </c>
      <c r="U3378" s="8">
        <v>0.1</v>
      </c>
      <c r="V3378" s="13">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6">
        <v>111.67200000000001</v>
      </c>
      <c r="T3379" s="7">
        <v>9</v>
      </c>
      <c r="U3379" s="8">
        <v>0.2</v>
      </c>
      <c r="V3379" s="13">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6">
        <v>13.775999999999996</v>
      </c>
      <c r="T3380" s="7">
        <v>6</v>
      </c>
      <c r="U3380" s="8">
        <v>0.8</v>
      </c>
      <c r="V3380" s="13">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6">
        <v>10.272000000000002</v>
      </c>
      <c r="T3381" s="7">
        <v>3</v>
      </c>
      <c r="U3381" s="8">
        <v>0.2</v>
      </c>
      <c r="V3381" s="13">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6">
        <v>24.048000000000002</v>
      </c>
      <c r="T3382" s="7">
        <v>9</v>
      </c>
      <c r="U3382" s="8">
        <v>0.2</v>
      </c>
      <c r="V3382" s="13">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6">
        <v>2.8960000000000004</v>
      </c>
      <c r="T3383" s="7">
        <v>1</v>
      </c>
      <c r="U3383" s="8">
        <v>0.2</v>
      </c>
      <c r="V3383" s="13">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6">
        <v>17.940000000000001</v>
      </c>
      <c r="T3384" s="7">
        <v>3</v>
      </c>
      <c r="U3384" s="8">
        <v>0</v>
      </c>
      <c r="V3384" s="13">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6">
        <v>384.17399999999998</v>
      </c>
      <c r="T3385" s="7">
        <v>7</v>
      </c>
      <c r="U3385" s="8">
        <v>0.1</v>
      </c>
      <c r="V3385" s="13">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6">
        <v>1799.75</v>
      </c>
      <c r="T3386" s="7">
        <v>5</v>
      </c>
      <c r="U3386" s="8">
        <v>0</v>
      </c>
      <c r="V3386" s="13">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6">
        <v>580.67200000000003</v>
      </c>
      <c r="T3387" s="7">
        <v>4</v>
      </c>
      <c r="U3387" s="8">
        <v>0.2</v>
      </c>
      <c r="V3387" s="13">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6">
        <v>18.936</v>
      </c>
      <c r="T3388" s="7">
        <v>3</v>
      </c>
      <c r="U3388" s="8">
        <v>0.2</v>
      </c>
      <c r="V3388" s="13">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6">
        <v>222.38400000000001</v>
      </c>
      <c r="T3389" s="7">
        <v>2</v>
      </c>
      <c r="U3389" s="8">
        <v>0.2</v>
      </c>
      <c r="V3389" s="13">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6">
        <v>50.454000000000015</v>
      </c>
      <c r="T3390" s="7">
        <v>6</v>
      </c>
      <c r="U3390" s="8">
        <v>0.7</v>
      </c>
      <c r="V3390" s="13">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6">
        <v>154.76400000000001</v>
      </c>
      <c r="T3391" s="7">
        <v>3</v>
      </c>
      <c r="U3391" s="8">
        <v>0.4</v>
      </c>
      <c r="V3391" s="13">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6">
        <v>6.8480000000000008</v>
      </c>
      <c r="T3392" s="7">
        <v>2</v>
      </c>
      <c r="U3392" s="8">
        <v>0.2</v>
      </c>
      <c r="V3392" s="13">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6">
        <v>1091.1680000000001</v>
      </c>
      <c r="T3393" s="7">
        <v>4</v>
      </c>
      <c r="U3393" s="8">
        <v>0.2</v>
      </c>
      <c r="V3393" s="13">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6">
        <v>219.16800000000001</v>
      </c>
      <c r="T3394" s="7">
        <v>2</v>
      </c>
      <c r="U3394" s="8">
        <v>0.2</v>
      </c>
      <c r="V3394" s="13">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6">
        <v>6.9279999999999982</v>
      </c>
      <c r="T3395" s="7">
        <v>1</v>
      </c>
      <c r="U3395" s="8">
        <v>0.8</v>
      </c>
      <c r="V3395" s="13">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6">
        <v>40.032000000000004</v>
      </c>
      <c r="T3396" s="7">
        <v>6</v>
      </c>
      <c r="U3396" s="8">
        <v>0.2</v>
      </c>
      <c r="V3396" s="13">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6">
        <v>443.92</v>
      </c>
      <c r="T3397" s="7">
        <v>4</v>
      </c>
      <c r="U3397" s="8">
        <v>0</v>
      </c>
      <c r="V3397" s="13">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6">
        <v>169.99</v>
      </c>
      <c r="T3398" s="7">
        <v>1</v>
      </c>
      <c r="U3398" s="8">
        <v>0</v>
      </c>
      <c r="V3398" s="13">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6">
        <v>25.92</v>
      </c>
      <c r="T3399" s="7">
        <v>4</v>
      </c>
      <c r="U3399" s="8">
        <v>0</v>
      </c>
      <c r="V3399" s="13">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6">
        <v>36.99</v>
      </c>
      <c r="T3400" s="7">
        <v>1</v>
      </c>
      <c r="U3400" s="8">
        <v>0</v>
      </c>
      <c r="V3400" s="13">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6">
        <v>629.09999999999991</v>
      </c>
      <c r="T3401" s="7">
        <v>6</v>
      </c>
      <c r="U3401" s="8">
        <v>0</v>
      </c>
      <c r="V3401" s="13">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6">
        <v>193.95000000000002</v>
      </c>
      <c r="T3402" s="7">
        <v>3</v>
      </c>
      <c r="U3402" s="8">
        <v>0</v>
      </c>
      <c r="V3402" s="13">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6">
        <v>5.46</v>
      </c>
      <c r="T3403" s="7">
        <v>3</v>
      </c>
      <c r="U3403" s="8">
        <v>0</v>
      </c>
      <c r="V3403" s="13">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6">
        <v>22.288</v>
      </c>
      <c r="T3404" s="7">
        <v>7</v>
      </c>
      <c r="U3404" s="8">
        <v>0.6</v>
      </c>
      <c r="V3404" s="13">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6">
        <v>65.424000000000007</v>
      </c>
      <c r="T3405" s="7">
        <v>4</v>
      </c>
      <c r="U3405" s="8">
        <v>0.6</v>
      </c>
      <c r="V3405" s="13">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6">
        <v>77.88</v>
      </c>
      <c r="T3406" s="7">
        <v>2</v>
      </c>
      <c r="U3406" s="8">
        <v>0</v>
      </c>
      <c r="V3406" s="13">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6">
        <v>281.37199999999996</v>
      </c>
      <c r="T3407" s="7">
        <v>2</v>
      </c>
      <c r="U3407" s="8">
        <v>0.3</v>
      </c>
      <c r="V3407" s="13">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6">
        <v>281.37199999999996</v>
      </c>
      <c r="T3408" s="7">
        <v>2</v>
      </c>
      <c r="U3408" s="8">
        <v>0.3</v>
      </c>
      <c r="V3408" s="13">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6">
        <v>7.4880000000000013</v>
      </c>
      <c r="T3409" s="7">
        <v>8</v>
      </c>
      <c r="U3409" s="8">
        <v>0.7</v>
      </c>
      <c r="V3409" s="13">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6">
        <v>22.336000000000002</v>
      </c>
      <c r="T3410" s="7">
        <v>4</v>
      </c>
      <c r="U3410" s="8">
        <v>0.2</v>
      </c>
      <c r="V3410" s="13">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6">
        <v>10.368000000000002</v>
      </c>
      <c r="T3411" s="7">
        <v>2</v>
      </c>
      <c r="U3411" s="8">
        <v>0.2</v>
      </c>
      <c r="V3411" s="13">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6">
        <v>65.789999999999992</v>
      </c>
      <c r="T3412" s="7">
        <v>9</v>
      </c>
      <c r="U3412" s="8">
        <v>0</v>
      </c>
      <c r="V3412" s="13">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6">
        <v>271.98400000000004</v>
      </c>
      <c r="T3413" s="7">
        <v>2</v>
      </c>
      <c r="U3413" s="8">
        <v>0.2</v>
      </c>
      <c r="V3413" s="13">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6">
        <v>11.76</v>
      </c>
      <c r="T3414" s="7">
        <v>4</v>
      </c>
      <c r="U3414" s="8">
        <v>0</v>
      </c>
      <c r="V3414" s="13">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6">
        <v>77.52</v>
      </c>
      <c r="T3415" s="7">
        <v>2</v>
      </c>
      <c r="U3415" s="8">
        <v>0</v>
      </c>
      <c r="V3415" s="13">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6">
        <v>48.64</v>
      </c>
      <c r="T3416" s="7">
        <v>2</v>
      </c>
      <c r="U3416" s="8">
        <v>0.2</v>
      </c>
      <c r="V3416" s="13">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6">
        <v>1.81</v>
      </c>
      <c r="T3417" s="7">
        <v>1</v>
      </c>
      <c r="U3417" s="8">
        <v>0</v>
      </c>
      <c r="V3417" s="13">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6">
        <v>8.26</v>
      </c>
      <c r="T3418" s="7">
        <v>2</v>
      </c>
      <c r="U3418" s="8">
        <v>0</v>
      </c>
      <c r="V3418" s="13">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6">
        <v>43.560000000000009</v>
      </c>
      <c r="T3419" s="7">
        <v>5</v>
      </c>
      <c r="U3419" s="8">
        <v>0.2</v>
      </c>
      <c r="V3419" s="13">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6">
        <v>5.84</v>
      </c>
      <c r="T3420" s="7">
        <v>2</v>
      </c>
      <c r="U3420" s="8">
        <v>0.2</v>
      </c>
      <c r="V3420" s="13">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6">
        <v>271.76400000000001</v>
      </c>
      <c r="T3421" s="7">
        <v>2</v>
      </c>
      <c r="U3421" s="8">
        <v>0.1</v>
      </c>
      <c r="V3421" s="13">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6">
        <v>262.24</v>
      </c>
      <c r="T3422" s="7">
        <v>2</v>
      </c>
      <c r="U3422" s="8">
        <v>0</v>
      </c>
      <c r="V3422" s="13">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6">
        <v>182.72</v>
      </c>
      <c r="T3423" s="7">
        <v>8</v>
      </c>
      <c r="U3423" s="8">
        <v>0</v>
      </c>
      <c r="V3423" s="13">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6">
        <v>131.6</v>
      </c>
      <c r="T3424" s="7">
        <v>7</v>
      </c>
      <c r="U3424" s="8">
        <v>0</v>
      </c>
      <c r="V3424" s="13">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6">
        <v>22.72</v>
      </c>
      <c r="T3425" s="7">
        <v>4</v>
      </c>
      <c r="U3425" s="8">
        <v>0.2</v>
      </c>
      <c r="V3425" s="13">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6">
        <v>558.4</v>
      </c>
      <c r="T3426" s="7">
        <v>2</v>
      </c>
      <c r="U3426" s="8">
        <v>0.2</v>
      </c>
      <c r="V3426" s="13">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6">
        <v>15.24</v>
      </c>
      <c r="T3427" s="7">
        <v>4</v>
      </c>
      <c r="U3427" s="8">
        <v>0</v>
      </c>
      <c r="V3427" s="13">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6">
        <v>1408.1</v>
      </c>
      <c r="T3428" s="7">
        <v>10</v>
      </c>
      <c r="U3428" s="8">
        <v>0</v>
      </c>
      <c r="V3428" s="13">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6">
        <v>32.896000000000001</v>
      </c>
      <c r="T3429" s="7">
        <v>4</v>
      </c>
      <c r="U3429" s="8">
        <v>0.2</v>
      </c>
      <c r="V3429" s="13">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6">
        <v>215.148</v>
      </c>
      <c r="T3430" s="7">
        <v>2</v>
      </c>
      <c r="U3430" s="8">
        <v>0.4</v>
      </c>
      <c r="V3430" s="13">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6">
        <v>30.96</v>
      </c>
      <c r="T3431" s="7">
        <v>6</v>
      </c>
      <c r="U3431" s="8">
        <v>0.2</v>
      </c>
      <c r="V3431" s="13">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6">
        <v>29.79</v>
      </c>
      <c r="T3432" s="7">
        <v>3</v>
      </c>
      <c r="U3432" s="8">
        <v>0</v>
      </c>
      <c r="V3432" s="13">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6">
        <v>128.9</v>
      </c>
      <c r="T3433" s="7">
        <v>2</v>
      </c>
      <c r="U3433" s="8">
        <v>0</v>
      </c>
      <c r="V3433" s="13">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6">
        <v>60.12</v>
      </c>
      <c r="T3434" s="7">
        <v>9</v>
      </c>
      <c r="U3434" s="8">
        <v>0</v>
      </c>
      <c r="V3434" s="13">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6">
        <v>24.816000000000003</v>
      </c>
      <c r="T3435" s="7">
        <v>3</v>
      </c>
      <c r="U3435" s="8">
        <v>0.2</v>
      </c>
      <c r="V3435" s="13">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6">
        <v>14.976000000000003</v>
      </c>
      <c r="T3436" s="7">
        <v>6</v>
      </c>
      <c r="U3436" s="8">
        <v>0.2</v>
      </c>
      <c r="V3436" s="13">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6">
        <v>15.079999999999998</v>
      </c>
      <c r="T3437" s="7">
        <v>2</v>
      </c>
      <c r="U3437" s="8">
        <v>0.8</v>
      </c>
      <c r="V3437" s="13">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6">
        <v>24.288</v>
      </c>
      <c r="T3438" s="7">
        <v>3</v>
      </c>
      <c r="U3438" s="8">
        <v>0.6</v>
      </c>
      <c r="V3438" s="13">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6">
        <v>16.192</v>
      </c>
      <c r="T3439" s="7">
        <v>2</v>
      </c>
      <c r="U3439" s="8">
        <v>0.6</v>
      </c>
      <c r="V3439" s="13">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6">
        <v>251.00599999999997</v>
      </c>
      <c r="T3440" s="7">
        <v>2</v>
      </c>
      <c r="U3440" s="8">
        <v>0.3</v>
      </c>
      <c r="V3440" s="13">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6">
        <v>54.192</v>
      </c>
      <c r="T3441" s="7">
        <v>6</v>
      </c>
      <c r="U3441" s="8">
        <v>0.2</v>
      </c>
      <c r="V3441" s="13">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6">
        <v>4.3040000000000003</v>
      </c>
      <c r="T3442" s="7">
        <v>1</v>
      </c>
      <c r="U3442" s="8">
        <v>0.2</v>
      </c>
      <c r="V3442" s="13">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6">
        <v>108.92</v>
      </c>
      <c r="T3443" s="7">
        <v>14</v>
      </c>
      <c r="U3443" s="8">
        <v>0</v>
      </c>
      <c r="V3443" s="13">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6">
        <v>16.740000000000002</v>
      </c>
      <c r="T3444" s="7">
        <v>3</v>
      </c>
      <c r="U3444" s="8">
        <v>0</v>
      </c>
      <c r="V3444" s="13">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6">
        <v>2504.7399999999998</v>
      </c>
      <c r="T3445" s="7">
        <v>7</v>
      </c>
      <c r="U3445" s="8">
        <v>0</v>
      </c>
      <c r="V3445" s="13">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6">
        <v>84.784000000000006</v>
      </c>
      <c r="T3446" s="7">
        <v>2</v>
      </c>
      <c r="U3446" s="8">
        <v>0.2</v>
      </c>
      <c r="V3446" s="13">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6">
        <v>29.900000000000002</v>
      </c>
      <c r="T3447" s="7">
        <v>5</v>
      </c>
      <c r="U3447" s="8">
        <v>0</v>
      </c>
      <c r="V3447" s="13">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6">
        <v>70.88</v>
      </c>
      <c r="T3448" s="7">
        <v>2</v>
      </c>
      <c r="U3448" s="8">
        <v>0</v>
      </c>
      <c r="V3448" s="13">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6">
        <v>3.76</v>
      </c>
      <c r="T3449" s="7">
        <v>2</v>
      </c>
      <c r="U3449" s="8">
        <v>0</v>
      </c>
      <c r="V3449" s="13">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6">
        <v>27.263999999999999</v>
      </c>
      <c r="T3450" s="7">
        <v>2</v>
      </c>
      <c r="U3450" s="8">
        <v>0.2</v>
      </c>
      <c r="V3450" s="13">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6">
        <v>56.65</v>
      </c>
      <c r="T3451" s="7">
        <v>5</v>
      </c>
      <c r="U3451" s="8">
        <v>0</v>
      </c>
      <c r="V3451" s="13">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6">
        <v>14.97</v>
      </c>
      <c r="T3452" s="7">
        <v>1</v>
      </c>
      <c r="U3452" s="8">
        <v>0</v>
      </c>
      <c r="V3452" s="13">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6">
        <v>4.0199999999999996</v>
      </c>
      <c r="T3453" s="7">
        <v>2</v>
      </c>
      <c r="U3453" s="8">
        <v>0</v>
      </c>
      <c r="V3453" s="13">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6">
        <v>471.92</v>
      </c>
      <c r="T3454" s="7">
        <v>2</v>
      </c>
      <c r="U3454" s="8">
        <v>0.2</v>
      </c>
      <c r="V3454" s="13">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6">
        <v>58.72</v>
      </c>
      <c r="T3455" s="7">
        <v>4</v>
      </c>
      <c r="U3455" s="8">
        <v>0</v>
      </c>
      <c r="V3455" s="13">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6">
        <v>5.16</v>
      </c>
      <c r="T3456" s="7">
        <v>3</v>
      </c>
      <c r="U3456" s="8">
        <v>0.2</v>
      </c>
      <c r="V3456" s="13">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6">
        <v>16.496000000000002</v>
      </c>
      <c r="T3457" s="7">
        <v>2</v>
      </c>
      <c r="U3457" s="8">
        <v>0.2</v>
      </c>
      <c r="V3457" s="13">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6">
        <v>71.975999999999999</v>
      </c>
      <c r="T3458" s="7">
        <v>3</v>
      </c>
      <c r="U3458" s="8">
        <v>0.2</v>
      </c>
      <c r="V3458" s="13">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6">
        <v>22.512000000000004</v>
      </c>
      <c r="T3459" s="7">
        <v>3</v>
      </c>
      <c r="U3459" s="8">
        <v>0.2</v>
      </c>
      <c r="V3459" s="13">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6">
        <v>3.4440000000000008</v>
      </c>
      <c r="T3460" s="7">
        <v>2</v>
      </c>
      <c r="U3460" s="8">
        <v>0.7</v>
      </c>
      <c r="V3460" s="13">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6">
        <v>538.19400000000007</v>
      </c>
      <c r="T3461" s="7">
        <v>2</v>
      </c>
      <c r="U3461" s="8">
        <v>0.7</v>
      </c>
      <c r="V3461" s="13">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6">
        <v>47.984000000000002</v>
      </c>
      <c r="T3462" s="7">
        <v>2</v>
      </c>
      <c r="U3462" s="8">
        <v>0.2</v>
      </c>
      <c r="V3462" s="13">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6">
        <v>492.76800000000003</v>
      </c>
      <c r="T3463" s="7">
        <v>4</v>
      </c>
      <c r="U3463" s="8">
        <v>0.2</v>
      </c>
      <c r="V3463" s="13">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6">
        <v>286.78999999999996</v>
      </c>
      <c r="T3464" s="7">
        <v>7</v>
      </c>
      <c r="U3464" s="8">
        <v>0</v>
      </c>
      <c r="V3464" s="13">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6">
        <v>5.08</v>
      </c>
      <c r="T3465" s="7">
        <v>1</v>
      </c>
      <c r="U3465" s="8">
        <v>0.2</v>
      </c>
      <c r="V3465" s="13">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6">
        <v>47.992000000000004</v>
      </c>
      <c r="T3466" s="7">
        <v>1</v>
      </c>
      <c r="U3466" s="8">
        <v>0.2</v>
      </c>
      <c r="V3466" s="13">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6">
        <v>61.96</v>
      </c>
      <c r="T3467" s="7">
        <v>2</v>
      </c>
      <c r="U3467" s="8">
        <v>0</v>
      </c>
      <c r="V3467" s="13">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6">
        <v>361.96</v>
      </c>
      <c r="T3468" s="7">
        <v>2</v>
      </c>
      <c r="U3468" s="8">
        <v>0</v>
      </c>
      <c r="V3468" s="13">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6">
        <v>278.82</v>
      </c>
      <c r="T3469" s="7">
        <v>9</v>
      </c>
      <c r="U3469" s="8">
        <v>0</v>
      </c>
      <c r="V3469" s="13">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6">
        <v>133.38</v>
      </c>
      <c r="T3470" s="7">
        <v>6</v>
      </c>
      <c r="U3470" s="8">
        <v>0</v>
      </c>
      <c r="V3470" s="13">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6">
        <v>47.952000000000005</v>
      </c>
      <c r="T3471" s="7">
        <v>3</v>
      </c>
      <c r="U3471" s="8">
        <v>0.2</v>
      </c>
      <c r="V3471" s="13">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6">
        <v>16.739999999999998</v>
      </c>
      <c r="T3472" s="7">
        <v>2</v>
      </c>
      <c r="U3472" s="8">
        <v>0</v>
      </c>
      <c r="V3472" s="13">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6">
        <v>10.848000000000001</v>
      </c>
      <c r="T3473" s="7">
        <v>2</v>
      </c>
      <c r="U3473" s="8">
        <v>0.2</v>
      </c>
      <c r="V3473" s="13">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6">
        <v>18.544</v>
      </c>
      <c r="T3474" s="7">
        <v>2</v>
      </c>
      <c r="U3474" s="8">
        <v>0.2</v>
      </c>
      <c r="V3474" s="13">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6">
        <v>180.98</v>
      </c>
      <c r="T3475" s="7">
        <v>1</v>
      </c>
      <c r="U3475" s="8">
        <v>0</v>
      </c>
      <c r="V3475" s="13">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6">
        <v>99.98</v>
      </c>
      <c r="T3476" s="7">
        <v>2</v>
      </c>
      <c r="U3476" s="8">
        <v>0</v>
      </c>
      <c r="V3476" s="13">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6">
        <v>34.950000000000003</v>
      </c>
      <c r="T3477" s="7">
        <v>5</v>
      </c>
      <c r="U3477" s="8">
        <v>0</v>
      </c>
      <c r="V3477" s="13">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6">
        <v>152</v>
      </c>
      <c r="T3478" s="7">
        <v>5</v>
      </c>
      <c r="U3478" s="8">
        <v>0</v>
      </c>
      <c r="V3478" s="13">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6">
        <v>92.52</v>
      </c>
      <c r="T3479" s="7">
        <v>9</v>
      </c>
      <c r="U3479" s="8">
        <v>0</v>
      </c>
      <c r="V3479" s="13">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6">
        <v>8.56</v>
      </c>
      <c r="T3480" s="7">
        <v>2</v>
      </c>
      <c r="U3480" s="8">
        <v>0</v>
      </c>
      <c r="V3480" s="13">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6">
        <v>45.36</v>
      </c>
      <c r="T3481" s="7">
        <v>7</v>
      </c>
      <c r="U3481" s="8">
        <v>0</v>
      </c>
      <c r="V3481" s="13">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6">
        <v>1421.6640000000002</v>
      </c>
      <c r="T3482" s="7">
        <v>6</v>
      </c>
      <c r="U3482" s="8">
        <v>0.2</v>
      </c>
      <c r="V3482" s="13">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6">
        <v>8.9600000000000009</v>
      </c>
      <c r="T3483" s="7">
        <v>2</v>
      </c>
      <c r="U3483" s="8">
        <v>0</v>
      </c>
      <c r="V3483" s="13">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6">
        <v>579.94999999999993</v>
      </c>
      <c r="T3484" s="7">
        <v>5</v>
      </c>
      <c r="U3484" s="8">
        <v>0</v>
      </c>
      <c r="V3484" s="13">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6">
        <v>29.12</v>
      </c>
      <c r="T3485" s="7">
        <v>4</v>
      </c>
      <c r="U3485" s="8">
        <v>0</v>
      </c>
      <c r="V3485" s="13">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6">
        <v>1202.94</v>
      </c>
      <c r="T3486" s="7">
        <v>3</v>
      </c>
      <c r="U3486" s="8">
        <v>0</v>
      </c>
      <c r="V3486" s="13">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6">
        <v>7.92</v>
      </c>
      <c r="T3487" s="7">
        <v>4</v>
      </c>
      <c r="U3487" s="8">
        <v>0</v>
      </c>
      <c r="V3487" s="13">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6">
        <v>36.192</v>
      </c>
      <c r="T3488" s="7">
        <v>1</v>
      </c>
      <c r="U3488" s="8">
        <v>0.2</v>
      </c>
      <c r="V3488" s="13">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6">
        <v>147.184</v>
      </c>
      <c r="T3489" s="7">
        <v>2</v>
      </c>
      <c r="U3489" s="8">
        <v>0.2</v>
      </c>
      <c r="V3489" s="13">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6">
        <v>408.42200000000003</v>
      </c>
      <c r="T3490" s="7">
        <v>2</v>
      </c>
      <c r="U3490" s="8">
        <v>0.3</v>
      </c>
      <c r="V3490" s="13">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6">
        <v>382.11599999999999</v>
      </c>
      <c r="T3491" s="7">
        <v>6</v>
      </c>
      <c r="U3491" s="8">
        <v>0.3</v>
      </c>
      <c r="V3491" s="13">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6">
        <v>68.599999999999994</v>
      </c>
      <c r="T3492" s="7">
        <v>5</v>
      </c>
      <c r="U3492" s="8">
        <v>0.2</v>
      </c>
      <c r="V3492" s="13">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6">
        <v>435.50400000000002</v>
      </c>
      <c r="T3493" s="7">
        <v>3</v>
      </c>
      <c r="U3493" s="8">
        <v>0.2</v>
      </c>
      <c r="V3493" s="13">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6">
        <v>11.168000000000001</v>
      </c>
      <c r="T3494" s="7">
        <v>2</v>
      </c>
      <c r="U3494" s="8">
        <v>0.2</v>
      </c>
      <c r="V3494" s="13">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6">
        <v>72</v>
      </c>
      <c r="T3495" s="7">
        <v>4</v>
      </c>
      <c r="U3495" s="8">
        <v>0</v>
      </c>
      <c r="V3495" s="13">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6">
        <v>655.90000000000009</v>
      </c>
      <c r="T3496" s="7">
        <v>5</v>
      </c>
      <c r="U3496" s="8">
        <v>0</v>
      </c>
      <c r="V3496" s="13">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6">
        <v>603.91999999999996</v>
      </c>
      <c r="T3497" s="7">
        <v>4</v>
      </c>
      <c r="U3497" s="8">
        <v>0</v>
      </c>
      <c r="V3497" s="13">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6">
        <v>513.024</v>
      </c>
      <c r="T3498" s="7">
        <v>2</v>
      </c>
      <c r="U3498" s="8">
        <v>0.2</v>
      </c>
      <c r="V3498" s="13">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6">
        <v>487.91999999999996</v>
      </c>
      <c r="T3499" s="7">
        <v>6</v>
      </c>
      <c r="U3499" s="8">
        <v>0</v>
      </c>
      <c r="V3499" s="13">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6">
        <v>15.24</v>
      </c>
      <c r="T3500" s="7">
        <v>5</v>
      </c>
      <c r="U3500" s="8">
        <v>0.2</v>
      </c>
      <c r="V3500" s="13">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6">
        <v>209.96999999999997</v>
      </c>
      <c r="T3501" s="7">
        <v>3</v>
      </c>
      <c r="U3501" s="8">
        <v>0</v>
      </c>
      <c r="V3501" s="13">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6">
        <v>62.94</v>
      </c>
      <c r="T3502" s="7">
        <v>3</v>
      </c>
      <c r="U3502" s="8">
        <v>0</v>
      </c>
      <c r="V3502" s="13">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6">
        <v>25.919999999999998</v>
      </c>
      <c r="T3503" s="7">
        <v>9</v>
      </c>
      <c r="U3503" s="8">
        <v>0</v>
      </c>
      <c r="V3503" s="13">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6">
        <v>10.368000000000002</v>
      </c>
      <c r="T3504" s="7">
        <v>2</v>
      </c>
      <c r="U3504" s="8">
        <v>0.2</v>
      </c>
      <c r="V3504" s="13">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6">
        <v>95.736000000000004</v>
      </c>
      <c r="T3505" s="7">
        <v>3</v>
      </c>
      <c r="U3505" s="8">
        <v>0.2</v>
      </c>
      <c r="V3505" s="13">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6">
        <v>900.08</v>
      </c>
      <c r="T3506" s="7">
        <v>4</v>
      </c>
      <c r="U3506" s="8">
        <v>0</v>
      </c>
      <c r="V3506" s="13">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6">
        <v>201.584</v>
      </c>
      <c r="T3507" s="7">
        <v>2</v>
      </c>
      <c r="U3507" s="8">
        <v>0.2</v>
      </c>
      <c r="V3507" s="13">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6">
        <v>3.3919999999999995</v>
      </c>
      <c r="T3508" s="7">
        <v>4</v>
      </c>
      <c r="U3508" s="8">
        <v>0.8</v>
      </c>
      <c r="V3508" s="13">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6">
        <v>193.06559999999999</v>
      </c>
      <c r="T3509" s="7">
        <v>4</v>
      </c>
      <c r="U3509" s="8">
        <v>0.32</v>
      </c>
      <c r="V3509" s="13">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6">
        <v>15.552000000000003</v>
      </c>
      <c r="T3510" s="7">
        <v>3</v>
      </c>
      <c r="U3510" s="8">
        <v>0.2</v>
      </c>
      <c r="V3510" s="13">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6">
        <v>11.648000000000001</v>
      </c>
      <c r="T3511" s="7">
        <v>2</v>
      </c>
      <c r="U3511" s="8">
        <v>0.2</v>
      </c>
      <c r="V3511" s="13">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6">
        <v>418.8</v>
      </c>
      <c r="T3512" s="7">
        <v>2</v>
      </c>
      <c r="U3512" s="8">
        <v>0.4</v>
      </c>
      <c r="V3512" s="13">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6">
        <v>509.48800000000006</v>
      </c>
      <c r="T3513" s="7">
        <v>7</v>
      </c>
      <c r="U3513" s="8">
        <v>0.2</v>
      </c>
      <c r="V3513" s="13">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6">
        <v>825.17399999999998</v>
      </c>
      <c r="T3514" s="7">
        <v>9</v>
      </c>
      <c r="U3514" s="8">
        <v>0.3</v>
      </c>
      <c r="V3514" s="13">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6">
        <v>17.760000000000002</v>
      </c>
      <c r="T3515" s="7">
        <v>3</v>
      </c>
      <c r="U3515" s="8">
        <v>0.2</v>
      </c>
      <c r="V3515" s="13">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6">
        <v>6.911999999999999</v>
      </c>
      <c r="T3516" s="7">
        <v>3</v>
      </c>
      <c r="U3516" s="8">
        <v>0.2</v>
      </c>
      <c r="V3516" s="13">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6">
        <v>66.300000000000011</v>
      </c>
      <c r="T3517" s="7">
        <v>3</v>
      </c>
      <c r="U3517" s="8">
        <v>0</v>
      </c>
      <c r="V3517" s="13">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6">
        <v>30.816000000000003</v>
      </c>
      <c r="T3518" s="7">
        <v>9</v>
      </c>
      <c r="U3518" s="8">
        <v>0.2</v>
      </c>
      <c r="V3518" s="13">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6">
        <v>44.783999999999999</v>
      </c>
      <c r="T3519" s="7">
        <v>2</v>
      </c>
      <c r="U3519" s="8">
        <v>0.2</v>
      </c>
      <c r="V3519" s="13">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6">
        <v>569.53599999999994</v>
      </c>
      <c r="T3520" s="7">
        <v>4</v>
      </c>
      <c r="U3520" s="8">
        <v>0.2</v>
      </c>
      <c r="V3520" s="13">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6">
        <v>796.42500000000007</v>
      </c>
      <c r="T3521" s="7">
        <v>7</v>
      </c>
      <c r="U3521" s="8">
        <v>0.5</v>
      </c>
      <c r="V3521" s="13">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6">
        <v>12.832000000000001</v>
      </c>
      <c r="T3522" s="7">
        <v>2</v>
      </c>
      <c r="U3522" s="8">
        <v>0.2</v>
      </c>
      <c r="V3522" s="13">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6">
        <v>40.46</v>
      </c>
      <c r="T3523" s="7">
        <v>7</v>
      </c>
      <c r="U3523" s="8">
        <v>0</v>
      </c>
      <c r="V3523" s="13">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6">
        <v>404.93999999999994</v>
      </c>
      <c r="T3524" s="7">
        <v>3</v>
      </c>
      <c r="U3524" s="8">
        <v>0</v>
      </c>
      <c r="V3524" s="13">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6">
        <v>116</v>
      </c>
      <c r="T3525" s="7">
        <v>8</v>
      </c>
      <c r="U3525" s="8">
        <v>0</v>
      </c>
      <c r="V3525" s="13">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6">
        <v>657.55200000000013</v>
      </c>
      <c r="T3526" s="7">
        <v>6</v>
      </c>
      <c r="U3526" s="8">
        <v>0.2</v>
      </c>
      <c r="V3526" s="13">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6">
        <v>599.97</v>
      </c>
      <c r="T3527" s="7">
        <v>3</v>
      </c>
      <c r="U3527" s="8">
        <v>0</v>
      </c>
      <c r="V3527" s="13">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6">
        <v>38.97</v>
      </c>
      <c r="T3528" s="7">
        <v>3</v>
      </c>
      <c r="U3528" s="8">
        <v>0</v>
      </c>
      <c r="V3528" s="13">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6">
        <v>45.84</v>
      </c>
      <c r="T3529" s="7">
        <v>8</v>
      </c>
      <c r="U3529" s="8">
        <v>0</v>
      </c>
      <c r="V3529" s="13">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6">
        <v>38.24</v>
      </c>
      <c r="T3530" s="7">
        <v>4</v>
      </c>
      <c r="U3530" s="8">
        <v>0.2</v>
      </c>
      <c r="V3530" s="13">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6">
        <v>87.168000000000006</v>
      </c>
      <c r="T3531" s="7">
        <v>3</v>
      </c>
      <c r="U3531" s="8">
        <v>0.2</v>
      </c>
      <c r="V3531" s="13">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6">
        <v>21.400000000000002</v>
      </c>
      <c r="T3532" s="7">
        <v>5</v>
      </c>
      <c r="U3532" s="8">
        <v>0</v>
      </c>
      <c r="V3532" s="13">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6">
        <v>54.900000000000006</v>
      </c>
      <c r="T3533" s="7">
        <v>5</v>
      </c>
      <c r="U3533" s="8">
        <v>0</v>
      </c>
      <c r="V3533" s="13">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6">
        <v>287.96800000000002</v>
      </c>
      <c r="T3534" s="7">
        <v>4</v>
      </c>
      <c r="U3534" s="8">
        <v>0.2</v>
      </c>
      <c r="V3534" s="13">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6">
        <v>13.12</v>
      </c>
      <c r="T3535" s="7">
        <v>4</v>
      </c>
      <c r="U3535" s="8">
        <v>0</v>
      </c>
      <c r="V3535" s="13">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6">
        <v>10.75</v>
      </c>
      <c r="T3536" s="7">
        <v>5</v>
      </c>
      <c r="U3536" s="8">
        <v>0</v>
      </c>
      <c r="V3536" s="13">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6">
        <v>11.62</v>
      </c>
      <c r="T3537" s="7">
        <v>2</v>
      </c>
      <c r="U3537" s="8">
        <v>0</v>
      </c>
      <c r="V3537" s="13">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6">
        <v>40.74</v>
      </c>
      <c r="T3538" s="7">
        <v>3</v>
      </c>
      <c r="U3538" s="8">
        <v>0</v>
      </c>
      <c r="V3538" s="13">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6">
        <v>83.25</v>
      </c>
      <c r="T3539" s="7">
        <v>3</v>
      </c>
      <c r="U3539" s="8">
        <v>0</v>
      </c>
      <c r="V3539" s="13">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6">
        <v>9.4499999999999993</v>
      </c>
      <c r="T3540" s="7">
        <v>3</v>
      </c>
      <c r="U3540" s="8">
        <v>0</v>
      </c>
      <c r="V3540" s="13">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6">
        <v>20.65</v>
      </c>
      <c r="T3541" s="7">
        <v>5</v>
      </c>
      <c r="U3541" s="8">
        <v>0</v>
      </c>
      <c r="V3541" s="13">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6">
        <v>45.36</v>
      </c>
      <c r="T3542" s="7">
        <v>7</v>
      </c>
      <c r="U3542" s="8">
        <v>0</v>
      </c>
      <c r="V3542" s="13">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6">
        <v>5.3520000000000003</v>
      </c>
      <c r="T3543" s="7">
        <v>3</v>
      </c>
      <c r="U3543" s="8">
        <v>0.2</v>
      </c>
      <c r="V3543" s="13">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6">
        <v>99.372</v>
      </c>
      <c r="T3544" s="7">
        <v>2</v>
      </c>
      <c r="U3544" s="8">
        <v>0.3</v>
      </c>
      <c r="V3544" s="13">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6">
        <v>2.6720000000000002</v>
      </c>
      <c r="T3545" s="7">
        <v>1</v>
      </c>
      <c r="U3545" s="8">
        <v>0.2</v>
      </c>
      <c r="V3545" s="13">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6">
        <v>28.672000000000004</v>
      </c>
      <c r="T3546" s="7">
        <v>8</v>
      </c>
      <c r="U3546" s="8">
        <v>0.2</v>
      </c>
      <c r="V3546" s="13">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6">
        <v>29.311999999999994</v>
      </c>
      <c r="T3547" s="7">
        <v>8</v>
      </c>
      <c r="U3547" s="8">
        <v>0.8</v>
      </c>
      <c r="V3547" s="13">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6">
        <v>105.98</v>
      </c>
      <c r="T3548" s="7">
        <v>7</v>
      </c>
      <c r="U3548" s="8">
        <v>0</v>
      </c>
      <c r="V3548" s="13">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6">
        <v>35.06</v>
      </c>
      <c r="T3549" s="7">
        <v>2</v>
      </c>
      <c r="U3549" s="8">
        <v>0</v>
      </c>
      <c r="V3549" s="13">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6">
        <v>33.94</v>
      </c>
      <c r="T3550" s="7">
        <v>1</v>
      </c>
      <c r="U3550" s="8">
        <v>0</v>
      </c>
      <c r="V3550" s="13">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6">
        <v>30</v>
      </c>
      <c r="T3551" s="7">
        <v>8</v>
      </c>
      <c r="U3551" s="8">
        <v>0</v>
      </c>
      <c r="V3551" s="13">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6">
        <v>45.527999999999999</v>
      </c>
      <c r="T3552" s="7">
        <v>3</v>
      </c>
      <c r="U3552" s="8">
        <v>0.2</v>
      </c>
      <c r="V3552" s="13">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6">
        <v>844.11599999999987</v>
      </c>
      <c r="T3553" s="7">
        <v>6</v>
      </c>
      <c r="U3553" s="8">
        <v>0.3</v>
      </c>
      <c r="V3553" s="13">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6">
        <v>812.73599999999999</v>
      </c>
      <c r="T3554" s="7">
        <v>8</v>
      </c>
      <c r="U3554" s="8">
        <v>0.2</v>
      </c>
      <c r="V3554" s="13">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6">
        <v>7.4760000000000018</v>
      </c>
      <c r="T3555" s="7">
        <v>1</v>
      </c>
      <c r="U3555" s="8">
        <v>0.7</v>
      </c>
      <c r="V3555" s="13">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6">
        <v>330.4</v>
      </c>
      <c r="T3556" s="7">
        <v>2</v>
      </c>
      <c r="U3556" s="8">
        <v>0</v>
      </c>
      <c r="V3556" s="13">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6">
        <v>604.75199999999995</v>
      </c>
      <c r="T3557" s="7">
        <v>6</v>
      </c>
      <c r="U3557" s="8">
        <v>0.2</v>
      </c>
      <c r="V3557" s="13">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6">
        <v>45.36</v>
      </c>
      <c r="T3558" s="7">
        <v>7</v>
      </c>
      <c r="U3558" s="8">
        <v>0</v>
      </c>
      <c r="V3558" s="13">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6">
        <v>10.128</v>
      </c>
      <c r="T3559" s="7">
        <v>2</v>
      </c>
      <c r="U3559" s="8">
        <v>0.2</v>
      </c>
      <c r="V3559" s="13">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6">
        <v>21.792000000000002</v>
      </c>
      <c r="T3560" s="7">
        <v>4</v>
      </c>
      <c r="U3560" s="8">
        <v>0.2</v>
      </c>
      <c r="V3560" s="13">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6">
        <v>439.8</v>
      </c>
      <c r="T3561" s="7">
        <v>4</v>
      </c>
      <c r="U3561" s="8">
        <v>0</v>
      </c>
      <c r="V3561" s="13">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6">
        <v>8.2560000000000002</v>
      </c>
      <c r="T3562" s="7">
        <v>4</v>
      </c>
      <c r="U3562" s="8">
        <v>0.2</v>
      </c>
      <c r="V3562" s="13">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6">
        <v>25.560000000000002</v>
      </c>
      <c r="T3563" s="7">
        <v>5</v>
      </c>
      <c r="U3563" s="8">
        <v>0.7</v>
      </c>
      <c r="V3563" s="13">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6">
        <v>4.3680000000000012</v>
      </c>
      <c r="T3564" s="7">
        <v>2</v>
      </c>
      <c r="U3564" s="8">
        <v>0.7</v>
      </c>
      <c r="V3564" s="13">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6">
        <v>11.520000000000001</v>
      </c>
      <c r="T3565" s="7">
        <v>4</v>
      </c>
      <c r="U3565" s="8">
        <v>0.2</v>
      </c>
      <c r="V3565" s="13">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6">
        <v>12.96</v>
      </c>
      <c r="T3566" s="7">
        <v>2</v>
      </c>
      <c r="U3566" s="8">
        <v>0</v>
      </c>
      <c r="V3566" s="13">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6">
        <v>3.96</v>
      </c>
      <c r="T3567" s="7">
        <v>2</v>
      </c>
      <c r="U3567" s="8">
        <v>0</v>
      </c>
      <c r="V3567" s="13">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6">
        <v>1577.94</v>
      </c>
      <c r="T3568" s="7">
        <v>3</v>
      </c>
      <c r="U3568" s="8">
        <v>0</v>
      </c>
      <c r="V3568" s="13">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6">
        <v>15.008000000000003</v>
      </c>
      <c r="T3569" s="7">
        <v>4</v>
      </c>
      <c r="U3569" s="8">
        <v>0.6</v>
      </c>
      <c r="V3569" s="13">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6">
        <v>59.98</v>
      </c>
      <c r="T3570" s="7">
        <v>2</v>
      </c>
      <c r="U3570" s="8">
        <v>0</v>
      </c>
      <c r="V3570" s="13">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6">
        <v>2395.2000000000003</v>
      </c>
      <c r="T3571" s="7">
        <v>6</v>
      </c>
      <c r="U3571" s="8">
        <v>0.2</v>
      </c>
      <c r="V3571" s="13">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6">
        <v>1687.8</v>
      </c>
      <c r="T3572" s="7">
        <v>4</v>
      </c>
      <c r="U3572" s="8">
        <v>0</v>
      </c>
      <c r="V3572" s="13">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6">
        <v>7.9920000000000009</v>
      </c>
      <c r="T3573" s="7">
        <v>1</v>
      </c>
      <c r="U3573" s="8">
        <v>0.2</v>
      </c>
      <c r="V3573" s="13">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6">
        <v>5.1840000000000011</v>
      </c>
      <c r="T3574" s="7">
        <v>1</v>
      </c>
      <c r="U3574" s="8">
        <v>0.2</v>
      </c>
      <c r="V3574" s="13">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6">
        <v>11.68</v>
      </c>
      <c r="T3575" s="7">
        <v>2</v>
      </c>
      <c r="U3575" s="8">
        <v>0</v>
      </c>
      <c r="V3575" s="13">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6">
        <v>104.80000000000001</v>
      </c>
      <c r="T3576" s="7">
        <v>10</v>
      </c>
      <c r="U3576" s="8">
        <v>0</v>
      </c>
      <c r="V3576" s="13">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6">
        <v>14.496000000000002</v>
      </c>
      <c r="T3577" s="7">
        <v>3</v>
      </c>
      <c r="U3577" s="8">
        <v>0.2</v>
      </c>
      <c r="V3577" s="13">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6">
        <v>4.7840000000000007</v>
      </c>
      <c r="T3578" s="7">
        <v>1</v>
      </c>
      <c r="U3578" s="8">
        <v>0.2</v>
      </c>
      <c r="V3578" s="13">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6">
        <v>4.7300000000000004</v>
      </c>
      <c r="T3579" s="7">
        <v>1</v>
      </c>
      <c r="U3579" s="8">
        <v>0</v>
      </c>
      <c r="V3579" s="13">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6">
        <v>7.89</v>
      </c>
      <c r="T3580" s="7">
        <v>1</v>
      </c>
      <c r="U3580" s="8">
        <v>0</v>
      </c>
      <c r="V3580" s="13">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6">
        <v>65.5</v>
      </c>
      <c r="T3581" s="7">
        <v>5</v>
      </c>
      <c r="U3581" s="8">
        <v>0</v>
      </c>
      <c r="V3581" s="13">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6">
        <v>2430.08</v>
      </c>
      <c r="T3582" s="7">
        <v>8</v>
      </c>
      <c r="U3582" s="8">
        <v>0</v>
      </c>
      <c r="V3582" s="13">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6">
        <v>104.85</v>
      </c>
      <c r="T3583" s="7">
        <v>1</v>
      </c>
      <c r="U3583" s="8">
        <v>0</v>
      </c>
      <c r="V3583" s="13">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6">
        <v>3.9</v>
      </c>
      <c r="T3584" s="7">
        <v>2</v>
      </c>
      <c r="U3584" s="8">
        <v>0</v>
      </c>
      <c r="V3584" s="13">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6">
        <v>801.96</v>
      </c>
      <c r="T3585" s="7">
        <v>2</v>
      </c>
      <c r="U3585" s="8">
        <v>0</v>
      </c>
      <c r="V3585" s="13">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6">
        <v>191.96</v>
      </c>
      <c r="T3586" s="7">
        <v>2</v>
      </c>
      <c r="U3586" s="8">
        <v>0</v>
      </c>
      <c r="V3586" s="13">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6">
        <v>2.61</v>
      </c>
      <c r="T3587" s="7">
        <v>1</v>
      </c>
      <c r="U3587" s="8">
        <v>0</v>
      </c>
      <c r="V3587" s="13">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6">
        <v>5.96</v>
      </c>
      <c r="T3588" s="7">
        <v>2</v>
      </c>
      <c r="U3588" s="8">
        <v>0</v>
      </c>
      <c r="V3588" s="13">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6">
        <v>1169.694</v>
      </c>
      <c r="T3589" s="7">
        <v>3</v>
      </c>
      <c r="U3589" s="8">
        <v>0.4</v>
      </c>
      <c r="V3589" s="13">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6">
        <v>1665.62</v>
      </c>
      <c r="T3590" s="7">
        <v>2</v>
      </c>
      <c r="U3590" s="8">
        <v>0</v>
      </c>
      <c r="V3590" s="13">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6">
        <v>2.88</v>
      </c>
      <c r="T3591" s="7">
        <v>1</v>
      </c>
      <c r="U3591" s="8">
        <v>0</v>
      </c>
      <c r="V3591" s="13">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6">
        <v>1443.96</v>
      </c>
      <c r="T3592" s="7">
        <v>12</v>
      </c>
      <c r="U3592" s="8">
        <v>0</v>
      </c>
      <c r="V3592" s="13">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6">
        <v>2.92</v>
      </c>
      <c r="T3593" s="7">
        <v>1</v>
      </c>
      <c r="U3593" s="8">
        <v>0.2</v>
      </c>
      <c r="V3593" s="13">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6">
        <v>465.18</v>
      </c>
      <c r="T3594" s="7">
        <v>3</v>
      </c>
      <c r="U3594" s="8">
        <v>0</v>
      </c>
      <c r="V3594" s="13">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6">
        <v>22.428000000000004</v>
      </c>
      <c r="T3595" s="7">
        <v>3</v>
      </c>
      <c r="U3595" s="8">
        <v>0.7</v>
      </c>
      <c r="V3595" s="13">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6">
        <v>37.52000000000001</v>
      </c>
      <c r="T3596" s="7">
        <v>5</v>
      </c>
      <c r="U3596" s="8">
        <v>0.2</v>
      </c>
      <c r="V3596" s="13">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6">
        <v>2.6240000000000001</v>
      </c>
      <c r="T3597" s="7">
        <v>1</v>
      </c>
      <c r="U3597" s="8">
        <v>0.2</v>
      </c>
      <c r="V3597" s="13">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6">
        <v>15.552000000000003</v>
      </c>
      <c r="T3598" s="7">
        <v>3</v>
      </c>
      <c r="U3598" s="8">
        <v>0.2</v>
      </c>
      <c r="V3598" s="13">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6">
        <v>64.704000000000008</v>
      </c>
      <c r="T3599" s="7">
        <v>6</v>
      </c>
      <c r="U3599" s="8">
        <v>0.2</v>
      </c>
      <c r="V3599" s="13">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6">
        <v>17.472000000000001</v>
      </c>
      <c r="T3600" s="7">
        <v>3</v>
      </c>
      <c r="U3600" s="8">
        <v>0.2</v>
      </c>
      <c r="V3600" s="13">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6">
        <v>135.51599999999999</v>
      </c>
      <c r="T3601" s="7">
        <v>1</v>
      </c>
      <c r="U3601" s="8">
        <v>0.4</v>
      </c>
      <c r="V3601" s="13">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6">
        <v>431.92800000000005</v>
      </c>
      <c r="T3602" s="7">
        <v>9</v>
      </c>
      <c r="U3602" s="8">
        <v>0.2</v>
      </c>
      <c r="V3602" s="13">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6">
        <v>12.448</v>
      </c>
      <c r="T3603" s="7">
        <v>2</v>
      </c>
      <c r="U3603" s="8">
        <v>0.2</v>
      </c>
      <c r="V3603" s="13">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6">
        <v>657.93</v>
      </c>
      <c r="T3604" s="7">
        <v>5</v>
      </c>
      <c r="U3604" s="8">
        <v>0.3</v>
      </c>
      <c r="V3604" s="13">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6">
        <v>277.39999999999998</v>
      </c>
      <c r="T3605" s="7">
        <v>5</v>
      </c>
      <c r="U3605" s="8">
        <v>0</v>
      </c>
      <c r="V3605" s="13">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6">
        <v>25.16</v>
      </c>
      <c r="T3606" s="7">
        <v>2</v>
      </c>
      <c r="U3606" s="8">
        <v>0</v>
      </c>
      <c r="V3606" s="13">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6">
        <v>91.92</v>
      </c>
      <c r="T3607" s="7">
        <v>4</v>
      </c>
      <c r="U3607" s="8">
        <v>0</v>
      </c>
      <c r="V3607" s="13">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6">
        <v>29.339999999999996</v>
      </c>
      <c r="T3608" s="7">
        <v>3</v>
      </c>
      <c r="U3608" s="8">
        <v>0</v>
      </c>
      <c r="V3608" s="13">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6">
        <v>139.44</v>
      </c>
      <c r="T3609" s="7">
        <v>3</v>
      </c>
      <c r="U3609" s="8">
        <v>0.2</v>
      </c>
      <c r="V3609" s="13">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6">
        <v>6.911999999999999</v>
      </c>
      <c r="T3610" s="7">
        <v>3</v>
      </c>
      <c r="U3610" s="8">
        <v>0.2</v>
      </c>
      <c r="V3610" s="13">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6">
        <v>27.096</v>
      </c>
      <c r="T3611" s="7">
        <v>3</v>
      </c>
      <c r="U3611" s="8">
        <v>0.2</v>
      </c>
      <c r="V3611" s="13">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6">
        <v>177.56800000000001</v>
      </c>
      <c r="T3612" s="7">
        <v>2</v>
      </c>
      <c r="U3612" s="8">
        <v>0.2</v>
      </c>
      <c r="V3612" s="13">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6">
        <v>58.415999999999997</v>
      </c>
      <c r="T3613" s="7">
        <v>2</v>
      </c>
      <c r="U3613" s="8">
        <v>0.2</v>
      </c>
      <c r="V3613" s="13">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6">
        <v>16.448</v>
      </c>
      <c r="T3614" s="7">
        <v>2</v>
      </c>
      <c r="U3614" s="8">
        <v>0.2</v>
      </c>
      <c r="V3614" s="13">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6">
        <v>36.783999999999999</v>
      </c>
      <c r="T3615" s="7">
        <v>2</v>
      </c>
      <c r="U3615" s="8">
        <v>0.2</v>
      </c>
      <c r="V3615" s="13">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6">
        <v>718.11599999999987</v>
      </c>
      <c r="T3616" s="7">
        <v>6</v>
      </c>
      <c r="U3616" s="8">
        <v>0.3</v>
      </c>
      <c r="V3616" s="13">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6">
        <v>31.776</v>
      </c>
      <c r="T3617" s="7">
        <v>4</v>
      </c>
      <c r="U3617" s="8">
        <v>0.2</v>
      </c>
      <c r="V3617" s="13">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6">
        <v>9.5550000000000015</v>
      </c>
      <c r="T3618" s="7">
        <v>5</v>
      </c>
      <c r="U3618" s="8">
        <v>0.7</v>
      </c>
      <c r="V3618" s="13">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6">
        <v>487.98400000000004</v>
      </c>
      <c r="T3619" s="7">
        <v>2</v>
      </c>
      <c r="U3619" s="8">
        <v>0.2</v>
      </c>
      <c r="V3619" s="13">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6">
        <v>5.5600000000000005</v>
      </c>
      <c r="T3620" s="7">
        <v>1</v>
      </c>
      <c r="U3620" s="8">
        <v>0.2</v>
      </c>
      <c r="V3620" s="13">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6">
        <v>217.85</v>
      </c>
      <c r="T3621" s="7">
        <v>5</v>
      </c>
      <c r="U3621" s="8">
        <v>0</v>
      </c>
      <c r="V3621" s="13">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6">
        <v>40.775999999999996</v>
      </c>
      <c r="T3622" s="7">
        <v>3</v>
      </c>
      <c r="U3622" s="8">
        <v>0.2</v>
      </c>
      <c r="V3622" s="13">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6">
        <v>63.936000000000007</v>
      </c>
      <c r="T3623" s="7">
        <v>8</v>
      </c>
      <c r="U3623" s="8">
        <v>0.2</v>
      </c>
      <c r="V3623" s="13">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6">
        <v>142.4</v>
      </c>
      <c r="T3624" s="7">
        <v>5</v>
      </c>
      <c r="U3624" s="8">
        <v>0</v>
      </c>
      <c r="V3624" s="13">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6">
        <v>7.16</v>
      </c>
      <c r="T3625" s="7">
        <v>2</v>
      </c>
      <c r="U3625" s="8">
        <v>0</v>
      </c>
      <c r="V3625" s="13">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6">
        <v>681.40800000000013</v>
      </c>
      <c r="T3626" s="7">
        <v>12</v>
      </c>
      <c r="U3626" s="8">
        <v>0.2</v>
      </c>
      <c r="V3626" s="13">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6">
        <v>3.52</v>
      </c>
      <c r="T3627" s="7">
        <v>2</v>
      </c>
      <c r="U3627" s="8">
        <v>0</v>
      </c>
      <c r="V3627" s="13">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6">
        <v>5.58</v>
      </c>
      <c r="T3628" s="7">
        <v>1</v>
      </c>
      <c r="U3628" s="8">
        <v>0</v>
      </c>
      <c r="V3628" s="13">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6">
        <v>36.32</v>
      </c>
      <c r="T3629" s="7">
        <v>1</v>
      </c>
      <c r="U3629" s="8">
        <v>0</v>
      </c>
      <c r="V3629" s="13">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6">
        <v>2060.7440000000001</v>
      </c>
      <c r="T3630" s="7">
        <v>7</v>
      </c>
      <c r="U3630" s="8">
        <v>0.2</v>
      </c>
      <c r="V3630" s="13">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6">
        <v>52.272000000000006</v>
      </c>
      <c r="T3631" s="7">
        <v>3</v>
      </c>
      <c r="U3631" s="8">
        <v>0.2</v>
      </c>
      <c r="V3631" s="13">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6">
        <v>213.13600000000002</v>
      </c>
      <c r="T3632" s="7">
        <v>7</v>
      </c>
      <c r="U3632" s="8">
        <v>0.2</v>
      </c>
      <c r="V3632" s="13">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6">
        <v>69.52</v>
      </c>
      <c r="T3633" s="7">
        <v>2</v>
      </c>
      <c r="U3633" s="8">
        <v>0</v>
      </c>
      <c r="V3633" s="13">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6">
        <v>763.44</v>
      </c>
      <c r="T3634" s="7">
        <v>8</v>
      </c>
      <c r="U3634" s="8">
        <v>0</v>
      </c>
      <c r="V3634" s="13">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6">
        <v>9.2159999999999993</v>
      </c>
      <c r="T3635" s="7">
        <v>4</v>
      </c>
      <c r="U3635" s="8">
        <v>0.2</v>
      </c>
      <c r="V3635" s="13">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6">
        <v>41.957999999999998</v>
      </c>
      <c r="T3636" s="7">
        <v>7</v>
      </c>
      <c r="U3636" s="8">
        <v>0.4</v>
      </c>
      <c r="V3636" s="13">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6">
        <v>89.567999999999998</v>
      </c>
      <c r="T3637" s="7">
        <v>2</v>
      </c>
      <c r="U3637" s="8">
        <v>0.2</v>
      </c>
      <c r="V3637" s="13">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6">
        <v>22.248000000000001</v>
      </c>
      <c r="T3638" s="7">
        <v>3</v>
      </c>
      <c r="U3638" s="8">
        <v>0.2</v>
      </c>
      <c r="V3638" s="13">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6">
        <v>334.88000000000005</v>
      </c>
      <c r="T3639" s="7">
        <v>4</v>
      </c>
      <c r="U3639" s="8">
        <v>0.2</v>
      </c>
      <c r="V3639" s="13">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6">
        <v>148.28800000000001</v>
      </c>
      <c r="T3640" s="7">
        <v>7</v>
      </c>
      <c r="U3640" s="8">
        <v>0.2</v>
      </c>
      <c r="V3640" s="13">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6">
        <v>4.6240000000000006</v>
      </c>
      <c r="T3641" s="7">
        <v>1</v>
      </c>
      <c r="U3641" s="8">
        <v>0.2</v>
      </c>
      <c r="V3641" s="13">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6">
        <v>178.92000000000002</v>
      </c>
      <c r="T3642" s="7">
        <v>7</v>
      </c>
      <c r="U3642" s="8">
        <v>0.2</v>
      </c>
      <c r="V3642" s="13">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6">
        <v>69.888000000000005</v>
      </c>
      <c r="T3643" s="7">
        <v>7</v>
      </c>
      <c r="U3643" s="8">
        <v>0.7</v>
      </c>
      <c r="V3643" s="13">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6">
        <v>487.98400000000004</v>
      </c>
      <c r="T3644" s="7">
        <v>2</v>
      </c>
      <c r="U3644" s="8">
        <v>0.2</v>
      </c>
      <c r="V3644" s="13">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6">
        <v>47.3</v>
      </c>
      <c r="T3645" s="7">
        <v>2</v>
      </c>
      <c r="U3645" s="8">
        <v>0</v>
      </c>
      <c r="V3645" s="13">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6">
        <v>4.13</v>
      </c>
      <c r="T3646" s="7">
        <v>1</v>
      </c>
      <c r="U3646" s="8">
        <v>0</v>
      </c>
      <c r="V3646" s="13">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6">
        <v>155.12</v>
      </c>
      <c r="T3647" s="7">
        <v>5</v>
      </c>
      <c r="U3647" s="8">
        <v>0.2</v>
      </c>
      <c r="V3647" s="13">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6">
        <v>6.48</v>
      </c>
      <c r="T3648" s="7">
        <v>1</v>
      </c>
      <c r="U3648" s="8">
        <v>0</v>
      </c>
      <c r="V3648" s="13">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6">
        <v>15.52</v>
      </c>
      <c r="T3649" s="7">
        <v>4</v>
      </c>
      <c r="U3649" s="8">
        <v>0</v>
      </c>
      <c r="V3649" s="13">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6">
        <v>2.9460000000000006</v>
      </c>
      <c r="T3650" s="7">
        <v>2</v>
      </c>
      <c r="U3650" s="8">
        <v>0.7</v>
      </c>
      <c r="V3650" s="13">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6">
        <v>55.104000000000006</v>
      </c>
      <c r="T3651" s="7">
        <v>6</v>
      </c>
      <c r="U3651" s="8">
        <v>0.2</v>
      </c>
      <c r="V3651" s="13">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6">
        <v>104.88</v>
      </c>
      <c r="T3652" s="7">
        <v>6</v>
      </c>
      <c r="U3652" s="8">
        <v>0</v>
      </c>
      <c r="V3652" s="13">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6">
        <v>34.700000000000003</v>
      </c>
      <c r="T3653" s="7">
        <v>5</v>
      </c>
      <c r="U3653" s="8">
        <v>0</v>
      </c>
      <c r="V3653" s="13">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6">
        <v>33.72</v>
      </c>
      <c r="T3654" s="7">
        <v>4</v>
      </c>
      <c r="U3654" s="8">
        <v>0</v>
      </c>
      <c r="V3654" s="13">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6">
        <v>14.940000000000001</v>
      </c>
      <c r="T3655" s="7">
        <v>3</v>
      </c>
      <c r="U3655" s="8">
        <v>0</v>
      </c>
      <c r="V3655" s="13">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6">
        <v>638.73</v>
      </c>
      <c r="T3656" s="7">
        <v>9</v>
      </c>
      <c r="U3656" s="8">
        <v>0</v>
      </c>
      <c r="V3656" s="13">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6">
        <v>113.56800000000001</v>
      </c>
      <c r="T3657" s="7">
        <v>2</v>
      </c>
      <c r="U3657" s="8">
        <v>0.2</v>
      </c>
      <c r="V3657" s="13">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6">
        <v>9.0960000000000001</v>
      </c>
      <c r="T3658" s="7">
        <v>1</v>
      </c>
      <c r="U3658" s="8">
        <v>0.2</v>
      </c>
      <c r="V3658" s="13">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6">
        <v>8.6880000000000006</v>
      </c>
      <c r="T3659" s="7">
        <v>3</v>
      </c>
      <c r="U3659" s="8">
        <v>0.2</v>
      </c>
      <c r="V3659" s="13">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6">
        <v>30.880000000000003</v>
      </c>
      <c r="T3660" s="7">
        <v>4</v>
      </c>
      <c r="U3660" s="8">
        <v>0.2</v>
      </c>
      <c r="V3660" s="13">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6">
        <v>6.4080000000000004</v>
      </c>
      <c r="T3661" s="7">
        <v>3</v>
      </c>
      <c r="U3661" s="8">
        <v>0.2</v>
      </c>
      <c r="V3661" s="13">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6">
        <v>33.799999999999997</v>
      </c>
      <c r="T3662" s="7">
        <v>5</v>
      </c>
      <c r="U3662" s="8">
        <v>0.2</v>
      </c>
      <c r="V3662" s="13">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6">
        <v>377.96999999999997</v>
      </c>
      <c r="T3663" s="7">
        <v>3</v>
      </c>
      <c r="U3663" s="8">
        <v>0</v>
      </c>
      <c r="V3663" s="13">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6">
        <v>258.89999999999998</v>
      </c>
      <c r="T3664" s="7">
        <v>10</v>
      </c>
      <c r="U3664" s="8">
        <v>0</v>
      </c>
      <c r="V3664" s="13">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6">
        <v>24.56</v>
      </c>
      <c r="T3665" s="7">
        <v>2</v>
      </c>
      <c r="U3665" s="8">
        <v>0</v>
      </c>
      <c r="V3665" s="13">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6">
        <v>27.888000000000002</v>
      </c>
      <c r="T3666" s="7">
        <v>7</v>
      </c>
      <c r="U3666" s="8">
        <v>0.2</v>
      </c>
      <c r="V3666" s="13">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6">
        <v>6.4560000000000004</v>
      </c>
      <c r="T3667" s="7">
        <v>4</v>
      </c>
      <c r="U3667" s="8">
        <v>0.7</v>
      </c>
      <c r="V3667" s="13">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6">
        <v>52.679999999999993</v>
      </c>
      <c r="T3668" s="7">
        <v>3</v>
      </c>
      <c r="U3668" s="8">
        <v>0.2</v>
      </c>
      <c r="V3668" s="13">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6">
        <v>13.88</v>
      </c>
      <c r="T3669" s="7">
        <v>5</v>
      </c>
      <c r="U3669" s="8">
        <v>0.2</v>
      </c>
      <c r="V3669" s="13">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6">
        <v>103.92000000000002</v>
      </c>
      <c r="T3670" s="7">
        <v>10</v>
      </c>
      <c r="U3670" s="8">
        <v>0.2</v>
      </c>
      <c r="V3670" s="13">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6">
        <v>11.52</v>
      </c>
      <c r="T3671" s="7">
        <v>5</v>
      </c>
      <c r="U3671" s="8">
        <v>0.2</v>
      </c>
      <c r="V3671" s="13">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6">
        <v>10.368000000000002</v>
      </c>
      <c r="T3672" s="7">
        <v>2</v>
      </c>
      <c r="U3672" s="8">
        <v>0.2</v>
      </c>
      <c r="V3672" s="13">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6">
        <v>39.072000000000003</v>
      </c>
      <c r="T3673" s="7">
        <v>3</v>
      </c>
      <c r="U3673" s="8">
        <v>0.2</v>
      </c>
      <c r="V3673" s="13">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6">
        <v>8.8719999999999999</v>
      </c>
      <c r="T3674" s="7">
        <v>1</v>
      </c>
      <c r="U3674" s="8">
        <v>0.2</v>
      </c>
      <c r="V3674" s="13">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6">
        <v>121.10400000000003</v>
      </c>
      <c r="T3675" s="7">
        <v>6</v>
      </c>
      <c r="U3675" s="8">
        <v>0.7</v>
      </c>
      <c r="V3675" s="13">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6">
        <v>127.372</v>
      </c>
      <c r="T3676" s="7">
        <v>2</v>
      </c>
      <c r="U3676" s="8">
        <v>0.3</v>
      </c>
      <c r="V3676" s="13">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6">
        <v>47.952000000000005</v>
      </c>
      <c r="T3677" s="7">
        <v>3</v>
      </c>
      <c r="U3677" s="8">
        <v>0.2</v>
      </c>
      <c r="V3677" s="13">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6">
        <v>44.46</v>
      </c>
      <c r="T3678" s="7">
        <v>2</v>
      </c>
      <c r="U3678" s="8">
        <v>0</v>
      </c>
      <c r="V3678" s="13">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6">
        <v>15.8</v>
      </c>
      <c r="T3679" s="7">
        <v>4</v>
      </c>
      <c r="U3679" s="8">
        <v>0</v>
      </c>
      <c r="V3679" s="13">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6">
        <v>464.97</v>
      </c>
      <c r="T3680" s="7">
        <v>3</v>
      </c>
      <c r="U3680" s="8">
        <v>0</v>
      </c>
      <c r="V3680" s="13">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6">
        <v>181.96</v>
      </c>
      <c r="T3681" s="7">
        <v>2</v>
      </c>
      <c r="U3681" s="8">
        <v>0</v>
      </c>
      <c r="V3681" s="13">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6">
        <v>12.39</v>
      </c>
      <c r="T3682" s="7">
        <v>3</v>
      </c>
      <c r="U3682" s="8">
        <v>0</v>
      </c>
      <c r="V3682" s="13">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6">
        <v>84.09</v>
      </c>
      <c r="T3683" s="7">
        <v>3</v>
      </c>
      <c r="U3683" s="8">
        <v>0</v>
      </c>
      <c r="V3683" s="13">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6">
        <v>79.36</v>
      </c>
      <c r="T3684" s="7">
        <v>4</v>
      </c>
      <c r="U3684" s="8">
        <v>0</v>
      </c>
      <c r="V3684" s="13">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6">
        <v>153.35999999999999</v>
      </c>
      <c r="T3685" s="7">
        <v>9</v>
      </c>
      <c r="U3685" s="8">
        <v>0</v>
      </c>
      <c r="V3685" s="13">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6">
        <v>43.68</v>
      </c>
      <c r="T3686" s="7">
        <v>6</v>
      </c>
      <c r="U3686" s="8">
        <v>0</v>
      </c>
      <c r="V3686" s="13">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6">
        <v>98.21</v>
      </c>
      <c r="T3687" s="7">
        <v>7</v>
      </c>
      <c r="U3687" s="8">
        <v>0</v>
      </c>
      <c r="V3687" s="13">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6">
        <v>9.84</v>
      </c>
      <c r="T3688" s="7">
        <v>3</v>
      </c>
      <c r="U3688" s="8">
        <v>0</v>
      </c>
      <c r="V3688" s="13">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6">
        <v>2.6940000000000004</v>
      </c>
      <c r="T3689" s="7">
        <v>2</v>
      </c>
      <c r="U3689" s="8">
        <v>0.7</v>
      </c>
      <c r="V3689" s="13">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6">
        <v>25.344000000000001</v>
      </c>
      <c r="T3690" s="7">
        <v>6</v>
      </c>
      <c r="U3690" s="8">
        <v>0.2</v>
      </c>
      <c r="V3690" s="13">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6">
        <v>43.92</v>
      </c>
      <c r="T3691" s="7">
        <v>5</v>
      </c>
      <c r="U3691" s="8">
        <v>0.2</v>
      </c>
      <c r="V3691" s="13">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6">
        <v>59.994000000000007</v>
      </c>
      <c r="T3692" s="7">
        <v>2</v>
      </c>
      <c r="U3692" s="8">
        <v>0.7</v>
      </c>
      <c r="V3692" s="13">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6">
        <v>439.99200000000002</v>
      </c>
      <c r="T3693" s="7">
        <v>1</v>
      </c>
      <c r="U3693" s="8">
        <v>0.2</v>
      </c>
      <c r="V3693" s="13">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6">
        <v>87.96</v>
      </c>
      <c r="T3694" s="7">
        <v>5</v>
      </c>
      <c r="U3694" s="8">
        <v>0.2</v>
      </c>
      <c r="V3694" s="13">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6">
        <v>15.488</v>
      </c>
      <c r="T3695" s="7">
        <v>4</v>
      </c>
      <c r="U3695" s="8">
        <v>0.2</v>
      </c>
      <c r="V3695" s="13">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6">
        <v>232.96</v>
      </c>
      <c r="T3696" s="7">
        <v>7</v>
      </c>
      <c r="U3696" s="8">
        <v>0</v>
      </c>
      <c r="V3696" s="13">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6">
        <v>66.539999999999992</v>
      </c>
      <c r="T3697" s="7">
        <v>6</v>
      </c>
      <c r="U3697" s="8">
        <v>0</v>
      </c>
      <c r="V3697" s="13">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6">
        <v>43.26</v>
      </c>
      <c r="T3698" s="7">
        <v>3</v>
      </c>
      <c r="U3698" s="8">
        <v>0</v>
      </c>
      <c r="V3698" s="13">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6">
        <v>141.96</v>
      </c>
      <c r="T3699" s="7">
        <v>2</v>
      </c>
      <c r="U3699" s="8">
        <v>0</v>
      </c>
      <c r="V3699" s="13">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6">
        <v>79.400000000000006</v>
      </c>
      <c r="T3700" s="7">
        <v>5</v>
      </c>
      <c r="U3700" s="8">
        <v>0.2</v>
      </c>
      <c r="V3700" s="13">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6">
        <v>163.96</v>
      </c>
      <c r="T3701" s="7">
        <v>4</v>
      </c>
      <c r="U3701" s="8">
        <v>0</v>
      </c>
      <c r="V3701" s="13">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6">
        <v>37.93</v>
      </c>
      <c r="T3702" s="7">
        <v>1</v>
      </c>
      <c r="U3702" s="8">
        <v>0</v>
      </c>
      <c r="V3702" s="13">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6">
        <v>15.168000000000001</v>
      </c>
      <c r="T3703" s="7">
        <v>2</v>
      </c>
      <c r="U3703" s="8">
        <v>0.2</v>
      </c>
      <c r="V3703" s="13">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6">
        <v>24.78</v>
      </c>
      <c r="T3704" s="7">
        <v>6</v>
      </c>
      <c r="U3704" s="8">
        <v>0</v>
      </c>
      <c r="V3704" s="13">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6">
        <v>19.14</v>
      </c>
      <c r="T3705" s="7">
        <v>3</v>
      </c>
      <c r="U3705" s="8">
        <v>0</v>
      </c>
      <c r="V3705" s="13">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6">
        <v>899.97</v>
      </c>
      <c r="T3706" s="7">
        <v>3</v>
      </c>
      <c r="U3706" s="8">
        <v>0</v>
      </c>
      <c r="V3706" s="13">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6">
        <v>32.400000000000006</v>
      </c>
      <c r="T3707" s="7">
        <v>5</v>
      </c>
      <c r="U3707" s="8">
        <v>0</v>
      </c>
      <c r="V3707" s="13">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6">
        <v>23.832000000000001</v>
      </c>
      <c r="T3708" s="7">
        <v>3</v>
      </c>
      <c r="U3708" s="8">
        <v>0.2</v>
      </c>
      <c r="V3708" s="13">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6">
        <v>6.3680000000000003</v>
      </c>
      <c r="T3709" s="7">
        <v>2</v>
      </c>
      <c r="U3709" s="8">
        <v>0.6</v>
      </c>
      <c r="V3709" s="13">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6">
        <v>34.175999999999995</v>
      </c>
      <c r="T3710" s="7">
        <v>3</v>
      </c>
      <c r="U3710" s="8">
        <v>0.8</v>
      </c>
      <c r="V3710" s="13">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6">
        <v>5.5440000000000005</v>
      </c>
      <c r="T3711" s="7">
        <v>7</v>
      </c>
      <c r="U3711" s="8">
        <v>0.2</v>
      </c>
      <c r="V3711" s="13">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6">
        <v>510.24</v>
      </c>
      <c r="T3712" s="7">
        <v>3</v>
      </c>
      <c r="U3712" s="8">
        <v>0.2</v>
      </c>
      <c r="V3712" s="13">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6">
        <v>204.95000000000002</v>
      </c>
      <c r="T3713" s="7">
        <v>5</v>
      </c>
      <c r="U3713" s="8">
        <v>0</v>
      </c>
      <c r="V3713" s="13">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6">
        <v>11.54</v>
      </c>
      <c r="T3714" s="7">
        <v>1</v>
      </c>
      <c r="U3714" s="8">
        <v>0</v>
      </c>
      <c r="V3714" s="13">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6">
        <v>162.60000000000002</v>
      </c>
      <c r="T3715" s="7">
        <v>3</v>
      </c>
      <c r="U3715" s="8">
        <v>0</v>
      </c>
      <c r="V3715" s="13">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6">
        <v>45.68</v>
      </c>
      <c r="T3716" s="7">
        <v>2</v>
      </c>
      <c r="U3716" s="8">
        <v>0</v>
      </c>
      <c r="V3716" s="13">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6">
        <v>603.91999999999996</v>
      </c>
      <c r="T3717" s="7">
        <v>5</v>
      </c>
      <c r="U3717" s="8">
        <v>0.2</v>
      </c>
      <c r="V3717" s="13">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6">
        <v>23.55</v>
      </c>
      <c r="T3718" s="7">
        <v>5</v>
      </c>
      <c r="U3718" s="8">
        <v>0</v>
      </c>
      <c r="V3718" s="13">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6">
        <v>5.04</v>
      </c>
      <c r="T3719" s="7">
        <v>2</v>
      </c>
      <c r="U3719" s="8">
        <v>0</v>
      </c>
      <c r="V3719" s="13">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6">
        <v>249.95000000000002</v>
      </c>
      <c r="T3720" s="7">
        <v>5</v>
      </c>
      <c r="U3720" s="8">
        <v>0</v>
      </c>
      <c r="V3720" s="13">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6">
        <v>33.4</v>
      </c>
      <c r="T3721" s="7">
        <v>5</v>
      </c>
      <c r="U3721" s="8">
        <v>0</v>
      </c>
      <c r="V3721" s="13">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6">
        <v>18.920000000000002</v>
      </c>
      <c r="T3722" s="7">
        <v>4</v>
      </c>
      <c r="U3722" s="8">
        <v>0</v>
      </c>
      <c r="V3722" s="13">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6">
        <v>15.42</v>
      </c>
      <c r="T3723" s="7">
        <v>2</v>
      </c>
      <c r="U3723" s="8">
        <v>0</v>
      </c>
      <c r="V3723" s="13">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6">
        <v>35.712000000000003</v>
      </c>
      <c r="T3724" s="7">
        <v>8</v>
      </c>
      <c r="U3724" s="8">
        <v>0.2</v>
      </c>
      <c r="V3724" s="13">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6">
        <v>551.98500000000013</v>
      </c>
      <c r="T3725" s="7">
        <v>5</v>
      </c>
      <c r="U3725" s="8">
        <v>0.7</v>
      </c>
      <c r="V3725" s="13">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6">
        <v>7.0559999999999992</v>
      </c>
      <c r="T3726" s="7">
        <v>3</v>
      </c>
      <c r="U3726" s="8">
        <v>0.2</v>
      </c>
      <c r="V3726" s="13">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6">
        <v>18.72</v>
      </c>
      <c r="T3727" s="7">
        <v>2</v>
      </c>
      <c r="U3727" s="8">
        <v>0.2</v>
      </c>
      <c r="V3727" s="13">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6">
        <v>360.38</v>
      </c>
      <c r="T3728" s="7">
        <v>2</v>
      </c>
      <c r="U3728" s="8">
        <v>0</v>
      </c>
      <c r="V3728" s="13">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6">
        <v>11.16</v>
      </c>
      <c r="T3729" s="7">
        <v>2</v>
      </c>
      <c r="U3729" s="8">
        <v>0</v>
      </c>
      <c r="V3729" s="13">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6">
        <v>14.940000000000001</v>
      </c>
      <c r="T3730" s="7">
        <v>3</v>
      </c>
      <c r="U3730" s="8">
        <v>0</v>
      </c>
      <c r="V3730" s="13">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6">
        <v>41.96</v>
      </c>
      <c r="T3731" s="7">
        <v>2</v>
      </c>
      <c r="U3731" s="8">
        <v>0</v>
      </c>
      <c r="V3731" s="13">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6">
        <v>636.86</v>
      </c>
      <c r="T3732" s="7">
        <v>7</v>
      </c>
      <c r="U3732" s="8">
        <v>0</v>
      </c>
      <c r="V3732" s="13">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6">
        <v>499.99</v>
      </c>
      <c r="T3733" s="7">
        <v>1</v>
      </c>
      <c r="U3733" s="8">
        <v>0</v>
      </c>
      <c r="V3733" s="13">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6">
        <v>1259.93</v>
      </c>
      <c r="T3734" s="7">
        <v>7</v>
      </c>
      <c r="U3734" s="8">
        <v>0</v>
      </c>
      <c r="V3734" s="13">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6">
        <v>65.08</v>
      </c>
      <c r="T3735" s="7">
        <v>4</v>
      </c>
      <c r="U3735" s="8">
        <v>0</v>
      </c>
      <c r="V3735" s="13">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6">
        <v>26.38</v>
      </c>
      <c r="T3736" s="7">
        <v>1</v>
      </c>
      <c r="U3736" s="8">
        <v>0</v>
      </c>
      <c r="V3736" s="13">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6">
        <v>71.97</v>
      </c>
      <c r="T3737" s="7">
        <v>3</v>
      </c>
      <c r="U3737" s="8">
        <v>0</v>
      </c>
      <c r="V3737" s="13">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6">
        <v>129.97999999999999</v>
      </c>
      <c r="T3738" s="7">
        <v>2</v>
      </c>
      <c r="U3738" s="8">
        <v>0</v>
      </c>
      <c r="V3738" s="13">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6">
        <v>32.54</v>
      </c>
      <c r="T3739" s="7">
        <v>2</v>
      </c>
      <c r="U3739" s="8">
        <v>0</v>
      </c>
      <c r="V3739" s="13">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6">
        <v>10.9</v>
      </c>
      <c r="T3740" s="7">
        <v>1</v>
      </c>
      <c r="U3740" s="8">
        <v>0</v>
      </c>
      <c r="V3740" s="13">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6">
        <v>59.98</v>
      </c>
      <c r="T3741" s="7">
        <v>2</v>
      </c>
      <c r="U3741" s="8">
        <v>0</v>
      </c>
      <c r="V3741" s="13">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6">
        <v>61.929000000000002</v>
      </c>
      <c r="T3742" s="7">
        <v>1</v>
      </c>
      <c r="U3742" s="8">
        <v>0.1</v>
      </c>
      <c r="V3742" s="13">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6">
        <v>16.52</v>
      </c>
      <c r="T3743" s="7">
        <v>4</v>
      </c>
      <c r="U3743" s="8">
        <v>0</v>
      </c>
      <c r="V3743" s="13">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6">
        <v>60.12</v>
      </c>
      <c r="T3744" s="7">
        <v>9</v>
      </c>
      <c r="U3744" s="8">
        <v>0</v>
      </c>
      <c r="V3744" s="13">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6">
        <v>49.536000000000001</v>
      </c>
      <c r="T3745" s="7">
        <v>3</v>
      </c>
      <c r="U3745" s="8">
        <v>0.2</v>
      </c>
      <c r="V3745" s="13">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6">
        <v>11.850000000000001</v>
      </c>
      <c r="T3746" s="7">
        <v>3</v>
      </c>
      <c r="U3746" s="8">
        <v>0</v>
      </c>
      <c r="V3746" s="13">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6">
        <v>118.25</v>
      </c>
      <c r="T3747" s="7">
        <v>5</v>
      </c>
      <c r="U3747" s="8">
        <v>0</v>
      </c>
      <c r="V3747" s="13">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6">
        <v>368.96999999999997</v>
      </c>
      <c r="T3748" s="7">
        <v>3</v>
      </c>
      <c r="U3748" s="8">
        <v>0</v>
      </c>
      <c r="V3748" s="13">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6">
        <v>198.46</v>
      </c>
      <c r="T3749" s="7">
        <v>2</v>
      </c>
      <c r="U3749" s="8">
        <v>0</v>
      </c>
      <c r="V3749" s="13">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6">
        <v>321.92</v>
      </c>
      <c r="T3750" s="7">
        <v>4</v>
      </c>
      <c r="U3750" s="8">
        <v>0</v>
      </c>
      <c r="V3750" s="13">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6">
        <v>879.98400000000004</v>
      </c>
      <c r="T3751" s="7">
        <v>2</v>
      </c>
      <c r="U3751" s="8">
        <v>0.2</v>
      </c>
      <c r="V3751" s="13">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6">
        <v>28.4</v>
      </c>
      <c r="T3752" s="7">
        <v>5</v>
      </c>
      <c r="U3752" s="8">
        <v>0</v>
      </c>
      <c r="V3752" s="13">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6">
        <v>230.28000000000003</v>
      </c>
      <c r="T3753" s="7">
        <v>3</v>
      </c>
      <c r="U3753" s="8">
        <v>0.2</v>
      </c>
      <c r="V3753" s="13">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6">
        <v>116.28</v>
      </c>
      <c r="T3754" s="7">
        <v>3</v>
      </c>
      <c r="U3754" s="8">
        <v>0</v>
      </c>
      <c r="V3754" s="13">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6">
        <v>841.5680000000001</v>
      </c>
      <c r="T3755" s="7">
        <v>2</v>
      </c>
      <c r="U3755" s="8">
        <v>0.2</v>
      </c>
      <c r="V3755" s="13">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6">
        <v>354.90000000000003</v>
      </c>
      <c r="T3756" s="7">
        <v>5</v>
      </c>
      <c r="U3756" s="8">
        <v>0</v>
      </c>
      <c r="V3756" s="13">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6">
        <v>42.783999999999999</v>
      </c>
      <c r="T3757" s="7">
        <v>7</v>
      </c>
      <c r="U3757" s="8">
        <v>0.2</v>
      </c>
      <c r="V3757" s="13">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6">
        <v>563.42999999999984</v>
      </c>
      <c r="T3758" s="7">
        <v>5</v>
      </c>
      <c r="U3758" s="8">
        <v>0.3</v>
      </c>
      <c r="V3758" s="13">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6">
        <v>111.104</v>
      </c>
      <c r="T3759" s="7">
        <v>7</v>
      </c>
      <c r="U3759" s="8">
        <v>0.2</v>
      </c>
      <c r="V3759" s="13">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6">
        <v>11.68</v>
      </c>
      <c r="T3760" s="7">
        <v>2</v>
      </c>
      <c r="U3760" s="8">
        <v>0</v>
      </c>
      <c r="V3760" s="13">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6">
        <v>16.899999999999999</v>
      </c>
      <c r="T3761" s="7">
        <v>2</v>
      </c>
      <c r="U3761" s="8">
        <v>0</v>
      </c>
      <c r="V3761" s="13">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6">
        <v>24.4</v>
      </c>
      <c r="T3762" s="7">
        <v>2</v>
      </c>
      <c r="U3762" s="8">
        <v>0</v>
      </c>
      <c r="V3762" s="13">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6">
        <v>87.6</v>
      </c>
      <c r="T3763" s="7">
        <v>5</v>
      </c>
      <c r="U3763" s="8">
        <v>0</v>
      </c>
      <c r="V3763" s="13">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6">
        <v>241.96</v>
      </c>
      <c r="T3764" s="7">
        <v>2</v>
      </c>
      <c r="U3764" s="8">
        <v>0</v>
      </c>
      <c r="V3764" s="13">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6">
        <v>8.52</v>
      </c>
      <c r="T3765" s="7">
        <v>3</v>
      </c>
      <c r="U3765" s="8">
        <v>0</v>
      </c>
      <c r="V3765" s="13">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6">
        <v>1.7879999999999996</v>
      </c>
      <c r="T3766" s="7">
        <v>3</v>
      </c>
      <c r="U3766" s="8">
        <v>0.8</v>
      </c>
      <c r="V3766" s="13">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6">
        <v>99.372</v>
      </c>
      <c r="T3767" s="7">
        <v>2</v>
      </c>
      <c r="U3767" s="8">
        <v>0.3</v>
      </c>
      <c r="V3767" s="13">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6">
        <v>1.3440000000000001</v>
      </c>
      <c r="T3768" s="7">
        <v>1</v>
      </c>
      <c r="U3768" s="8">
        <v>0.2</v>
      </c>
      <c r="V3768" s="13">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6">
        <v>119.96000000000001</v>
      </c>
      <c r="T3769" s="7">
        <v>5</v>
      </c>
      <c r="U3769" s="8">
        <v>0.2</v>
      </c>
      <c r="V3769" s="13">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6">
        <v>1013.8320000000001</v>
      </c>
      <c r="T3770" s="7">
        <v>9</v>
      </c>
      <c r="U3770" s="8">
        <v>0.2</v>
      </c>
      <c r="V3770" s="13">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6">
        <v>1.984</v>
      </c>
      <c r="T3771" s="7">
        <v>2</v>
      </c>
      <c r="U3771" s="8">
        <v>0.2</v>
      </c>
      <c r="V3771" s="13">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6">
        <v>2003.52</v>
      </c>
      <c r="T3772" s="7">
        <v>6</v>
      </c>
      <c r="U3772" s="8">
        <v>0.2</v>
      </c>
      <c r="V3772" s="13">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6">
        <v>82.367999999999995</v>
      </c>
      <c r="T3773" s="7">
        <v>2</v>
      </c>
      <c r="U3773" s="8">
        <v>0.2</v>
      </c>
      <c r="V3773" s="13">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6">
        <v>62.91</v>
      </c>
      <c r="T3774" s="7">
        <v>3</v>
      </c>
      <c r="U3774" s="8">
        <v>0</v>
      </c>
      <c r="V3774" s="13">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6">
        <v>6.911999999999999</v>
      </c>
      <c r="T3775" s="7">
        <v>3</v>
      </c>
      <c r="U3775" s="8">
        <v>0.2</v>
      </c>
      <c r="V3775" s="13">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6">
        <v>383.97600000000006</v>
      </c>
      <c r="T3776" s="7">
        <v>3</v>
      </c>
      <c r="U3776" s="8">
        <v>0.2</v>
      </c>
      <c r="V3776" s="13">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6">
        <v>10.368000000000002</v>
      </c>
      <c r="T3777" s="7">
        <v>2</v>
      </c>
      <c r="U3777" s="8">
        <v>0.2</v>
      </c>
      <c r="V3777" s="13">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6">
        <v>335.94400000000002</v>
      </c>
      <c r="T3778" s="7">
        <v>7</v>
      </c>
      <c r="U3778" s="8">
        <v>0.2</v>
      </c>
      <c r="V3778" s="13">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6">
        <v>665.88</v>
      </c>
      <c r="T3779" s="7">
        <v>6</v>
      </c>
      <c r="U3779" s="8">
        <v>0</v>
      </c>
      <c r="V3779" s="13">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6">
        <v>71.975999999999999</v>
      </c>
      <c r="T3780" s="7">
        <v>3</v>
      </c>
      <c r="U3780" s="8">
        <v>0.2</v>
      </c>
      <c r="V3780" s="13">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6">
        <v>37.94</v>
      </c>
      <c r="T3781" s="7">
        <v>2</v>
      </c>
      <c r="U3781" s="8">
        <v>0</v>
      </c>
      <c r="V3781" s="13">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6">
        <v>273.95999999999998</v>
      </c>
      <c r="T3782" s="7">
        <v>2</v>
      </c>
      <c r="U3782" s="8">
        <v>0</v>
      </c>
      <c r="V3782" s="13">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6">
        <v>269.98199999999997</v>
      </c>
      <c r="T3783" s="7">
        <v>3</v>
      </c>
      <c r="U3783" s="8">
        <v>0.4</v>
      </c>
      <c r="V3783" s="13">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6">
        <v>8.9039999999999999</v>
      </c>
      <c r="T3784" s="7">
        <v>3</v>
      </c>
      <c r="U3784" s="8">
        <v>0.2</v>
      </c>
      <c r="V3784" s="13">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6">
        <v>720.06400000000008</v>
      </c>
      <c r="T3785" s="7">
        <v>4</v>
      </c>
      <c r="U3785" s="8">
        <v>0.2</v>
      </c>
      <c r="V3785" s="13">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6">
        <v>41.424000000000007</v>
      </c>
      <c r="T3786" s="7">
        <v>2</v>
      </c>
      <c r="U3786" s="8">
        <v>0.2</v>
      </c>
      <c r="V3786" s="13">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6">
        <v>3.1320000000000001</v>
      </c>
      <c r="T3787" s="7">
        <v>2</v>
      </c>
      <c r="U3787" s="8">
        <v>0.7</v>
      </c>
      <c r="V3787" s="13">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6">
        <v>1085.42</v>
      </c>
      <c r="T3788" s="7">
        <v>7</v>
      </c>
      <c r="U3788" s="8">
        <v>0</v>
      </c>
      <c r="V3788" s="13">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6">
        <v>3.9119999999999999</v>
      </c>
      <c r="T3789" s="7">
        <v>1</v>
      </c>
      <c r="U3789" s="8">
        <v>0.2</v>
      </c>
      <c r="V3789" s="13">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6">
        <v>62.376000000000005</v>
      </c>
      <c r="T3790" s="7">
        <v>3</v>
      </c>
      <c r="U3790" s="8">
        <v>0.2</v>
      </c>
      <c r="V3790" s="13">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6">
        <v>29.049999999999997</v>
      </c>
      <c r="T3791" s="7">
        <v>5</v>
      </c>
      <c r="U3791" s="8">
        <v>0</v>
      </c>
      <c r="V3791" s="13">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6">
        <v>180.96000000000004</v>
      </c>
      <c r="T3792" s="7">
        <v>6</v>
      </c>
      <c r="U3792" s="8">
        <v>0.2</v>
      </c>
      <c r="V3792" s="13">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6">
        <v>4.4190000000000005</v>
      </c>
      <c r="T3793" s="7">
        <v>3</v>
      </c>
      <c r="U3793" s="8">
        <v>0.7</v>
      </c>
      <c r="V3793" s="13">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6">
        <v>16.032</v>
      </c>
      <c r="T3794" s="7">
        <v>6</v>
      </c>
      <c r="U3794" s="8">
        <v>0.2</v>
      </c>
      <c r="V3794" s="13">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6">
        <v>29.79</v>
      </c>
      <c r="T3795" s="7">
        <v>3</v>
      </c>
      <c r="U3795" s="8">
        <v>0</v>
      </c>
      <c r="V3795" s="13">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6">
        <v>57.23</v>
      </c>
      <c r="T3796" s="7">
        <v>1</v>
      </c>
      <c r="U3796" s="8">
        <v>0</v>
      </c>
      <c r="V3796" s="13">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6">
        <v>333</v>
      </c>
      <c r="T3797" s="7">
        <v>3</v>
      </c>
      <c r="U3797" s="8">
        <v>0.2</v>
      </c>
      <c r="V3797" s="13">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6">
        <v>36.44</v>
      </c>
      <c r="T3798" s="7">
        <v>4</v>
      </c>
      <c r="U3798" s="8">
        <v>0</v>
      </c>
      <c r="V3798" s="13">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6">
        <v>251.64</v>
      </c>
      <c r="T3799" s="7">
        <v>3</v>
      </c>
      <c r="U3799" s="8">
        <v>0.2</v>
      </c>
      <c r="V3799" s="13">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6">
        <v>523.76400000000001</v>
      </c>
      <c r="T3800" s="7">
        <v>3</v>
      </c>
      <c r="U3800" s="8">
        <v>0.4</v>
      </c>
      <c r="V3800" s="13">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6">
        <v>1359.96</v>
      </c>
      <c r="T3801" s="7">
        <v>5</v>
      </c>
      <c r="U3801" s="8">
        <v>0.2</v>
      </c>
      <c r="V3801" s="13">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6">
        <v>102.59200000000001</v>
      </c>
      <c r="T3802" s="7">
        <v>1</v>
      </c>
      <c r="U3802" s="8">
        <v>0.2</v>
      </c>
      <c r="V3802" s="13">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6">
        <v>22.704000000000001</v>
      </c>
      <c r="T3803" s="7">
        <v>1</v>
      </c>
      <c r="U3803" s="8">
        <v>0.2</v>
      </c>
      <c r="V3803" s="13">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6">
        <v>93.024000000000001</v>
      </c>
      <c r="T3804" s="7">
        <v>3</v>
      </c>
      <c r="U3804" s="8">
        <v>0.2</v>
      </c>
      <c r="V3804" s="13">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6">
        <v>12.768000000000001</v>
      </c>
      <c r="T3805" s="7">
        <v>2</v>
      </c>
      <c r="U3805" s="8">
        <v>0.2</v>
      </c>
      <c r="V3805" s="13">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6">
        <v>35.008000000000003</v>
      </c>
      <c r="T3806" s="7">
        <v>4</v>
      </c>
      <c r="U3806" s="8">
        <v>0.2</v>
      </c>
      <c r="V3806" s="13">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6">
        <v>39.152000000000001</v>
      </c>
      <c r="T3807" s="7">
        <v>1</v>
      </c>
      <c r="U3807" s="8">
        <v>0.2</v>
      </c>
      <c r="V3807" s="13">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6">
        <v>11.76</v>
      </c>
      <c r="T3808" s="7">
        <v>5</v>
      </c>
      <c r="U3808" s="8">
        <v>0.2</v>
      </c>
      <c r="V3808" s="13">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6">
        <v>5.2380000000000013</v>
      </c>
      <c r="T3809" s="7">
        <v>2</v>
      </c>
      <c r="U3809" s="8">
        <v>0.7</v>
      </c>
      <c r="V3809" s="13">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6">
        <v>4.6619999999999999</v>
      </c>
      <c r="T3810" s="7">
        <v>3</v>
      </c>
      <c r="U3810" s="8">
        <v>0.7</v>
      </c>
      <c r="V3810" s="13">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6">
        <v>523.91999999999996</v>
      </c>
      <c r="T3811" s="7">
        <v>5</v>
      </c>
      <c r="U3811" s="8">
        <v>0.2</v>
      </c>
      <c r="V3811" s="13">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6">
        <v>100.792</v>
      </c>
      <c r="T3812" s="7">
        <v>1</v>
      </c>
      <c r="U3812" s="8">
        <v>0.2</v>
      </c>
      <c r="V3812" s="13">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6">
        <v>146.13600000000002</v>
      </c>
      <c r="T3813" s="7">
        <v>3</v>
      </c>
      <c r="U3813" s="8">
        <v>0.2</v>
      </c>
      <c r="V3813" s="13">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6">
        <v>25.06</v>
      </c>
      <c r="T3814" s="7">
        <v>2</v>
      </c>
      <c r="U3814" s="8">
        <v>0</v>
      </c>
      <c r="V3814" s="13">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6">
        <v>19.824000000000002</v>
      </c>
      <c r="T3815" s="7">
        <v>6</v>
      </c>
      <c r="U3815" s="8">
        <v>0.2</v>
      </c>
      <c r="V3815" s="13">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6">
        <v>823.96000000000015</v>
      </c>
      <c r="T3816" s="7">
        <v>5</v>
      </c>
      <c r="U3816" s="8">
        <v>0.2</v>
      </c>
      <c r="V3816" s="13">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6">
        <v>15.984000000000002</v>
      </c>
      <c r="T3817" s="7">
        <v>2</v>
      </c>
      <c r="U3817" s="8">
        <v>0.2</v>
      </c>
      <c r="V3817" s="13">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6">
        <v>801.96</v>
      </c>
      <c r="T3818" s="7">
        <v>2</v>
      </c>
      <c r="U3818" s="8">
        <v>0</v>
      </c>
      <c r="V3818" s="13">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6">
        <v>59.97</v>
      </c>
      <c r="T3819" s="7">
        <v>3</v>
      </c>
      <c r="U3819" s="8">
        <v>0</v>
      </c>
      <c r="V3819" s="13">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6">
        <v>1056.8599999999999</v>
      </c>
      <c r="T3820" s="7">
        <v>7</v>
      </c>
      <c r="U3820" s="8">
        <v>0</v>
      </c>
      <c r="V3820" s="13">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6">
        <v>12.816000000000001</v>
      </c>
      <c r="T3821" s="7">
        <v>3</v>
      </c>
      <c r="U3821" s="8">
        <v>0.2</v>
      </c>
      <c r="V3821" s="13">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6">
        <v>314.35199999999998</v>
      </c>
      <c r="T3822" s="7">
        <v>3</v>
      </c>
      <c r="U3822" s="8">
        <v>0.2</v>
      </c>
      <c r="V3822" s="13">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6">
        <v>18.98</v>
      </c>
      <c r="T3823" s="7">
        <v>2</v>
      </c>
      <c r="U3823" s="8">
        <v>0</v>
      </c>
      <c r="V3823" s="13">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6">
        <v>18.240000000000002</v>
      </c>
      <c r="T3824" s="7">
        <v>6</v>
      </c>
      <c r="U3824" s="8">
        <v>0.2</v>
      </c>
      <c r="V3824" s="13">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6">
        <v>991.19999999999993</v>
      </c>
      <c r="T3825" s="7">
        <v>6</v>
      </c>
      <c r="U3825" s="8">
        <v>0</v>
      </c>
      <c r="V3825" s="13">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6">
        <v>879.98400000000004</v>
      </c>
      <c r="T3826" s="7">
        <v>2</v>
      </c>
      <c r="U3826" s="8">
        <v>0.2</v>
      </c>
      <c r="V3826" s="13">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6">
        <v>12.96</v>
      </c>
      <c r="T3827" s="7">
        <v>9</v>
      </c>
      <c r="U3827" s="8">
        <v>0.2</v>
      </c>
      <c r="V3827" s="13">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6">
        <v>107.44</v>
      </c>
      <c r="T3828" s="7">
        <v>10</v>
      </c>
      <c r="U3828" s="8">
        <v>0.2</v>
      </c>
      <c r="V3828" s="13">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6">
        <v>1458.65</v>
      </c>
      <c r="T3829" s="7">
        <v>5</v>
      </c>
      <c r="U3829" s="8">
        <v>0</v>
      </c>
      <c r="V3829" s="13">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6">
        <v>26.64</v>
      </c>
      <c r="T3830" s="7">
        <v>1</v>
      </c>
      <c r="U3830" s="8">
        <v>0</v>
      </c>
      <c r="V3830" s="13">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6">
        <v>476.8</v>
      </c>
      <c r="T3831" s="7">
        <v>2</v>
      </c>
      <c r="U3831" s="8">
        <v>0</v>
      </c>
      <c r="V3831" s="13">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6">
        <v>87.444000000000003</v>
      </c>
      <c r="T3832" s="7">
        <v>2</v>
      </c>
      <c r="U3832" s="8">
        <v>0.1</v>
      </c>
      <c r="V3832" s="13">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6">
        <v>76.14</v>
      </c>
      <c r="T3833" s="7">
        <v>3</v>
      </c>
      <c r="U3833" s="8">
        <v>0</v>
      </c>
      <c r="V3833" s="13">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6">
        <v>19.96</v>
      </c>
      <c r="T3834" s="7">
        <v>2</v>
      </c>
      <c r="U3834" s="8">
        <v>0</v>
      </c>
      <c r="V3834" s="13">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6">
        <v>1049.97</v>
      </c>
      <c r="T3835" s="7">
        <v>5</v>
      </c>
      <c r="U3835" s="8">
        <v>0.4</v>
      </c>
      <c r="V3835" s="13">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6">
        <v>611.05799999999999</v>
      </c>
      <c r="T3836" s="7">
        <v>3</v>
      </c>
      <c r="U3836" s="8">
        <v>0.3</v>
      </c>
      <c r="V3836" s="13">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6">
        <v>2.3679999999999999</v>
      </c>
      <c r="T3837" s="7">
        <v>2</v>
      </c>
      <c r="U3837" s="8">
        <v>0.2</v>
      </c>
      <c r="V3837" s="13">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6">
        <v>19.008000000000003</v>
      </c>
      <c r="T3838" s="7">
        <v>3</v>
      </c>
      <c r="U3838" s="8">
        <v>0.2</v>
      </c>
      <c r="V3838" s="13">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6">
        <v>911.98400000000004</v>
      </c>
      <c r="T3839" s="7">
        <v>2</v>
      </c>
      <c r="U3839" s="8">
        <v>0.2</v>
      </c>
      <c r="V3839" s="13">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6">
        <v>674.35200000000009</v>
      </c>
      <c r="T3840" s="7">
        <v>3</v>
      </c>
      <c r="U3840" s="8">
        <v>0.2</v>
      </c>
      <c r="V3840" s="13">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6">
        <v>134.01</v>
      </c>
      <c r="T3841" s="7">
        <v>9</v>
      </c>
      <c r="U3841" s="8">
        <v>0</v>
      </c>
      <c r="V3841" s="13">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6">
        <v>170.97</v>
      </c>
      <c r="T3842" s="7">
        <v>3</v>
      </c>
      <c r="U3842" s="8">
        <v>0</v>
      </c>
      <c r="V3842" s="13">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6">
        <v>170.35200000000003</v>
      </c>
      <c r="T3843" s="7">
        <v>3</v>
      </c>
      <c r="U3843" s="8">
        <v>0.2</v>
      </c>
      <c r="V3843" s="13">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6">
        <v>7.1840000000000011</v>
      </c>
      <c r="T3844" s="7">
        <v>2</v>
      </c>
      <c r="U3844" s="8">
        <v>0.2</v>
      </c>
      <c r="V3844" s="13">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6">
        <v>6.28</v>
      </c>
      <c r="T3845" s="7">
        <v>2</v>
      </c>
      <c r="U3845" s="8">
        <v>0</v>
      </c>
      <c r="V3845" s="13">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6">
        <v>480.74</v>
      </c>
      <c r="T3846" s="7">
        <v>2</v>
      </c>
      <c r="U3846" s="8">
        <v>0</v>
      </c>
      <c r="V3846" s="13">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6">
        <v>616.99800000000005</v>
      </c>
      <c r="T3847" s="7">
        <v>6</v>
      </c>
      <c r="U3847" s="8">
        <v>0.15</v>
      </c>
      <c r="V3847" s="13">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6">
        <v>141.4</v>
      </c>
      <c r="T3848" s="7">
        <v>5</v>
      </c>
      <c r="U3848" s="8">
        <v>0</v>
      </c>
      <c r="V3848" s="13">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6">
        <v>501.81000000000006</v>
      </c>
      <c r="T3849" s="7">
        <v>3</v>
      </c>
      <c r="U3849" s="8">
        <v>0</v>
      </c>
      <c r="V3849" s="13">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6">
        <v>691.96</v>
      </c>
      <c r="T3850" s="7">
        <v>4</v>
      </c>
      <c r="U3850" s="8">
        <v>0</v>
      </c>
      <c r="V3850" s="13">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6">
        <v>34.950000000000003</v>
      </c>
      <c r="T3851" s="7">
        <v>5</v>
      </c>
      <c r="U3851" s="8">
        <v>0</v>
      </c>
      <c r="V3851" s="13">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6">
        <v>85.96</v>
      </c>
      <c r="T3852" s="7">
        <v>7</v>
      </c>
      <c r="U3852" s="8">
        <v>0</v>
      </c>
      <c r="V3852" s="13">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6">
        <v>85.3</v>
      </c>
      <c r="T3853" s="7">
        <v>2</v>
      </c>
      <c r="U3853" s="8">
        <v>0</v>
      </c>
      <c r="V3853" s="13">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6">
        <v>33.567999999999991</v>
      </c>
      <c r="T3854" s="7">
        <v>8</v>
      </c>
      <c r="U3854" s="8">
        <v>0.8</v>
      </c>
      <c r="V3854" s="13">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6">
        <v>4.95</v>
      </c>
      <c r="T3855" s="7">
        <v>1</v>
      </c>
      <c r="U3855" s="8">
        <v>0</v>
      </c>
      <c r="V3855" s="13">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6">
        <v>26.400000000000002</v>
      </c>
      <c r="T3856" s="7">
        <v>5</v>
      </c>
      <c r="U3856" s="8">
        <v>0</v>
      </c>
      <c r="V3856" s="13">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6">
        <v>3.5639999999999992</v>
      </c>
      <c r="T3857" s="7">
        <v>3</v>
      </c>
      <c r="U3857" s="8">
        <v>0.8</v>
      </c>
      <c r="V3857" s="13">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6">
        <v>823.96000000000015</v>
      </c>
      <c r="T3858" s="7">
        <v>5</v>
      </c>
      <c r="U3858" s="8">
        <v>0.2</v>
      </c>
      <c r="V3858" s="13">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6">
        <v>10.272000000000002</v>
      </c>
      <c r="T3859" s="7">
        <v>3</v>
      </c>
      <c r="U3859" s="8">
        <v>0.2</v>
      </c>
      <c r="V3859" s="13">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6">
        <v>447.94399999999996</v>
      </c>
      <c r="T3860" s="7">
        <v>7</v>
      </c>
      <c r="U3860" s="8">
        <v>0.2</v>
      </c>
      <c r="V3860" s="13">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6">
        <v>480.96</v>
      </c>
      <c r="T3861" s="7">
        <v>3</v>
      </c>
      <c r="U3861" s="8">
        <v>0.5</v>
      </c>
      <c r="V3861" s="13">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6">
        <v>124.79200000000002</v>
      </c>
      <c r="T3862" s="7">
        <v>1</v>
      </c>
      <c r="U3862" s="8">
        <v>0.2</v>
      </c>
      <c r="V3862" s="13">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6">
        <v>40.176000000000002</v>
      </c>
      <c r="T3863" s="7">
        <v>3</v>
      </c>
      <c r="U3863" s="8">
        <v>0.2</v>
      </c>
      <c r="V3863" s="13">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6">
        <v>10.896000000000001</v>
      </c>
      <c r="T3864" s="7">
        <v>3</v>
      </c>
      <c r="U3864" s="8">
        <v>0.2</v>
      </c>
      <c r="V3864" s="13">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6">
        <v>10.64</v>
      </c>
      <c r="T3865" s="7">
        <v>4</v>
      </c>
      <c r="U3865" s="8">
        <v>0</v>
      </c>
      <c r="V3865" s="13">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6">
        <v>151.96</v>
      </c>
      <c r="T3866" s="7">
        <v>5</v>
      </c>
      <c r="U3866" s="8">
        <v>0.6</v>
      </c>
      <c r="V3866" s="13">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6">
        <v>238</v>
      </c>
      <c r="T3867" s="7">
        <v>2</v>
      </c>
      <c r="U3867" s="8">
        <v>0</v>
      </c>
      <c r="V3867" s="13">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6">
        <v>155.34</v>
      </c>
      <c r="T3868" s="7">
        <v>6</v>
      </c>
      <c r="U3868" s="8">
        <v>0</v>
      </c>
      <c r="V3868" s="13">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6">
        <v>148.32</v>
      </c>
      <c r="T3869" s="7">
        <v>9</v>
      </c>
      <c r="U3869" s="8">
        <v>0</v>
      </c>
      <c r="V3869" s="13">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6">
        <v>240.78400000000002</v>
      </c>
      <c r="T3870" s="7">
        <v>1</v>
      </c>
      <c r="U3870" s="8">
        <v>0.2</v>
      </c>
      <c r="V3870" s="13">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6">
        <v>191.96800000000002</v>
      </c>
      <c r="T3871" s="7">
        <v>7</v>
      </c>
      <c r="U3871" s="8">
        <v>0.2</v>
      </c>
      <c r="V3871" s="13">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6">
        <v>11.56</v>
      </c>
      <c r="T3872" s="7">
        <v>2</v>
      </c>
      <c r="U3872" s="8">
        <v>0</v>
      </c>
      <c r="V3872" s="13">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6">
        <v>11.8</v>
      </c>
      <c r="T3873" s="7">
        <v>4</v>
      </c>
      <c r="U3873" s="8">
        <v>0</v>
      </c>
      <c r="V3873" s="13">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6">
        <v>842.35200000000009</v>
      </c>
      <c r="T3874" s="7">
        <v>3</v>
      </c>
      <c r="U3874" s="8">
        <v>0.2</v>
      </c>
      <c r="V3874" s="13">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6">
        <v>23.472000000000001</v>
      </c>
      <c r="T3875" s="7">
        <v>3</v>
      </c>
      <c r="U3875" s="8">
        <v>0.2</v>
      </c>
      <c r="V3875" s="13">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6">
        <v>86.058000000000007</v>
      </c>
      <c r="T3876" s="7">
        <v>7</v>
      </c>
      <c r="U3876" s="8">
        <v>0.7</v>
      </c>
      <c r="V3876" s="13">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6">
        <v>108.78399999999999</v>
      </c>
      <c r="T3877" s="7">
        <v>2</v>
      </c>
      <c r="U3877" s="8">
        <v>0.2</v>
      </c>
      <c r="V3877" s="13">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6">
        <v>10.272000000000002</v>
      </c>
      <c r="T3878" s="7">
        <v>3</v>
      </c>
      <c r="U3878" s="8">
        <v>0.2</v>
      </c>
      <c r="V3878" s="13">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6">
        <v>38.190000000000012</v>
      </c>
      <c r="T3879" s="7">
        <v>5</v>
      </c>
      <c r="U3879" s="8">
        <v>0.7</v>
      </c>
      <c r="V3879" s="13">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6">
        <v>49.632000000000005</v>
      </c>
      <c r="T3880" s="7">
        <v>4</v>
      </c>
      <c r="U3880" s="8">
        <v>0.2</v>
      </c>
      <c r="V3880" s="13">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6">
        <v>52.096000000000004</v>
      </c>
      <c r="T3881" s="7">
        <v>4</v>
      </c>
      <c r="U3881" s="8">
        <v>0.2</v>
      </c>
      <c r="V3881" s="13">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6">
        <v>9.5680000000000014</v>
      </c>
      <c r="T3882" s="7">
        <v>2</v>
      </c>
      <c r="U3882" s="8">
        <v>0.2</v>
      </c>
      <c r="V3882" s="13">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6">
        <v>82.367999999999995</v>
      </c>
      <c r="T3883" s="7">
        <v>2</v>
      </c>
      <c r="U3883" s="8">
        <v>0.2</v>
      </c>
      <c r="V3883" s="13">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6">
        <v>364.70400000000006</v>
      </c>
      <c r="T3884" s="7">
        <v>6</v>
      </c>
      <c r="U3884" s="8">
        <v>0.2</v>
      </c>
      <c r="V3884" s="13">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6">
        <v>40.256</v>
      </c>
      <c r="T3885" s="7">
        <v>4</v>
      </c>
      <c r="U3885" s="8">
        <v>0.2</v>
      </c>
      <c r="V3885" s="13">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6">
        <v>4.3680000000000003</v>
      </c>
      <c r="T3886" s="7">
        <v>3</v>
      </c>
      <c r="U3886" s="8">
        <v>0.2</v>
      </c>
      <c r="V3886" s="13">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6">
        <v>12.127999999999997</v>
      </c>
      <c r="T3887" s="7">
        <v>4</v>
      </c>
      <c r="U3887" s="8">
        <v>0.8</v>
      </c>
      <c r="V3887" s="13">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6">
        <v>134.85000000000002</v>
      </c>
      <c r="T3888" s="7">
        <v>3</v>
      </c>
      <c r="U3888" s="8">
        <v>0</v>
      </c>
      <c r="V3888" s="13">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6">
        <v>8.56</v>
      </c>
      <c r="T3889" s="7">
        <v>2</v>
      </c>
      <c r="U3889" s="8">
        <v>0</v>
      </c>
      <c r="V3889" s="13">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6">
        <v>239.96999999999997</v>
      </c>
      <c r="T3890" s="7">
        <v>3</v>
      </c>
      <c r="U3890" s="8">
        <v>0</v>
      </c>
      <c r="V3890" s="13">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6">
        <v>356.94</v>
      </c>
      <c r="T3891" s="7">
        <v>2</v>
      </c>
      <c r="U3891" s="8">
        <v>0</v>
      </c>
      <c r="V3891" s="13">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6">
        <v>659.9</v>
      </c>
      <c r="T3892" s="7">
        <v>2</v>
      </c>
      <c r="U3892" s="8">
        <v>0</v>
      </c>
      <c r="V3892" s="13">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6">
        <v>1684.7520000000002</v>
      </c>
      <c r="T3893" s="7">
        <v>6</v>
      </c>
      <c r="U3893" s="8">
        <v>0.2</v>
      </c>
      <c r="V3893" s="13">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6">
        <v>559.91999999999996</v>
      </c>
      <c r="T3894" s="7">
        <v>8</v>
      </c>
      <c r="U3894" s="8">
        <v>0</v>
      </c>
      <c r="V3894" s="13">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6">
        <v>279.94400000000002</v>
      </c>
      <c r="T3895" s="7">
        <v>7</v>
      </c>
      <c r="U3895" s="8">
        <v>0.2</v>
      </c>
      <c r="V3895" s="13">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6">
        <v>9.9799999999999969</v>
      </c>
      <c r="T3896" s="7">
        <v>5</v>
      </c>
      <c r="U3896" s="8">
        <v>0.8</v>
      </c>
      <c r="V3896" s="13">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6">
        <v>48.9</v>
      </c>
      <c r="T3897" s="7">
        <v>5</v>
      </c>
      <c r="U3897" s="8">
        <v>0</v>
      </c>
      <c r="V3897" s="13">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6">
        <v>3.5519999999999996</v>
      </c>
      <c r="T3898" s="7">
        <v>3</v>
      </c>
      <c r="U3898" s="8">
        <v>0.2</v>
      </c>
      <c r="V3898" s="13">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6">
        <v>15.552000000000003</v>
      </c>
      <c r="T3899" s="7">
        <v>3</v>
      </c>
      <c r="U3899" s="8">
        <v>0.2</v>
      </c>
      <c r="V3899" s="13">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6">
        <v>2.3679999999999999</v>
      </c>
      <c r="T3900" s="7">
        <v>2</v>
      </c>
      <c r="U3900" s="8">
        <v>0.2</v>
      </c>
      <c r="V3900" s="13">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6">
        <v>127.98399999999999</v>
      </c>
      <c r="T3901" s="7">
        <v>2</v>
      </c>
      <c r="U3901" s="8">
        <v>0.2</v>
      </c>
      <c r="V3901" s="13">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6">
        <v>10.368000000000002</v>
      </c>
      <c r="T3902" s="7">
        <v>2</v>
      </c>
      <c r="U3902" s="8">
        <v>0.2</v>
      </c>
      <c r="V3902" s="13">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6">
        <v>47.984000000000002</v>
      </c>
      <c r="T3903" s="7">
        <v>2</v>
      </c>
      <c r="U3903" s="8">
        <v>0.2</v>
      </c>
      <c r="V3903" s="13">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6">
        <v>270.33999999999997</v>
      </c>
      <c r="T3904" s="7">
        <v>14</v>
      </c>
      <c r="U3904" s="8">
        <v>0</v>
      </c>
      <c r="V3904" s="13">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6">
        <v>98.111999999999995</v>
      </c>
      <c r="T3905" s="7">
        <v>7</v>
      </c>
      <c r="U3905" s="8">
        <v>0.2</v>
      </c>
      <c r="V3905" s="13">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6">
        <v>563.80799999999999</v>
      </c>
      <c r="T3906" s="7">
        <v>4</v>
      </c>
      <c r="U3906" s="8">
        <v>0.2</v>
      </c>
      <c r="V3906" s="13">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6">
        <v>10.428000000000001</v>
      </c>
      <c r="T3907" s="7">
        <v>4</v>
      </c>
      <c r="U3907" s="8">
        <v>0.7</v>
      </c>
      <c r="V3907" s="13">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6">
        <v>547.13599999999997</v>
      </c>
      <c r="T3908" s="7">
        <v>4</v>
      </c>
      <c r="U3908" s="8">
        <v>0.2</v>
      </c>
      <c r="V3908" s="13">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6">
        <v>14.850000000000001</v>
      </c>
      <c r="T3909" s="7">
        <v>5</v>
      </c>
      <c r="U3909" s="8">
        <v>0.4</v>
      </c>
      <c r="V3909" s="13">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6">
        <v>41.988</v>
      </c>
      <c r="T3910" s="7">
        <v>2</v>
      </c>
      <c r="U3910" s="8">
        <v>0.4</v>
      </c>
      <c r="V3910" s="13">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6">
        <v>7.5840000000000005</v>
      </c>
      <c r="T3911" s="7">
        <v>1</v>
      </c>
      <c r="U3911" s="8">
        <v>0.2</v>
      </c>
      <c r="V3911" s="13">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6">
        <v>352.45</v>
      </c>
      <c r="T3912" s="7">
        <v>5</v>
      </c>
      <c r="U3912" s="8">
        <v>0.5</v>
      </c>
      <c r="V3912" s="13">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6">
        <v>470.37600000000009</v>
      </c>
      <c r="T3913" s="7">
        <v>3</v>
      </c>
      <c r="U3913" s="8">
        <v>0.2</v>
      </c>
      <c r="V3913" s="13">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6">
        <v>19.440000000000001</v>
      </c>
      <c r="T3914" s="7">
        <v>3</v>
      </c>
      <c r="U3914" s="8">
        <v>0</v>
      </c>
      <c r="V3914" s="13">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6">
        <v>9.82</v>
      </c>
      <c r="T3915" s="7">
        <v>2</v>
      </c>
      <c r="U3915" s="8">
        <v>0</v>
      </c>
      <c r="V3915" s="13">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6">
        <v>801.59999999999991</v>
      </c>
      <c r="T3916" s="7">
        <v>5</v>
      </c>
      <c r="U3916" s="8">
        <v>0.5</v>
      </c>
      <c r="V3916" s="13">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6">
        <v>161.56800000000001</v>
      </c>
      <c r="T3917" s="7">
        <v>2</v>
      </c>
      <c r="U3917" s="8">
        <v>0.2</v>
      </c>
      <c r="V3917" s="13">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6">
        <v>16.096</v>
      </c>
      <c r="T3918" s="7">
        <v>2</v>
      </c>
      <c r="U3918" s="8">
        <v>0.2</v>
      </c>
      <c r="V3918" s="13">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6">
        <v>7.6560000000000006</v>
      </c>
      <c r="T3919" s="7">
        <v>4</v>
      </c>
      <c r="U3919" s="8">
        <v>0.7</v>
      </c>
      <c r="V3919" s="13">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6">
        <v>311.97600000000006</v>
      </c>
      <c r="T3920" s="7">
        <v>3</v>
      </c>
      <c r="U3920" s="8">
        <v>0.2</v>
      </c>
      <c r="V3920" s="13">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6">
        <v>61.68</v>
      </c>
      <c r="T3921" s="7">
        <v>4</v>
      </c>
      <c r="U3921" s="8">
        <v>0</v>
      </c>
      <c r="V3921" s="13">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6">
        <v>63.96</v>
      </c>
      <c r="T3922" s="7">
        <v>4</v>
      </c>
      <c r="U3922" s="8">
        <v>0</v>
      </c>
      <c r="V3922" s="13">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6">
        <v>359.97600000000006</v>
      </c>
      <c r="T3923" s="7">
        <v>3</v>
      </c>
      <c r="U3923" s="8">
        <v>0.2</v>
      </c>
      <c r="V3923" s="13">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6">
        <v>25.344000000000001</v>
      </c>
      <c r="T3924" s="7">
        <v>6</v>
      </c>
      <c r="U3924" s="8">
        <v>0.2</v>
      </c>
      <c r="V3924" s="13">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6">
        <v>26.720000000000002</v>
      </c>
      <c r="T3925" s="7">
        <v>5</v>
      </c>
      <c r="U3925" s="8">
        <v>0.2</v>
      </c>
      <c r="V3925" s="13">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6">
        <v>30.28</v>
      </c>
      <c r="T3926" s="7">
        <v>2</v>
      </c>
      <c r="U3926" s="8">
        <v>0</v>
      </c>
      <c r="V3926" s="13">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6">
        <v>57.929999999999993</v>
      </c>
      <c r="T3927" s="7">
        <v>3</v>
      </c>
      <c r="U3927" s="8">
        <v>0</v>
      </c>
      <c r="V3927" s="13">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6">
        <v>35.340000000000003</v>
      </c>
      <c r="T3928" s="7">
        <v>2</v>
      </c>
      <c r="U3928" s="8">
        <v>0</v>
      </c>
      <c r="V3928" s="13">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6">
        <v>137.24</v>
      </c>
      <c r="T3929" s="7">
        <v>5</v>
      </c>
      <c r="U3929" s="8">
        <v>0.2</v>
      </c>
      <c r="V3929" s="13">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6">
        <v>241.33199999999999</v>
      </c>
      <c r="T3930" s="7">
        <v>5</v>
      </c>
      <c r="U3930" s="8">
        <v>0.32</v>
      </c>
      <c r="V3930" s="13">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6">
        <v>5.1840000000000011</v>
      </c>
      <c r="T3931" s="7">
        <v>1</v>
      </c>
      <c r="U3931" s="8">
        <v>0.2</v>
      </c>
      <c r="V3931" s="13">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6">
        <v>145.54400000000001</v>
      </c>
      <c r="T3932" s="7">
        <v>7</v>
      </c>
      <c r="U3932" s="8">
        <v>0.2</v>
      </c>
      <c r="V3932" s="13">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6">
        <v>5.4719999999999995</v>
      </c>
      <c r="T3933" s="7">
        <v>3</v>
      </c>
      <c r="U3933" s="8">
        <v>0.2</v>
      </c>
      <c r="V3933" s="13">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6">
        <v>47.984000000000002</v>
      </c>
      <c r="T3934" s="7">
        <v>2</v>
      </c>
      <c r="U3934" s="8">
        <v>0.2</v>
      </c>
      <c r="V3934" s="13">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6">
        <v>9.3999999999999986</v>
      </c>
      <c r="T3935" s="7">
        <v>5</v>
      </c>
      <c r="U3935" s="8">
        <v>0</v>
      </c>
      <c r="V3935" s="13">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6">
        <v>74</v>
      </c>
      <c r="T3936" s="7">
        <v>5</v>
      </c>
      <c r="U3936" s="8">
        <v>0</v>
      </c>
      <c r="V3936" s="13">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6">
        <v>201.584</v>
      </c>
      <c r="T3937" s="7">
        <v>2</v>
      </c>
      <c r="U3937" s="8">
        <v>0.2</v>
      </c>
      <c r="V3937" s="13">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6">
        <v>28.752000000000002</v>
      </c>
      <c r="T3938" s="7">
        <v>3</v>
      </c>
      <c r="U3938" s="8">
        <v>0.2</v>
      </c>
      <c r="V3938" s="13">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6">
        <v>27.216000000000001</v>
      </c>
      <c r="T3939" s="7">
        <v>3</v>
      </c>
      <c r="U3939" s="8">
        <v>0.2</v>
      </c>
      <c r="V3939" s="13">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6">
        <v>197.37199999999999</v>
      </c>
      <c r="T3940" s="7">
        <v>2</v>
      </c>
      <c r="U3940" s="8">
        <v>0.3</v>
      </c>
      <c r="V3940" s="13">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6">
        <v>1424.9</v>
      </c>
      <c r="T3941" s="7">
        <v>5</v>
      </c>
      <c r="U3941" s="8">
        <v>0</v>
      </c>
      <c r="V3941" s="13">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6">
        <v>14.56</v>
      </c>
      <c r="T3942" s="7">
        <v>2</v>
      </c>
      <c r="U3942" s="8">
        <v>0</v>
      </c>
      <c r="V3942" s="13">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6">
        <v>3.048</v>
      </c>
      <c r="T3943" s="7">
        <v>1</v>
      </c>
      <c r="U3943" s="8">
        <v>0.2</v>
      </c>
      <c r="V3943" s="13">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6">
        <v>25.920000000000005</v>
      </c>
      <c r="T3944" s="7">
        <v>5</v>
      </c>
      <c r="U3944" s="8">
        <v>0.2</v>
      </c>
      <c r="V3944" s="13">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6">
        <v>835.17000000000007</v>
      </c>
      <c r="T3945" s="7">
        <v>7</v>
      </c>
      <c r="U3945" s="8">
        <v>0</v>
      </c>
      <c r="V3945" s="13">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6">
        <v>17.34</v>
      </c>
      <c r="T3946" s="7">
        <v>3</v>
      </c>
      <c r="U3946" s="8">
        <v>0</v>
      </c>
      <c r="V3946" s="13">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6">
        <v>44.384</v>
      </c>
      <c r="T3947" s="7">
        <v>1</v>
      </c>
      <c r="U3947" s="8">
        <v>0.2</v>
      </c>
      <c r="V3947" s="13">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6">
        <v>2.9440000000000004</v>
      </c>
      <c r="T3948" s="7">
        <v>1</v>
      </c>
      <c r="U3948" s="8">
        <v>0.2</v>
      </c>
      <c r="V3948" s="13">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6">
        <v>6.3680000000000003</v>
      </c>
      <c r="T3949" s="7">
        <v>2</v>
      </c>
      <c r="U3949" s="8">
        <v>0.2</v>
      </c>
      <c r="V3949" s="13">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6">
        <v>48.848000000000006</v>
      </c>
      <c r="T3950" s="7">
        <v>2</v>
      </c>
      <c r="U3950" s="8">
        <v>0.2</v>
      </c>
      <c r="V3950" s="13">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6">
        <v>19.648</v>
      </c>
      <c r="T3951" s="7">
        <v>2</v>
      </c>
      <c r="U3951" s="8">
        <v>0.2</v>
      </c>
      <c r="V3951" s="13">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6">
        <v>255.108</v>
      </c>
      <c r="T3952" s="7">
        <v>6</v>
      </c>
      <c r="U3952" s="8">
        <v>0.3</v>
      </c>
      <c r="V3952" s="13">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6">
        <v>17.248000000000001</v>
      </c>
      <c r="T3953" s="7">
        <v>2</v>
      </c>
      <c r="U3953" s="8">
        <v>0.2</v>
      </c>
      <c r="V3953" s="13">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6">
        <v>159.98400000000001</v>
      </c>
      <c r="T3954" s="7">
        <v>2</v>
      </c>
      <c r="U3954" s="8">
        <v>0.2</v>
      </c>
      <c r="V3954" s="13">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6">
        <v>12.7</v>
      </c>
      <c r="T3955" s="7">
        <v>2</v>
      </c>
      <c r="U3955" s="8">
        <v>0</v>
      </c>
      <c r="V3955" s="13">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6">
        <v>5.47</v>
      </c>
      <c r="T3956" s="7">
        <v>1</v>
      </c>
      <c r="U3956" s="8">
        <v>0</v>
      </c>
      <c r="V3956" s="13">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6">
        <v>79.36</v>
      </c>
      <c r="T3957" s="7">
        <v>4</v>
      </c>
      <c r="U3957" s="8">
        <v>0</v>
      </c>
      <c r="V3957" s="13">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6">
        <v>22.14</v>
      </c>
      <c r="T3958" s="7">
        <v>3</v>
      </c>
      <c r="U3958" s="8">
        <v>0</v>
      </c>
      <c r="V3958" s="13">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6">
        <v>11.277000000000001</v>
      </c>
      <c r="T3959" s="7">
        <v>3</v>
      </c>
      <c r="U3959" s="8">
        <v>0.7</v>
      </c>
      <c r="V3959" s="13">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6">
        <v>4.4479999999999995</v>
      </c>
      <c r="T3960" s="7">
        <v>2</v>
      </c>
      <c r="U3960" s="8">
        <v>0.2</v>
      </c>
      <c r="V3960" s="13">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6">
        <v>44.76</v>
      </c>
      <c r="T3961" s="7">
        <v>3</v>
      </c>
      <c r="U3961" s="8">
        <v>0.2</v>
      </c>
      <c r="V3961" s="13">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6">
        <v>38.28</v>
      </c>
      <c r="T3962" s="7">
        <v>6</v>
      </c>
      <c r="U3962" s="8">
        <v>0</v>
      </c>
      <c r="V3962" s="13">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6">
        <v>149.94999999999999</v>
      </c>
      <c r="T3963" s="7">
        <v>5</v>
      </c>
      <c r="U3963" s="8">
        <v>0</v>
      </c>
      <c r="V3963" s="13">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6">
        <v>12.84</v>
      </c>
      <c r="T3964" s="7">
        <v>3</v>
      </c>
      <c r="U3964" s="8">
        <v>0</v>
      </c>
      <c r="V3964" s="13">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6">
        <v>44.67</v>
      </c>
      <c r="T3965" s="7">
        <v>3</v>
      </c>
      <c r="U3965" s="8">
        <v>0</v>
      </c>
      <c r="V3965" s="13">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6">
        <v>7.8719999999999999</v>
      </c>
      <c r="T3966" s="7">
        <v>3</v>
      </c>
      <c r="U3966" s="8">
        <v>0.2</v>
      </c>
      <c r="V3966" s="13">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6">
        <v>7.8719999999999999</v>
      </c>
      <c r="T3967" s="7">
        <v>3</v>
      </c>
      <c r="U3967" s="8">
        <v>0.2</v>
      </c>
      <c r="V3967" s="13">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6">
        <v>88.04</v>
      </c>
      <c r="T3968" s="7">
        <v>4</v>
      </c>
      <c r="U3968" s="8">
        <v>0</v>
      </c>
      <c r="V3968" s="13">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6">
        <v>40.635000000000012</v>
      </c>
      <c r="T3969" s="7">
        <v>7</v>
      </c>
      <c r="U3969" s="8">
        <v>0.7</v>
      </c>
      <c r="V3969" s="13">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6">
        <v>5.7279999999999989</v>
      </c>
      <c r="T3970" s="7">
        <v>8</v>
      </c>
      <c r="U3970" s="8">
        <v>0.8</v>
      </c>
      <c r="V3970" s="13">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6">
        <v>42.24</v>
      </c>
      <c r="T3971" s="7">
        <v>10</v>
      </c>
      <c r="U3971" s="8">
        <v>0.2</v>
      </c>
      <c r="V3971" s="13">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6">
        <v>53.820000000000007</v>
      </c>
      <c r="T3972" s="7">
        <v>9</v>
      </c>
      <c r="U3972" s="8">
        <v>0</v>
      </c>
      <c r="V3972" s="13">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6">
        <v>79.36</v>
      </c>
      <c r="T3973" s="7">
        <v>4</v>
      </c>
      <c r="U3973" s="8">
        <v>0</v>
      </c>
      <c r="V3973" s="13">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6">
        <v>13.48</v>
      </c>
      <c r="T3974" s="7">
        <v>2</v>
      </c>
      <c r="U3974" s="8">
        <v>0</v>
      </c>
      <c r="V3974" s="13">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6">
        <v>29.800000000000004</v>
      </c>
      <c r="T3975" s="7">
        <v>5</v>
      </c>
      <c r="U3975" s="8">
        <v>0.2</v>
      </c>
      <c r="V3975" s="13">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6">
        <v>414</v>
      </c>
      <c r="T3976" s="7">
        <v>8</v>
      </c>
      <c r="U3976" s="8">
        <v>0</v>
      </c>
      <c r="V3976" s="13">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6">
        <v>41.328000000000003</v>
      </c>
      <c r="T3977" s="7">
        <v>7</v>
      </c>
      <c r="U3977" s="8">
        <v>0.2</v>
      </c>
      <c r="V3977" s="13">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6">
        <v>39.92</v>
      </c>
      <c r="T3978" s="7">
        <v>4</v>
      </c>
      <c r="U3978" s="8">
        <v>0</v>
      </c>
      <c r="V3978" s="13">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6">
        <v>8.94</v>
      </c>
      <c r="T3979" s="7">
        <v>3</v>
      </c>
      <c r="U3979" s="8">
        <v>0</v>
      </c>
      <c r="V3979" s="13">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6">
        <v>84.784000000000006</v>
      </c>
      <c r="T3980" s="7">
        <v>2</v>
      </c>
      <c r="U3980" s="8">
        <v>0.2</v>
      </c>
      <c r="V3980" s="13">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6">
        <v>53.315999999999995</v>
      </c>
      <c r="T3981" s="7">
        <v>2</v>
      </c>
      <c r="U3981" s="8">
        <v>0.4</v>
      </c>
      <c r="V3981" s="13">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6">
        <v>56.519999999999996</v>
      </c>
      <c r="T3982" s="7">
        <v>3</v>
      </c>
      <c r="U3982" s="8">
        <v>0</v>
      </c>
      <c r="V3982" s="13">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6">
        <v>22.77</v>
      </c>
      <c r="T3983" s="7">
        <v>3</v>
      </c>
      <c r="U3983" s="8">
        <v>0</v>
      </c>
      <c r="V3983" s="13">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6">
        <v>287.96800000000002</v>
      </c>
      <c r="T3984" s="7">
        <v>4</v>
      </c>
      <c r="U3984" s="8">
        <v>0.2</v>
      </c>
      <c r="V3984" s="13">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6">
        <v>2799.9600000000005</v>
      </c>
      <c r="T3985" s="7">
        <v>5</v>
      </c>
      <c r="U3985" s="8">
        <v>0.2</v>
      </c>
      <c r="V3985" s="13">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6">
        <v>48.94</v>
      </c>
      <c r="T3986" s="7">
        <v>1</v>
      </c>
      <c r="U3986" s="8">
        <v>0</v>
      </c>
      <c r="V3986" s="13">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6">
        <v>257.49900000000002</v>
      </c>
      <c r="T3987" s="7">
        <v>3</v>
      </c>
      <c r="U3987" s="8">
        <v>0.15</v>
      </c>
      <c r="V3987" s="13">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6">
        <v>2591.56</v>
      </c>
      <c r="T3988" s="7">
        <v>4</v>
      </c>
      <c r="U3988" s="8">
        <v>0</v>
      </c>
      <c r="V3988" s="13">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6">
        <v>41.95</v>
      </c>
      <c r="T3989" s="7">
        <v>5</v>
      </c>
      <c r="U3989" s="8">
        <v>0</v>
      </c>
      <c r="V3989" s="13">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6">
        <v>79.12</v>
      </c>
      <c r="T3990" s="7">
        <v>5</v>
      </c>
      <c r="U3990" s="8">
        <v>0.2</v>
      </c>
      <c r="V3990" s="13">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6">
        <v>52.96</v>
      </c>
      <c r="T3991" s="7">
        <v>2</v>
      </c>
      <c r="U3991" s="8">
        <v>0</v>
      </c>
      <c r="V3991" s="13">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6">
        <v>286.34400000000005</v>
      </c>
      <c r="T3992" s="7">
        <v>3</v>
      </c>
      <c r="U3992" s="8">
        <v>0.2</v>
      </c>
      <c r="V3992" s="13">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6">
        <v>63.552000000000007</v>
      </c>
      <c r="T3993" s="7">
        <v>3</v>
      </c>
      <c r="U3993" s="8">
        <v>0.2</v>
      </c>
      <c r="V3993" s="13">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6">
        <v>41.375999999999998</v>
      </c>
      <c r="T3994" s="7">
        <v>3</v>
      </c>
      <c r="U3994" s="8">
        <v>0.2</v>
      </c>
      <c r="V3994" s="13">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6">
        <v>172.70400000000001</v>
      </c>
      <c r="T3995" s="7">
        <v>6</v>
      </c>
      <c r="U3995" s="8">
        <v>0.2</v>
      </c>
      <c r="V3995" s="13">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6">
        <v>512.93999999999994</v>
      </c>
      <c r="T3996" s="7">
        <v>3</v>
      </c>
      <c r="U3996" s="8">
        <v>0</v>
      </c>
      <c r="V3996" s="13">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6">
        <v>860.93</v>
      </c>
      <c r="T3997" s="7">
        <v>7</v>
      </c>
      <c r="U3997" s="8">
        <v>0</v>
      </c>
      <c r="V3997" s="13">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6">
        <v>769.95</v>
      </c>
      <c r="T3998" s="7">
        <v>5</v>
      </c>
      <c r="U3998" s="8">
        <v>0</v>
      </c>
      <c r="V3998" s="13">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6">
        <v>14.98</v>
      </c>
      <c r="T3999" s="7">
        <v>1</v>
      </c>
      <c r="U3999" s="8">
        <v>0</v>
      </c>
      <c r="V3999" s="13">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6">
        <v>373.08</v>
      </c>
      <c r="T4000" s="7">
        <v>6</v>
      </c>
      <c r="U4000" s="8">
        <v>0</v>
      </c>
      <c r="V4000" s="13">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6">
        <v>231.92000000000002</v>
      </c>
      <c r="T4001" s="7">
        <v>5</v>
      </c>
      <c r="U4001" s="8">
        <v>0.2</v>
      </c>
      <c r="V4001" s="13">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6">
        <v>63.47</v>
      </c>
      <c r="T4002" s="7">
        <v>11</v>
      </c>
      <c r="U4002" s="8">
        <v>0</v>
      </c>
      <c r="V4002" s="13">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6">
        <v>345</v>
      </c>
      <c r="T4003" s="7">
        <v>5</v>
      </c>
      <c r="U4003" s="8">
        <v>0</v>
      </c>
      <c r="V4003" s="13">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6">
        <v>637.89599999999996</v>
      </c>
      <c r="T4004" s="7">
        <v>3</v>
      </c>
      <c r="U4004" s="8">
        <v>0.3</v>
      </c>
      <c r="V4004" s="13">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6">
        <v>287.90999999999997</v>
      </c>
      <c r="T4005" s="7">
        <v>3</v>
      </c>
      <c r="U4005" s="8">
        <v>0.4</v>
      </c>
      <c r="V4005" s="13">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6">
        <v>36.6</v>
      </c>
      <c r="T4006" s="7">
        <v>3</v>
      </c>
      <c r="U4006" s="8">
        <v>0.2</v>
      </c>
      <c r="V4006" s="13">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6">
        <v>1.78</v>
      </c>
      <c r="T4007" s="7">
        <v>1</v>
      </c>
      <c r="U4007" s="8">
        <v>0</v>
      </c>
      <c r="V4007" s="13">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6">
        <v>25.92</v>
      </c>
      <c r="T4008" s="7">
        <v>4</v>
      </c>
      <c r="U4008" s="8">
        <v>0</v>
      </c>
      <c r="V4008" s="13">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6">
        <v>101.94</v>
      </c>
      <c r="T4009" s="7">
        <v>6</v>
      </c>
      <c r="U4009" s="8">
        <v>0</v>
      </c>
      <c r="V4009" s="13">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6">
        <v>6.8480000000000008</v>
      </c>
      <c r="T4010" s="7">
        <v>2</v>
      </c>
      <c r="U4010" s="8">
        <v>0.2</v>
      </c>
      <c r="V4010" s="13">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6">
        <v>474.43</v>
      </c>
      <c r="T4011" s="7">
        <v>11</v>
      </c>
      <c r="U4011" s="8">
        <v>0</v>
      </c>
      <c r="V4011" s="13">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6">
        <v>8.4480000000000004</v>
      </c>
      <c r="T4012" s="7">
        <v>2</v>
      </c>
      <c r="U4012" s="8">
        <v>0.2</v>
      </c>
      <c r="V4012" s="13">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6">
        <v>39.295999999999999</v>
      </c>
      <c r="T4013" s="7">
        <v>4</v>
      </c>
      <c r="U4013" s="8">
        <v>0.2</v>
      </c>
      <c r="V4013" s="13">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6">
        <v>17.12</v>
      </c>
      <c r="T4014" s="7">
        <v>4</v>
      </c>
      <c r="U4014" s="8">
        <v>0</v>
      </c>
      <c r="V4014" s="13">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6">
        <v>542.93999999999994</v>
      </c>
      <c r="T4015" s="7">
        <v>3</v>
      </c>
      <c r="U4015" s="8">
        <v>0</v>
      </c>
      <c r="V4015" s="13">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6">
        <v>8.64</v>
      </c>
      <c r="T4016" s="7">
        <v>3</v>
      </c>
      <c r="U4016" s="8">
        <v>0</v>
      </c>
      <c r="V4016" s="13">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6">
        <v>193.79999999999998</v>
      </c>
      <c r="T4017" s="7">
        <v>5</v>
      </c>
      <c r="U4017" s="8">
        <v>0</v>
      </c>
      <c r="V4017" s="13">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6">
        <v>21.400000000000002</v>
      </c>
      <c r="T4018" s="7">
        <v>5</v>
      </c>
      <c r="U4018" s="8">
        <v>0</v>
      </c>
      <c r="V4018" s="13">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6">
        <v>97.88</v>
      </c>
      <c r="T4019" s="7">
        <v>2</v>
      </c>
      <c r="U4019" s="8">
        <v>0</v>
      </c>
      <c r="V4019" s="13">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6">
        <v>251.91</v>
      </c>
      <c r="T4020" s="7">
        <v>9</v>
      </c>
      <c r="U4020" s="8">
        <v>0</v>
      </c>
      <c r="V4020" s="13">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6">
        <v>25.86</v>
      </c>
      <c r="T4021" s="7">
        <v>3</v>
      </c>
      <c r="U4021" s="8">
        <v>0</v>
      </c>
      <c r="V4021" s="13">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6">
        <v>170.05799999999999</v>
      </c>
      <c r="T4022" s="7">
        <v>3</v>
      </c>
      <c r="U4022" s="8">
        <v>0.3</v>
      </c>
      <c r="V4022" s="13">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6">
        <v>82.782000000000011</v>
      </c>
      <c r="T4023" s="7">
        <v>3</v>
      </c>
      <c r="U4023" s="8">
        <v>0.4</v>
      </c>
      <c r="V4023" s="13">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6">
        <v>853.92999999999984</v>
      </c>
      <c r="T4024" s="7">
        <v>5</v>
      </c>
      <c r="U4024" s="8">
        <v>0.3</v>
      </c>
      <c r="V4024" s="13">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6">
        <v>556.66499999999996</v>
      </c>
      <c r="T4025" s="7">
        <v>5</v>
      </c>
      <c r="U4025" s="8">
        <v>0.15</v>
      </c>
      <c r="V4025" s="13">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6">
        <v>95.84</v>
      </c>
      <c r="T4026" s="7">
        <v>4</v>
      </c>
      <c r="U4026" s="8">
        <v>0.2</v>
      </c>
      <c r="V4026" s="13">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6">
        <v>29.664000000000001</v>
      </c>
      <c r="T4027" s="7">
        <v>4</v>
      </c>
      <c r="U4027" s="8">
        <v>0.2</v>
      </c>
      <c r="V4027" s="13">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6">
        <v>9.1840000000000011</v>
      </c>
      <c r="T4028" s="7">
        <v>7</v>
      </c>
      <c r="U4028" s="8">
        <v>0.2</v>
      </c>
      <c r="V4028" s="13">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6">
        <v>153.584</v>
      </c>
      <c r="T4029" s="7">
        <v>2</v>
      </c>
      <c r="U4029" s="8">
        <v>0.2</v>
      </c>
      <c r="V4029" s="13">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6">
        <v>12.863999999999995</v>
      </c>
      <c r="T4030" s="7">
        <v>8</v>
      </c>
      <c r="U4030" s="8">
        <v>0.8</v>
      </c>
      <c r="V4030" s="13">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6">
        <v>479.97</v>
      </c>
      <c r="T4031" s="7">
        <v>3</v>
      </c>
      <c r="U4031" s="8">
        <v>0</v>
      </c>
      <c r="V4031" s="13">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6">
        <v>232.88</v>
      </c>
      <c r="T4032" s="7">
        <v>4</v>
      </c>
      <c r="U4032" s="8">
        <v>0</v>
      </c>
      <c r="V4032" s="13">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6">
        <v>236.88</v>
      </c>
      <c r="T4033" s="7">
        <v>6</v>
      </c>
      <c r="U4033" s="8">
        <v>0</v>
      </c>
      <c r="V4033" s="13">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6">
        <v>29.900000000000002</v>
      </c>
      <c r="T4034" s="7">
        <v>5</v>
      </c>
      <c r="U4034" s="8">
        <v>0</v>
      </c>
      <c r="V4034" s="13">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6">
        <v>100</v>
      </c>
      <c r="T4035" s="7">
        <v>4</v>
      </c>
      <c r="U4035" s="8">
        <v>0</v>
      </c>
      <c r="V4035" s="13">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6">
        <v>18.693000000000001</v>
      </c>
      <c r="T4036" s="7">
        <v>3</v>
      </c>
      <c r="U4036" s="8">
        <v>0.7</v>
      </c>
      <c r="V4036" s="13">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6">
        <v>383.952</v>
      </c>
      <c r="T4037" s="7">
        <v>6</v>
      </c>
      <c r="U4037" s="8">
        <v>0.2</v>
      </c>
      <c r="V4037" s="13">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6">
        <v>24.816000000000003</v>
      </c>
      <c r="T4038" s="7">
        <v>2</v>
      </c>
      <c r="U4038" s="8">
        <v>0.2</v>
      </c>
      <c r="V4038" s="13">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6">
        <v>24.900000000000002</v>
      </c>
      <c r="T4039" s="7">
        <v>5</v>
      </c>
      <c r="U4039" s="8">
        <v>0</v>
      </c>
      <c r="V4039" s="13">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6">
        <v>21.12</v>
      </c>
      <c r="T4040" s="7">
        <v>4</v>
      </c>
      <c r="U4040" s="8">
        <v>0</v>
      </c>
      <c r="V4040" s="13">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6">
        <v>767.95200000000011</v>
      </c>
      <c r="T4041" s="7">
        <v>6</v>
      </c>
      <c r="U4041" s="8">
        <v>0.2</v>
      </c>
      <c r="V4041" s="13">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6">
        <v>14.352000000000002</v>
      </c>
      <c r="T4042" s="7">
        <v>3</v>
      </c>
      <c r="U4042" s="8">
        <v>0.2</v>
      </c>
      <c r="V4042" s="13">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6">
        <v>191.976</v>
      </c>
      <c r="T4043" s="7">
        <v>3</v>
      </c>
      <c r="U4043" s="8">
        <v>0.2</v>
      </c>
      <c r="V4043" s="13">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6">
        <v>274.77</v>
      </c>
      <c r="T4044" s="7">
        <v>9</v>
      </c>
      <c r="U4044" s="8">
        <v>0</v>
      </c>
      <c r="V4044" s="13">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6">
        <v>70.56</v>
      </c>
      <c r="T4045" s="7">
        <v>6</v>
      </c>
      <c r="U4045" s="8">
        <v>0</v>
      </c>
      <c r="V4045" s="13">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6">
        <v>204.85</v>
      </c>
      <c r="T4046" s="7">
        <v>5</v>
      </c>
      <c r="U4046" s="8">
        <v>0</v>
      </c>
      <c r="V4046" s="13">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6">
        <v>9.155999999999997</v>
      </c>
      <c r="T4047" s="7">
        <v>3</v>
      </c>
      <c r="U4047" s="8">
        <v>0.8</v>
      </c>
      <c r="V4047" s="13">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6">
        <v>23.991999999999994</v>
      </c>
      <c r="T4048" s="7">
        <v>2</v>
      </c>
      <c r="U4048" s="8">
        <v>0.8</v>
      </c>
      <c r="V4048" s="13">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6">
        <v>80.88</v>
      </c>
      <c r="T4049" s="7">
        <v>3</v>
      </c>
      <c r="U4049" s="8">
        <v>0</v>
      </c>
      <c r="V4049" s="13">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6">
        <v>599.9</v>
      </c>
      <c r="T4050" s="7">
        <v>10</v>
      </c>
      <c r="U4050" s="8">
        <v>0</v>
      </c>
      <c r="V4050" s="13">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6">
        <v>276.69</v>
      </c>
      <c r="T4051" s="7">
        <v>3</v>
      </c>
      <c r="U4051" s="8">
        <v>0</v>
      </c>
      <c r="V4051" s="13">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6">
        <v>172.76400000000001</v>
      </c>
      <c r="T4052" s="7">
        <v>2</v>
      </c>
      <c r="U4052" s="8">
        <v>0.1</v>
      </c>
      <c r="V4052" s="13">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6">
        <v>4.2240000000000002</v>
      </c>
      <c r="T4053" s="7">
        <v>3</v>
      </c>
      <c r="U4053" s="8">
        <v>0.2</v>
      </c>
      <c r="V4053" s="13">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6">
        <v>409.27199999999999</v>
      </c>
      <c r="T4054" s="7">
        <v>2</v>
      </c>
      <c r="U4054" s="8">
        <v>0.4</v>
      </c>
      <c r="V4054" s="13">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6">
        <v>55.44</v>
      </c>
      <c r="T4055" s="7">
        <v>11</v>
      </c>
      <c r="U4055" s="8">
        <v>0.2</v>
      </c>
      <c r="V4055" s="13">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6">
        <v>20.928000000000001</v>
      </c>
      <c r="T4056" s="7">
        <v>4</v>
      </c>
      <c r="U4056" s="8">
        <v>0.2</v>
      </c>
      <c r="V4056" s="13">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6">
        <v>1801.6320000000001</v>
      </c>
      <c r="T4057" s="7">
        <v>6</v>
      </c>
      <c r="U4057" s="8">
        <v>0.2</v>
      </c>
      <c r="V4057" s="13">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6">
        <v>67.175999999999988</v>
      </c>
      <c r="T4058" s="7">
        <v>1</v>
      </c>
      <c r="U4058" s="8">
        <v>0.4</v>
      </c>
      <c r="V4058" s="13">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6">
        <v>646.20000000000005</v>
      </c>
      <c r="T4059" s="7">
        <v>5</v>
      </c>
      <c r="U4059" s="8">
        <v>0.2</v>
      </c>
      <c r="V4059" s="13">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6">
        <v>72.744000000000014</v>
      </c>
      <c r="T4060" s="7">
        <v>7</v>
      </c>
      <c r="U4060" s="8">
        <v>0.2</v>
      </c>
      <c r="V4060" s="13">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6">
        <v>572.16000000000008</v>
      </c>
      <c r="T4061" s="7">
        <v>3</v>
      </c>
      <c r="U4061" s="8">
        <v>0.2</v>
      </c>
      <c r="V4061" s="13">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6">
        <v>68.111999999999995</v>
      </c>
      <c r="T4062" s="7">
        <v>3</v>
      </c>
      <c r="U4062" s="8">
        <v>0.2</v>
      </c>
      <c r="V4062" s="13">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6">
        <v>25.031999999999996</v>
      </c>
      <c r="T4063" s="7">
        <v>3</v>
      </c>
      <c r="U4063" s="8">
        <v>0.2</v>
      </c>
      <c r="V4063" s="13">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6">
        <v>39.992000000000004</v>
      </c>
      <c r="T4064" s="7">
        <v>1</v>
      </c>
      <c r="U4064" s="8">
        <v>0.2</v>
      </c>
      <c r="V4064" s="13">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6">
        <v>20.015999999999998</v>
      </c>
      <c r="T4065" s="7">
        <v>9</v>
      </c>
      <c r="U4065" s="8">
        <v>0.2</v>
      </c>
      <c r="V4065" s="13">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6">
        <v>3.1040000000000001</v>
      </c>
      <c r="T4066" s="7">
        <v>1</v>
      </c>
      <c r="U4066" s="8">
        <v>0.2</v>
      </c>
      <c r="V4066" s="13">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6">
        <v>7.52</v>
      </c>
      <c r="T4067" s="7">
        <v>5</v>
      </c>
      <c r="U4067" s="8">
        <v>0.2</v>
      </c>
      <c r="V4067" s="13">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6">
        <v>10.272000000000002</v>
      </c>
      <c r="T4068" s="7">
        <v>3</v>
      </c>
      <c r="U4068" s="8">
        <v>0.2</v>
      </c>
      <c r="V4068" s="13">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6">
        <v>47.808000000000007</v>
      </c>
      <c r="T4069" s="7">
        <v>12</v>
      </c>
      <c r="U4069" s="8">
        <v>0.2</v>
      </c>
      <c r="V4069" s="13">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6">
        <v>978.83999999999992</v>
      </c>
      <c r="T4070" s="7">
        <v>9</v>
      </c>
      <c r="U4070" s="8">
        <v>0.2</v>
      </c>
      <c r="V4070" s="13">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6">
        <v>13.139999999999997</v>
      </c>
      <c r="T4071" s="7">
        <v>9</v>
      </c>
      <c r="U4071" s="8">
        <v>0.8</v>
      </c>
      <c r="V4071" s="13">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6">
        <v>10.023999999999997</v>
      </c>
      <c r="T4072" s="7">
        <v>4</v>
      </c>
      <c r="U4072" s="8">
        <v>0.8</v>
      </c>
      <c r="V4072" s="13">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6">
        <v>156.37279999999998</v>
      </c>
      <c r="T4073" s="7">
        <v>2</v>
      </c>
      <c r="U4073" s="8">
        <v>0.32</v>
      </c>
      <c r="V4073" s="13">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6">
        <v>999.98</v>
      </c>
      <c r="T4074" s="7">
        <v>2</v>
      </c>
      <c r="U4074" s="8">
        <v>0</v>
      </c>
      <c r="V4074" s="13">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6">
        <v>821.94</v>
      </c>
      <c r="T4075" s="7">
        <v>6</v>
      </c>
      <c r="U4075" s="8">
        <v>0</v>
      </c>
      <c r="V4075" s="13">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6">
        <v>220.06399999999999</v>
      </c>
      <c r="T4076" s="7">
        <v>4</v>
      </c>
      <c r="U4076" s="8">
        <v>0.2</v>
      </c>
      <c r="V4076" s="13">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6">
        <v>339.13600000000002</v>
      </c>
      <c r="T4077" s="7">
        <v>4</v>
      </c>
      <c r="U4077" s="8">
        <v>0.2</v>
      </c>
      <c r="V4077" s="13">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6">
        <v>7.04</v>
      </c>
      <c r="T4078" s="7">
        <v>2</v>
      </c>
      <c r="U4078" s="8">
        <v>0</v>
      </c>
      <c r="V4078" s="13">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6">
        <v>5.04</v>
      </c>
      <c r="T4079" s="7">
        <v>4</v>
      </c>
      <c r="U4079" s="8">
        <v>0</v>
      </c>
      <c r="V4079" s="13">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6">
        <v>116.28</v>
      </c>
      <c r="T4080" s="7">
        <v>3</v>
      </c>
      <c r="U4080" s="8">
        <v>0</v>
      </c>
      <c r="V4080" s="13">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6">
        <v>47.975999999999999</v>
      </c>
      <c r="T4081" s="7">
        <v>3</v>
      </c>
      <c r="U4081" s="8">
        <v>0.2</v>
      </c>
      <c r="V4081" s="13">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6">
        <v>60.048000000000002</v>
      </c>
      <c r="T4082" s="7">
        <v>9</v>
      </c>
      <c r="U4082" s="8">
        <v>0.2</v>
      </c>
      <c r="V4082" s="13">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6">
        <v>5.0220000000000002</v>
      </c>
      <c r="T4083" s="7">
        <v>1</v>
      </c>
      <c r="U4083" s="8">
        <v>0.7</v>
      </c>
      <c r="V4083" s="13">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6">
        <v>182.99399999999997</v>
      </c>
      <c r="T4084" s="7">
        <v>3</v>
      </c>
      <c r="U4084" s="8">
        <v>0.8</v>
      </c>
      <c r="V4084" s="13">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6">
        <v>10.272000000000002</v>
      </c>
      <c r="T4085" s="7">
        <v>3</v>
      </c>
      <c r="U4085" s="8">
        <v>0.2</v>
      </c>
      <c r="V4085" s="13">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6">
        <v>7.857000000000002</v>
      </c>
      <c r="T4086" s="7">
        <v>3</v>
      </c>
      <c r="U4086" s="8">
        <v>0.7</v>
      </c>
      <c r="V4086" s="13">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6">
        <v>302.38400000000001</v>
      </c>
      <c r="T4087" s="7">
        <v>2</v>
      </c>
      <c r="U4087" s="8">
        <v>0.2</v>
      </c>
      <c r="V4087" s="13">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6">
        <v>20.952000000000002</v>
      </c>
      <c r="T4088" s="7">
        <v>3</v>
      </c>
      <c r="U4088" s="8">
        <v>0.2</v>
      </c>
      <c r="V4088" s="13">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6">
        <v>11.784000000000001</v>
      </c>
      <c r="T4089" s="7">
        <v>3</v>
      </c>
      <c r="U4089" s="8">
        <v>0.2</v>
      </c>
      <c r="V4089" s="13">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6">
        <v>638.82000000000005</v>
      </c>
      <c r="T4090" s="7">
        <v>9</v>
      </c>
      <c r="U4090" s="8">
        <v>0</v>
      </c>
      <c r="V4090" s="13">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6">
        <v>20.7</v>
      </c>
      <c r="T4091" s="7">
        <v>2</v>
      </c>
      <c r="U4091" s="8">
        <v>0</v>
      </c>
      <c r="V4091" s="13">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6">
        <v>10.95</v>
      </c>
      <c r="T4092" s="7">
        <v>3</v>
      </c>
      <c r="U4092" s="8">
        <v>0</v>
      </c>
      <c r="V4092" s="13">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6">
        <v>14.352000000000002</v>
      </c>
      <c r="T4093" s="7">
        <v>3</v>
      </c>
      <c r="U4093" s="8">
        <v>0.2</v>
      </c>
      <c r="V4093" s="13">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6">
        <v>221.024</v>
      </c>
      <c r="T4094" s="7">
        <v>2</v>
      </c>
      <c r="U4094" s="8">
        <v>0.2</v>
      </c>
      <c r="V4094" s="13">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6">
        <v>3080</v>
      </c>
      <c r="T4095" s="7">
        <v>7</v>
      </c>
      <c r="U4095" s="8">
        <v>0</v>
      </c>
      <c r="V4095" s="13">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6">
        <v>79.959999999999994</v>
      </c>
      <c r="T4096" s="7">
        <v>4</v>
      </c>
      <c r="U4096" s="8">
        <v>0</v>
      </c>
      <c r="V4096" s="13">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6">
        <v>587.97</v>
      </c>
      <c r="T4097" s="7">
        <v>3</v>
      </c>
      <c r="U4097" s="8">
        <v>0</v>
      </c>
      <c r="V4097" s="13">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6">
        <v>32.400000000000006</v>
      </c>
      <c r="T4098" s="7">
        <v>5</v>
      </c>
      <c r="U4098" s="8">
        <v>0</v>
      </c>
      <c r="V4098" s="13">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6">
        <v>404.90000000000003</v>
      </c>
      <c r="T4099" s="7">
        <v>5</v>
      </c>
      <c r="U4099" s="8">
        <v>0</v>
      </c>
      <c r="V4099" s="13">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6">
        <v>9449.9500000000007</v>
      </c>
      <c r="T4100" s="7">
        <v>5</v>
      </c>
      <c r="U4100" s="8">
        <v>0</v>
      </c>
      <c r="V4100" s="13">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6">
        <v>12.94</v>
      </c>
      <c r="T4101" s="7">
        <v>2</v>
      </c>
      <c r="U4101" s="8">
        <v>0</v>
      </c>
      <c r="V4101" s="13">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6">
        <v>2.2639999999999993</v>
      </c>
      <c r="T4102" s="7">
        <v>1</v>
      </c>
      <c r="U4102" s="8">
        <v>0.8</v>
      </c>
      <c r="V4102" s="13">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6">
        <v>0.44399999999999995</v>
      </c>
      <c r="T4103" s="7">
        <v>1</v>
      </c>
      <c r="U4103" s="8">
        <v>0.8</v>
      </c>
      <c r="V4103" s="13">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6">
        <v>146.17600000000002</v>
      </c>
      <c r="T4104" s="7">
        <v>8</v>
      </c>
      <c r="U4104" s="8">
        <v>0.2</v>
      </c>
      <c r="V4104" s="13">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6">
        <v>15.92</v>
      </c>
      <c r="T4105" s="7">
        <v>2</v>
      </c>
      <c r="U4105" s="8">
        <v>0</v>
      </c>
      <c r="V4105" s="13">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6">
        <v>159.96000000000004</v>
      </c>
      <c r="T4106" s="7">
        <v>5</v>
      </c>
      <c r="U4106" s="8">
        <v>0.2</v>
      </c>
      <c r="V4106" s="13">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6">
        <v>13.76</v>
      </c>
      <c r="T4107" s="7">
        <v>2</v>
      </c>
      <c r="U4107" s="8">
        <v>0.2</v>
      </c>
      <c r="V4107" s="13">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6">
        <v>4.3119999999999985</v>
      </c>
      <c r="T4108" s="7">
        <v>2</v>
      </c>
      <c r="U4108" s="8">
        <v>0.8</v>
      </c>
      <c r="V4108" s="13">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6">
        <v>13.96</v>
      </c>
      <c r="T4109" s="7">
        <v>2</v>
      </c>
      <c r="U4109" s="8">
        <v>0</v>
      </c>
      <c r="V4109" s="13">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6">
        <v>27.414000000000001</v>
      </c>
      <c r="T4110" s="7">
        <v>3</v>
      </c>
      <c r="U4110" s="8">
        <v>0.4</v>
      </c>
      <c r="V4110" s="13">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6">
        <v>73.98</v>
      </c>
      <c r="T4111" s="7">
        <v>2</v>
      </c>
      <c r="U4111" s="8">
        <v>0</v>
      </c>
      <c r="V4111" s="13">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6">
        <v>160.97999999999999</v>
      </c>
      <c r="T4112" s="7">
        <v>1</v>
      </c>
      <c r="U4112" s="8">
        <v>0</v>
      </c>
      <c r="V4112" s="13">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6">
        <v>17.34</v>
      </c>
      <c r="T4113" s="7">
        <v>3</v>
      </c>
      <c r="U4113" s="8">
        <v>0</v>
      </c>
      <c r="V4113" s="13">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6">
        <v>3.28</v>
      </c>
      <c r="T4114" s="7">
        <v>1</v>
      </c>
      <c r="U4114" s="8">
        <v>0</v>
      </c>
      <c r="V4114" s="13">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6">
        <v>8.8559999999999999</v>
      </c>
      <c r="T4115" s="7">
        <v>3</v>
      </c>
      <c r="U4115" s="8">
        <v>0.2</v>
      </c>
      <c r="V4115" s="13">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6">
        <v>158.376</v>
      </c>
      <c r="T4116" s="7">
        <v>3</v>
      </c>
      <c r="U4116" s="8">
        <v>0.2</v>
      </c>
      <c r="V4116" s="13">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6">
        <v>1219.96</v>
      </c>
      <c r="T4117" s="7">
        <v>5</v>
      </c>
      <c r="U4117" s="8">
        <v>0.2</v>
      </c>
      <c r="V4117" s="13">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6">
        <v>3.1680000000000001</v>
      </c>
      <c r="T4118" s="7">
        <v>2</v>
      </c>
      <c r="U4118" s="8">
        <v>0.2</v>
      </c>
      <c r="V4118" s="13">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6">
        <v>19.440000000000001</v>
      </c>
      <c r="T4119" s="7">
        <v>3</v>
      </c>
      <c r="U4119" s="8">
        <v>0</v>
      </c>
      <c r="V4119" s="13">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6">
        <v>454.86</v>
      </c>
      <c r="T4120" s="7">
        <v>7</v>
      </c>
      <c r="U4120" s="8">
        <v>0</v>
      </c>
      <c r="V4120" s="13">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6">
        <v>91.391999999999996</v>
      </c>
      <c r="T4121" s="7">
        <v>8</v>
      </c>
      <c r="U4121" s="8">
        <v>0.2</v>
      </c>
      <c r="V4121" s="13">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6">
        <v>19.040000000000003</v>
      </c>
      <c r="T4122" s="7">
        <v>4</v>
      </c>
      <c r="U4122" s="8">
        <v>0.2</v>
      </c>
      <c r="V4122" s="13">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6">
        <v>37.44</v>
      </c>
      <c r="T4123" s="7">
        <v>6</v>
      </c>
      <c r="U4123" s="8">
        <v>0</v>
      </c>
      <c r="V4123" s="13">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6">
        <v>37.589999999999996</v>
      </c>
      <c r="T4124" s="7">
        <v>3</v>
      </c>
      <c r="U4124" s="8">
        <v>0</v>
      </c>
      <c r="V4124" s="13">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6">
        <v>26.032</v>
      </c>
      <c r="T4125" s="7">
        <v>2</v>
      </c>
      <c r="U4125" s="8">
        <v>0.2</v>
      </c>
      <c r="V4125" s="13">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6">
        <v>35.910000000000004</v>
      </c>
      <c r="T4126" s="7">
        <v>3</v>
      </c>
      <c r="U4126" s="8">
        <v>0</v>
      </c>
      <c r="V4126" s="13">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6">
        <v>91.032000000000011</v>
      </c>
      <c r="T4127" s="7">
        <v>3</v>
      </c>
      <c r="U4127" s="8">
        <v>0.2</v>
      </c>
      <c r="V4127" s="13">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6">
        <v>54.66</v>
      </c>
      <c r="T4128" s="7">
        <v>6</v>
      </c>
      <c r="U4128" s="8">
        <v>0</v>
      </c>
      <c r="V4128" s="13">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6">
        <v>67.343999999999994</v>
      </c>
      <c r="T4129" s="7">
        <v>6</v>
      </c>
      <c r="U4129" s="8">
        <v>0.2</v>
      </c>
      <c r="V4129" s="13">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6">
        <v>2624.9850000000001</v>
      </c>
      <c r="T4130" s="7">
        <v>3</v>
      </c>
      <c r="U4130" s="8">
        <v>0.5</v>
      </c>
      <c r="V4130" s="13">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6">
        <v>73.28</v>
      </c>
      <c r="T4131" s="7">
        <v>4</v>
      </c>
      <c r="U4131" s="8">
        <v>0</v>
      </c>
      <c r="V4131" s="13">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6">
        <v>14.479999999999997</v>
      </c>
      <c r="T4132" s="7">
        <v>5</v>
      </c>
      <c r="U4132" s="8">
        <v>0.8</v>
      </c>
      <c r="V4132" s="13">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6">
        <v>11.952000000000002</v>
      </c>
      <c r="T4133" s="7">
        <v>3</v>
      </c>
      <c r="U4133" s="8">
        <v>0.2</v>
      </c>
      <c r="V4133" s="13">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6">
        <v>15.552000000000003</v>
      </c>
      <c r="T4134" s="7">
        <v>3</v>
      </c>
      <c r="U4134" s="8">
        <v>0.2</v>
      </c>
      <c r="V4134" s="13">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6">
        <v>45</v>
      </c>
      <c r="T4135" s="7">
        <v>9</v>
      </c>
      <c r="U4135" s="8">
        <v>0</v>
      </c>
      <c r="V4135" s="13">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6">
        <v>209.96999999999997</v>
      </c>
      <c r="T4136" s="7">
        <v>3</v>
      </c>
      <c r="U4136" s="8">
        <v>0</v>
      </c>
      <c r="V4136" s="13">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6">
        <v>112.12000000000002</v>
      </c>
      <c r="T4137" s="7">
        <v>5</v>
      </c>
      <c r="U4137" s="8">
        <v>0.2</v>
      </c>
      <c r="V4137" s="13">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6">
        <v>1575.14</v>
      </c>
      <c r="T4138" s="7">
        <v>7</v>
      </c>
      <c r="U4138" s="8">
        <v>0</v>
      </c>
      <c r="V4138" s="13">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6">
        <v>25.060000000000002</v>
      </c>
      <c r="T4139" s="7">
        <v>7</v>
      </c>
      <c r="U4139" s="8">
        <v>0</v>
      </c>
      <c r="V4139" s="13">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6">
        <v>6.9239999999999977</v>
      </c>
      <c r="T4140" s="7">
        <v>6</v>
      </c>
      <c r="U4140" s="8">
        <v>0.8</v>
      </c>
      <c r="V4140" s="13">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6">
        <v>37.392000000000003</v>
      </c>
      <c r="T4141" s="7">
        <v>3</v>
      </c>
      <c r="U4141" s="8">
        <v>0.2</v>
      </c>
      <c r="V4141" s="13">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6">
        <v>79.12</v>
      </c>
      <c r="T4142" s="7">
        <v>5</v>
      </c>
      <c r="U4142" s="8">
        <v>0.2</v>
      </c>
      <c r="V4142" s="13">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6">
        <v>18.899999999999999</v>
      </c>
      <c r="T4143" s="7">
        <v>3</v>
      </c>
      <c r="U4143" s="8">
        <v>0</v>
      </c>
      <c r="V4143" s="13">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6">
        <v>57.42</v>
      </c>
      <c r="T4144" s="7">
        <v>9</v>
      </c>
      <c r="U4144" s="8">
        <v>0</v>
      </c>
      <c r="V4144" s="13">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6">
        <v>12.74</v>
      </c>
      <c r="T4145" s="7">
        <v>7</v>
      </c>
      <c r="U4145" s="8">
        <v>0</v>
      </c>
      <c r="V4145" s="13">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6">
        <v>8.82</v>
      </c>
      <c r="T4146" s="7">
        <v>3</v>
      </c>
      <c r="U4146" s="8">
        <v>0</v>
      </c>
      <c r="V4146" s="13">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6">
        <v>120.78399999999999</v>
      </c>
      <c r="T4147" s="7">
        <v>1</v>
      </c>
      <c r="U4147" s="8">
        <v>0.2</v>
      </c>
      <c r="V4147" s="13">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6">
        <v>322.59000000000003</v>
      </c>
      <c r="T4148" s="7">
        <v>3</v>
      </c>
      <c r="U4148" s="8">
        <v>0</v>
      </c>
      <c r="V4148" s="13">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6">
        <v>9.7619999999999969</v>
      </c>
      <c r="T4149" s="7">
        <v>3</v>
      </c>
      <c r="U4149" s="8">
        <v>0.8</v>
      </c>
      <c r="V4149" s="13">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6">
        <v>13.719999999999999</v>
      </c>
      <c r="T4150" s="7">
        <v>1</v>
      </c>
      <c r="U4150" s="8">
        <v>0.2</v>
      </c>
      <c r="V4150" s="13">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6">
        <v>55.2</v>
      </c>
      <c r="T4151" s="7">
        <v>1</v>
      </c>
      <c r="U4151" s="8">
        <v>0.2</v>
      </c>
      <c r="V4151" s="13">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6">
        <v>259.13600000000002</v>
      </c>
      <c r="T4152" s="7">
        <v>4</v>
      </c>
      <c r="U4152" s="8">
        <v>0.2</v>
      </c>
      <c r="V4152" s="13">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6">
        <v>29.24</v>
      </c>
      <c r="T4153" s="7">
        <v>5</v>
      </c>
      <c r="U4153" s="8">
        <v>0.2</v>
      </c>
      <c r="V4153" s="13">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6">
        <v>15.552000000000003</v>
      </c>
      <c r="T4154" s="7">
        <v>3</v>
      </c>
      <c r="U4154" s="8">
        <v>0.2</v>
      </c>
      <c r="V4154" s="13">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6">
        <v>4.8960000000000008</v>
      </c>
      <c r="T4155" s="7">
        <v>3</v>
      </c>
      <c r="U4155" s="8">
        <v>0.2</v>
      </c>
      <c r="V4155" s="13">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6">
        <v>38.088000000000001</v>
      </c>
      <c r="T4156" s="7">
        <v>4</v>
      </c>
      <c r="U4156" s="8">
        <v>0.7</v>
      </c>
      <c r="V4156" s="13">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6">
        <v>2.8080000000000007</v>
      </c>
      <c r="T4157" s="7">
        <v>3</v>
      </c>
      <c r="U4157" s="8">
        <v>0.7</v>
      </c>
      <c r="V4157" s="13">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6">
        <v>47.984000000000002</v>
      </c>
      <c r="T4158" s="7">
        <v>2</v>
      </c>
      <c r="U4158" s="8">
        <v>0.2</v>
      </c>
      <c r="V4158" s="13">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6">
        <v>26.064000000000007</v>
      </c>
      <c r="T4159" s="7">
        <v>6</v>
      </c>
      <c r="U4159" s="8">
        <v>0.7</v>
      </c>
      <c r="V4159" s="13">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6">
        <v>15.696000000000002</v>
      </c>
      <c r="T4160" s="7">
        <v>3</v>
      </c>
      <c r="U4160" s="8">
        <v>0.2</v>
      </c>
      <c r="V4160" s="13">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6">
        <v>12.84</v>
      </c>
      <c r="T4161" s="7">
        <v>3</v>
      </c>
      <c r="U4161" s="8">
        <v>0</v>
      </c>
      <c r="V4161" s="13">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6">
        <v>539.97</v>
      </c>
      <c r="T4162" s="7">
        <v>3</v>
      </c>
      <c r="U4162" s="8">
        <v>0</v>
      </c>
      <c r="V4162" s="13">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6">
        <v>22.58</v>
      </c>
      <c r="T4163" s="7">
        <v>2</v>
      </c>
      <c r="U4163" s="8">
        <v>0</v>
      </c>
      <c r="V4163" s="13">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6">
        <v>16.52</v>
      </c>
      <c r="T4164" s="7">
        <v>4</v>
      </c>
      <c r="U4164" s="8">
        <v>0</v>
      </c>
      <c r="V4164" s="13">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6">
        <v>671.93999999999994</v>
      </c>
      <c r="T4165" s="7">
        <v>3</v>
      </c>
      <c r="U4165" s="8">
        <v>0</v>
      </c>
      <c r="V4165" s="13">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6">
        <v>169.06400000000002</v>
      </c>
      <c r="T4166" s="7">
        <v>7</v>
      </c>
      <c r="U4166" s="8">
        <v>0.2</v>
      </c>
      <c r="V4166" s="13">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6">
        <v>168.624</v>
      </c>
      <c r="T4167" s="7">
        <v>9</v>
      </c>
      <c r="U4167" s="8">
        <v>0.2</v>
      </c>
      <c r="V4167" s="13">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6">
        <v>19.440000000000001</v>
      </c>
      <c r="T4168" s="7">
        <v>3</v>
      </c>
      <c r="U4168" s="8">
        <v>0</v>
      </c>
      <c r="V4168" s="13">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6">
        <v>31.92</v>
      </c>
      <c r="T4169" s="7">
        <v>4</v>
      </c>
      <c r="U4169" s="8">
        <v>0</v>
      </c>
      <c r="V4169" s="13">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6">
        <v>433.56800000000004</v>
      </c>
      <c r="T4170" s="7">
        <v>2</v>
      </c>
      <c r="U4170" s="8">
        <v>0.2</v>
      </c>
      <c r="V4170" s="13">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6">
        <v>31.104000000000006</v>
      </c>
      <c r="T4171" s="7">
        <v>6</v>
      </c>
      <c r="U4171" s="8">
        <v>0.2</v>
      </c>
      <c r="V4171" s="13">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6">
        <v>54.816000000000003</v>
      </c>
      <c r="T4172" s="7">
        <v>3</v>
      </c>
      <c r="U4172" s="8">
        <v>0.2</v>
      </c>
      <c r="V4172" s="13">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6">
        <v>48.86</v>
      </c>
      <c r="T4173" s="7">
        <v>7</v>
      </c>
      <c r="U4173" s="8">
        <v>0</v>
      </c>
      <c r="V4173" s="13">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6">
        <v>14.2</v>
      </c>
      <c r="T4174" s="7">
        <v>2</v>
      </c>
      <c r="U4174" s="8">
        <v>0</v>
      </c>
      <c r="V4174" s="13">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6">
        <v>12.96</v>
      </c>
      <c r="T4175" s="7">
        <v>2</v>
      </c>
      <c r="U4175" s="8">
        <v>0</v>
      </c>
      <c r="V4175" s="13">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6">
        <v>58.34</v>
      </c>
      <c r="T4176" s="7">
        <v>2</v>
      </c>
      <c r="U4176" s="8">
        <v>0</v>
      </c>
      <c r="V4176" s="13">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6">
        <v>56.3</v>
      </c>
      <c r="T4177" s="7">
        <v>2</v>
      </c>
      <c r="U4177" s="8">
        <v>0</v>
      </c>
      <c r="V4177" s="13">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6">
        <v>629.94999999999993</v>
      </c>
      <c r="T4178" s="7">
        <v>5</v>
      </c>
      <c r="U4178" s="8">
        <v>0</v>
      </c>
      <c r="V4178" s="13">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6">
        <v>122.97</v>
      </c>
      <c r="T4179" s="7">
        <v>3</v>
      </c>
      <c r="U4179" s="8">
        <v>0</v>
      </c>
      <c r="V4179" s="13">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6">
        <v>46.349999999999994</v>
      </c>
      <c r="T4180" s="7">
        <v>5</v>
      </c>
      <c r="U4180" s="8">
        <v>0</v>
      </c>
      <c r="V4180" s="13">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6">
        <v>14.976000000000001</v>
      </c>
      <c r="T4181" s="7">
        <v>9</v>
      </c>
      <c r="U4181" s="8">
        <v>0.2</v>
      </c>
      <c r="V4181" s="13">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6">
        <v>4.2399999999999993</v>
      </c>
      <c r="T4182" s="7">
        <v>5</v>
      </c>
      <c r="U4182" s="8">
        <v>0.8</v>
      </c>
      <c r="V4182" s="13">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6">
        <v>319.95999999999998</v>
      </c>
      <c r="T4183" s="7">
        <v>4</v>
      </c>
      <c r="U4183" s="8">
        <v>0</v>
      </c>
      <c r="V4183" s="13">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6">
        <v>17.04</v>
      </c>
      <c r="T4184" s="7">
        <v>3</v>
      </c>
      <c r="U4184" s="8">
        <v>0</v>
      </c>
      <c r="V4184" s="13">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6">
        <v>344.90999999999997</v>
      </c>
      <c r="T4185" s="7">
        <v>3</v>
      </c>
      <c r="U4185" s="8">
        <v>0</v>
      </c>
      <c r="V4185" s="13">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6">
        <v>81.94</v>
      </c>
      <c r="T4186" s="7">
        <v>1</v>
      </c>
      <c r="U4186" s="8">
        <v>0</v>
      </c>
      <c r="V4186" s="13">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6">
        <v>98.16</v>
      </c>
      <c r="T4187" s="7">
        <v>6</v>
      </c>
      <c r="U4187" s="8">
        <v>0</v>
      </c>
      <c r="V4187" s="13">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6">
        <v>6.8739999999999988</v>
      </c>
      <c r="T4188" s="7">
        <v>7</v>
      </c>
      <c r="U4188" s="8">
        <v>0.8</v>
      </c>
      <c r="V4188" s="13">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6">
        <v>1.9959999999999996</v>
      </c>
      <c r="T4189" s="7">
        <v>1</v>
      </c>
      <c r="U4189" s="8">
        <v>0.8</v>
      </c>
      <c r="V4189" s="13">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6">
        <v>8.9280000000000008</v>
      </c>
      <c r="T4190" s="7">
        <v>2</v>
      </c>
      <c r="U4190" s="8">
        <v>0.2</v>
      </c>
      <c r="V4190" s="13">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6">
        <v>9.99</v>
      </c>
      <c r="T4191" s="7">
        <v>1</v>
      </c>
      <c r="U4191" s="8">
        <v>0</v>
      </c>
      <c r="V4191" s="13">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6">
        <v>10499.97</v>
      </c>
      <c r="T4192" s="7">
        <v>3</v>
      </c>
      <c r="U4192" s="8">
        <v>0</v>
      </c>
      <c r="V4192" s="13">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6">
        <v>21.12</v>
      </c>
      <c r="T4193" s="7">
        <v>5</v>
      </c>
      <c r="U4193" s="8">
        <v>0.2</v>
      </c>
      <c r="V4193" s="13">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6">
        <v>696.42</v>
      </c>
      <c r="T4194" s="7">
        <v>2</v>
      </c>
      <c r="U4194" s="8">
        <v>0</v>
      </c>
      <c r="V4194" s="13">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6">
        <v>304.77600000000001</v>
      </c>
      <c r="T4195" s="7">
        <v>3</v>
      </c>
      <c r="U4195" s="8">
        <v>0.2</v>
      </c>
      <c r="V4195" s="13">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6">
        <v>51.98</v>
      </c>
      <c r="T4196" s="7">
        <v>2</v>
      </c>
      <c r="U4196" s="8">
        <v>0</v>
      </c>
      <c r="V4196" s="13">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6">
        <v>24.700000000000003</v>
      </c>
      <c r="T4197" s="7">
        <v>5</v>
      </c>
      <c r="U4197" s="8">
        <v>0</v>
      </c>
      <c r="V4197" s="13">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6">
        <v>21.93</v>
      </c>
      <c r="T4198" s="7">
        <v>3</v>
      </c>
      <c r="U4198" s="8">
        <v>0</v>
      </c>
      <c r="V4198" s="13">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6">
        <v>394.81600000000003</v>
      </c>
      <c r="T4199" s="7">
        <v>4</v>
      </c>
      <c r="U4199" s="8">
        <v>0.2</v>
      </c>
      <c r="V4199" s="13">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6">
        <v>18.192000000000004</v>
      </c>
      <c r="T4200" s="7">
        <v>4</v>
      </c>
      <c r="U4200" s="8">
        <v>0.7</v>
      </c>
      <c r="V4200" s="13">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6">
        <v>7.31</v>
      </c>
      <c r="T4201" s="7">
        <v>1</v>
      </c>
      <c r="U4201" s="8">
        <v>0</v>
      </c>
      <c r="V4201" s="13">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6">
        <v>799.98400000000004</v>
      </c>
      <c r="T4202" s="7">
        <v>2</v>
      </c>
      <c r="U4202" s="8">
        <v>0.2</v>
      </c>
      <c r="V4202" s="13">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6">
        <v>41.28</v>
      </c>
      <c r="T4203" s="7">
        <v>6</v>
      </c>
      <c r="U4203" s="8">
        <v>0</v>
      </c>
      <c r="V4203" s="13">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6">
        <v>184.66</v>
      </c>
      <c r="T4204" s="7">
        <v>7</v>
      </c>
      <c r="U4204" s="8">
        <v>0</v>
      </c>
      <c r="V4204" s="13">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6">
        <v>49.25</v>
      </c>
      <c r="T4205" s="7">
        <v>5</v>
      </c>
      <c r="U4205" s="8">
        <v>0</v>
      </c>
      <c r="V4205" s="13">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6">
        <v>10.16</v>
      </c>
      <c r="T4206" s="7">
        <v>2</v>
      </c>
      <c r="U4206" s="8">
        <v>0</v>
      </c>
      <c r="V4206" s="13">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6">
        <v>14.76</v>
      </c>
      <c r="T4207" s="7">
        <v>2</v>
      </c>
      <c r="U4207" s="8">
        <v>0</v>
      </c>
      <c r="V4207" s="13">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6">
        <v>34.08</v>
      </c>
      <c r="T4208" s="7">
        <v>2</v>
      </c>
      <c r="U4208" s="8">
        <v>0</v>
      </c>
      <c r="V4208" s="13">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6">
        <v>17.669999999999998</v>
      </c>
      <c r="T4209" s="7">
        <v>3</v>
      </c>
      <c r="U4209" s="8">
        <v>0</v>
      </c>
      <c r="V4209" s="13">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6">
        <v>1604.9</v>
      </c>
      <c r="T4210" s="7">
        <v>5</v>
      </c>
      <c r="U4210" s="8">
        <v>0</v>
      </c>
      <c r="V4210" s="13">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6">
        <v>385.68599999999998</v>
      </c>
      <c r="T4211" s="7">
        <v>1</v>
      </c>
      <c r="U4211" s="8">
        <v>0.3</v>
      </c>
      <c r="V4211" s="13">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6">
        <v>15.984000000000002</v>
      </c>
      <c r="T4212" s="7">
        <v>2</v>
      </c>
      <c r="U4212" s="8">
        <v>0.2</v>
      </c>
      <c r="V4212" s="13">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6">
        <v>9.42</v>
      </c>
      <c r="T4213" s="7">
        <v>3</v>
      </c>
      <c r="U4213" s="8">
        <v>0</v>
      </c>
      <c r="V4213" s="13">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6">
        <v>6.56</v>
      </c>
      <c r="T4214" s="7">
        <v>2</v>
      </c>
      <c r="U4214" s="8">
        <v>0</v>
      </c>
      <c r="V4214" s="13">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6">
        <v>24.56</v>
      </c>
      <c r="T4215" s="7">
        <v>2</v>
      </c>
      <c r="U4215" s="8">
        <v>0</v>
      </c>
      <c r="V4215" s="13">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6">
        <v>128.39999999999998</v>
      </c>
      <c r="T4216" s="7">
        <v>3</v>
      </c>
      <c r="U4216" s="8">
        <v>0</v>
      </c>
      <c r="V4216" s="13">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6">
        <v>62.28</v>
      </c>
      <c r="T4217" s="7">
        <v>4</v>
      </c>
      <c r="U4217" s="8">
        <v>0</v>
      </c>
      <c r="V4217" s="13">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6">
        <v>9.24</v>
      </c>
      <c r="T4218" s="7">
        <v>3</v>
      </c>
      <c r="U4218" s="8">
        <v>0</v>
      </c>
      <c r="V4218" s="13">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6">
        <v>482.66399999999999</v>
      </c>
      <c r="T4219" s="7">
        <v>8</v>
      </c>
      <c r="U4219" s="8">
        <v>0.15</v>
      </c>
      <c r="V4219" s="13">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6">
        <v>4799.9839999999995</v>
      </c>
      <c r="T4220" s="7">
        <v>2</v>
      </c>
      <c r="U4220" s="8">
        <v>0.2</v>
      </c>
      <c r="V4220" s="13">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6">
        <v>37.94</v>
      </c>
      <c r="T4221" s="7">
        <v>2</v>
      </c>
      <c r="U4221" s="8">
        <v>0</v>
      </c>
      <c r="V4221" s="13">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6">
        <v>18.288</v>
      </c>
      <c r="T4222" s="7">
        <v>6</v>
      </c>
      <c r="U4222" s="8">
        <v>0.2</v>
      </c>
      <c r="V4222" s="13">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6">
        <v>385.80000000000007</v>
      </c>
      <c r="T4223" s="7">
        <v>5</v>
      </c>
      <c r="U4223" s="8">
        <v>0.2</v>
      </c>
      <c r="V4223" s="13">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6">
        <v>102.96</v>
      </c>
      <c r="T4224" s="7">
        <v>2</v>
      </c>
      <c r="U4224" s="8">
        <v>0</v>
      </c>
      <c r="V4224" s="13">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6">
        <v>174.42000000000002</v>
      </c>
      <c r="T4225" s="7">
        <v>3</v>
      </c>
      <c r="U4225" s="8">
        <v>0</v>
      </c>
      <c r="V4225" s="13">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6">
        <v>1.9639999999999995</v>
      </c>
      <c r="T4226" s="7">
        <v>2</v>
      </c>
      <c r="U4226" s="8">
        <v>0.8</v>
      </c>
      <c r="V4226" s="13">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6">
        <v>94.427999999999997</v>
      </c>
      <c r="T4227" s="7">
        <v>3</v>
      </c>
      <c r="U4227" s="8">
        <v>0.6</v>
      </c>
      <c r="V4227" s="13">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6">
        <v>45.92</v>
      </c>
      <c r="T4228" s="7">
        <v>4</v>
      </c>
      <c r="U4228" s="8">
        <v>0</v>
      </c>
      <c r="V4228" s="13">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6">
        <v>61.584000000000003</v>
      </c>
      <c r="T4229" s="7">
        <v>1</v>
      </c>
      <c r="U4229" s="8">
        <v>0.2</v>
      </c>
      <c r="V4229" s="13">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6">
        <v>22.48</v>
      </c>
      <c r="T4230" s="7">
        <v>1</v>
      </c>
      <c r="U4230" s="8">
        <v>0</v>
      </c>
      <c r="V4230" s="13">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6">
        <v>332.02800000000002</v>
      </c>
      <c r="T4231" s="7">
        <v>9</v>
      </c>
      <c r="U4231" s="8">
        <v>0.6</v>
      </c>
      <c r="V4231" s="13">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6">
        <v>11.393999999999998</v>
      </c>
      <c r="T4232" s="7">
        <v>9</v>
      </c>
      <c r="U4232" s="8">
        <v>0.8</v>
      </c>
      <c r="V4232" s="13">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6">
        <v>15.552000000000003</v>
      </c>
      <c r="T4233" s="7">
        <v>3</v>
      </c>
      <c r="U4233" s="8">
        <v>0.2</v>
      </c>
      <c r="V4233" s="13">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6">
        <v>31.104000000000006</v>
      </c>
      <c r="T4234" s="7">
        <v>6</v>
      </c>
      <c r="U4234" s="8">
        <v>0.2</v>
      </c>
      <c r="V4234" s="13">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6">
        <v>6.3159999999999981</v>
      </c>
      <c r="T4235" s="7">
        <v>1</v>
      </c>
      <c r="U4235" s="8">
        <v>0.8</v>
      </c>
      <c r="V4235" s="13">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6">
        <v>11.352000000000002</v>
      </c>
      <c r="T4236" s="7">
        <v>3</v>
      </c>
      <c r="U4236" s="8">
        <v>0.2</v>
      </c>
      <c r="V4236" s="13">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6">
        <v>20.808000000000003</v>
      </c>
      <c r="T4237" s="7">
        <v>9</v>
      </c>
      <c r="U4237" s="8">
        <v>0.2</v>
      </c>
      <c r="V4237" s="13">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6">
        <v>11.415999999999997</v>
      </c>
      <c r="T4238" s="7">
        <v>4</v>
      </c>
      <c r="U4238" s="8">
        <v>0.8</v>
      </c>
      <c r="V4238" s="13">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6">
        <v>9.4080000000000013</v>
      </c>
      <c r="T4239" s="7">
        <v>7</v>
      </c>
      <c r="U4239" s="8">
        <v>0.2</v>
      </c>
      <c r="V4239" s="13">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6">
        <v>19.829999999999998</v>
      </c>
      <c r="T4240" s="7">
        <v>1</v>
      </c>
      <c r="U4240" s="8">
        <v>0</v>
      </c>
      <c r="V4240" s="13">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6">
        <v>209.7</v>
      </c>
      <c r="T4241" s="7">
        <v>2</v>
      </c>
      <c r="U4241" s="8">
        <v>0</v>
      </c>
      <c r="V4241" s="13">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6">
        <v>43.92</v>
      </c>
      <c r="T4242" s="7">
        <v>4</v>
      </c>
      <c r="U4242" s="8">
        <v>0</v>
      </c>
      <c r="V4242" s="13">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6">
        <v>20.231999999999999</v>
      </c>
      <c r="T4243" s="7">
        <v>3</v>
      </c>
      <c r="U4243" s="8">
        <v>0.2</v>
      </c>
      <c r="V4243" s="13">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6">
        <v>149.97</v>
      </c>
      <c r="T4244" s="7">
        <v>3</v>
      </c>
      <c r="U4244" s="8">
        <v>0</v>
      </c>
      <c r="V4244" s="13">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6">
        <v>27.81</v>
      </c>
      <c r="T4245" s="7">
        <v>3</v>
      </c>
      <c r="U4245" s="8">
        <v>0</v>
      </c>
      <c r="V4245" s="13">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6">
        <v>66.300000000000011</v>
      </c>
      <c r="T4246" s="7">
        <v>3</v>
      </c>
      <c r="U4246" s="8">
        <v>0</v>
      </c>
      <c r="V4246" s="13">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6">
        <v>1.64</v>
      </c>
      <c r="T4247" s="7">
        <v>1</v>
      </c>
      <c r="U4247" s="8">
        <v>0</v>
      </c>
      <c r="V4247" s="13">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6">
        <v>1049.2</v>
      </c>
      <c r="T4248" s="7">
        <v>5</v>
      </c>
      <c r="U4248" s="8">
        <v>0</v>
      </c>
      <c r="V4248" s="13">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6">
        <v>20.9</v>
      </c>
      <c r="T4249" s="7">
        <v>5</v>
      </c>
      <c r="U4249" s="8">
        <v>0</v>
      </c>
      <c r="V4249" s="13">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6">
        <v>88.08</v>
      </c>
      <c r="T4250" s="7">
        <v>6</v>
      </c>
      <c r="U4250" s="8">
        <v>0</v>
      </c>
      <c r="V4250" s="13">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6">
        <v>751.92</v>
      </c>
      <c r="T4251" s="7">
        <v>4</v>
      </c>
      <c r="U4251" s="8">
        <v>0</v>
      </c>
      <c r="V4251" s="13">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6">
        <v>887.10299999999995</v>
      </c>
      <c r="T4252" s="7">
        <v>7</v>
      </c>
      <c r="U4252" s="8">
        <v>0.1</v>
      </c>
      <c r="V4252" s="13">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6">
        <v>55.944000000000003</v>
      </c>
      <c r="T4253" s="7">
        <v>7</v>
      </c>
      <c r="U4253" s="8">
        <v>0.2</v>
      </c>
      <c r="V4253" s="13">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6">
        <v>10.688000000000001</v>
      </c>
      <c r="T4254" s="7">
        <v>2</v>
      </c>
      <c r="U4254" s="8">
        <v>0.2</v>
      </c>
      <c r="V4254" s="13">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6">
        <v>11.824</v>
      </c>
      <c r="T4255" s="7">
        <v>2</v>
      </c>
      <c r="U4255" s="8">
        <v>0.2</v>
      </c>
      <c r="V4255" s="13">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6">
        <v>63.311999999999998</v>
      </c>
      <c r="T4256" s="7">
        <v>3</v>
      </c>
      <c r="U4256" s="8">
        <v>0.2</v>
      </c>
      <c r="V4256" s="13">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6">
        <v>96.783999999999978</v>
      </c>
      <c r="T4257" s="7">
        <v>4</v>
      </c>
      <c r="U4257" s="8">
        <v>0.8</v>
      </c>
      <c r="V4257" s="13">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6">
        <v>10.476000000000001</v>
      </c>
      <c r="T4258" s="7">
        <v>3</v>
      </c>
      <c r="U4258" s="8">
        <v>0.6</v>
      </c>
      <c r="V4258" s="13">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6">
        <v>9.7620000000000005</v>
      </c>
      <c r="T4259" s="7">
        <v>2</v>
      </c>
      <c r="U4259" s="8">
        <v>0.7</v>
      </c>
      <c r="V4259" s="13">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6">
        <v>196.78399999999999</v>
      </c>
      <c r="T4260" s="7">
        <v>2</v>
      </c>
      <c r="U4260" s="8">
        <v>0.2</v>
      </c>
      <c r="V4260" s="13">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6">
        <v>47.98</v>
      </c>
      <c r="T4261" s="7">
        <v>2</v>
      </c>
      <c r="U4261" s="8">
        <v>0</v>
      </c>
      <c r="V4261" s="13">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6">
        <v>13.049999999999999</v>
      </c>
      <c r="T4262" s="7">
        <v>5</v>
      </c>
      <c r="U4262" s="8">
        <v>0</v>
      </c>
      <c r="V4262" s="13">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6">
        <v>63.96</v>
      </c>
      <c r="T4263" s="7">
        <v>4</v>
      </c>
      <c r="U4263" s="8">
        <v>0</v>
      </c>
      <c r="V4263" s="13">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6">
        <v>80.48</v>
      </c>
      <c r="T4264" s="7">
        <v>1</v>
      </c>
      <c r="U4264" s="8">
        <v>0</v>
      </c>
      <c r="V4264" s="13">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6">
        <v>11.673000000000002</v>
      </c>
      <c r="T4265" s="7">
        <v>3</v>
      </c>
      <c r="U4265" s="8">
        <v>0.7</v>
      </c>
      <c r="V4265" s="13">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6">
        <v>863.12799999999993</v>
      </c>
      <c r="T4266" s="7">
        <v>8</v>
      </c>
      <c r="U4266" s="8">
        <v>0.3</v>
      </c>
      <c r="V4266" s="13">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6">
        <v>3.5639999999999992</v>
      </c>
      <c r="T4267" s="7">
        <v>3</v>
      </c>
      <c r="U4267" s="8">
        <v>0.8</v>
      </c>
      <c r="V4267" s="13">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6">
        <v>956.6647999999999</v>
      </c>
      <c r="T4268" s="7">
        <v>7</v>
      </c>
      <c r="U4268" s="8">
        <v>0.32</v>
      </c>
      <c r="V4268" s="13">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6">
        <v>12.587999999999997</v>
      </c>
      <c r="T4269" s="7">
        <v>3</v>
      </c>
      <c r="U4269" s="8">
        <v>0.8</v>
      </c>
      <c r="V4269" s="13">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6">
        <v>171.96</v>
      </c>
      <c r="T4270" s="7">
        <v>5</v>
      </c>
      <c r="U4270" s="8">
        <v>0.2</v>
      </c>
      <c r="V4270" s="13">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6">
        <v>871.4</v>
      </c>
      <c r="T4271" s="7">
        <v>4</v>
      </c>
      <c r="U4271" s="8">
        <v>0</v>
      </c>
      <c r="V4271" s="13">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6">
        <v>692.47199999999998</v>
      </c>
      <c r="T4272" s="7">
        <v>11</v>
      </c>
      <c r="U4272" s="8">
        <v>0.2</v>
      </c>
      <c r="V4272" s="13">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6">
        <v>207.76</v>
      </c>
      <c r="T4273" s="7">
        <v>4</v>
      </c>
      <c r="U4273" s="8">
        <v>0</v>
      </c>
      <c r="V4273" s="13">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6">
        <v>71.928000000000011</v>
      </c>
      <c r="T4274" s="7">
        <v>9</v>
      </c>
      <c r="U4274" s="8">
        <v>0.2</v>
      </c>
      <c r="V4274" s="13">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6">
        <v>25.99</v>
      </c>
      <c r="T4275" s="7">
        <v>1</v>
      </c>
      <c r="U4275" s="8">
        <v>0</v>
      </c>
      <c r="V4275" s="13">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6">
        <v>3.5920000000000005</v>
      </c>
      <c r="T4276" s="7">
        <v>1</v>
      </c>
      <c r="U4276" s="8">
        <v>0.2</v>
      </c>
      <c r="V4276" s="13">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6">
        <v>48.631999999999991</v>
      </c>
      <c r="T4277" s="7">
        <v>2</v>
      </c>
      <c r="U4277" s="8">
        <v>0.8</v>
      </c>
      <c r="V4277" s="13">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6">
        <v>323.10000000000002</v>
      </c>
      <c r="T4278" s="7">
        <v>2</v>
      </c>
      <c r="U4278" s="8">
        <v>0</v>
      </c>
      <c r="V4278" s="13">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6">
        <v>9099.93</v>
      </c>
      <c r="T4279" s="7">
        <v>7</v>
      </c>
      <c r="U4279" s="8">
        <v>0</v>
      </c>
      <c r="V4279" s="13">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6">
        <v>9.9600000000000009</v>
      </c>
      <c r="T4280" s="7">
        <v>2</v>
      </c>
      <c r="U4280" s="8">
        <v>0</v>
      </c>
      <c r="V4280" s="13">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6">
        <v>25.299999999999997</v>
      </c>
      <c r="T4281" s="7">
        <v>5</v>
      </c>
      <c r="U4281" s="8">
        <v>0</v>
      </c>
      <c r="V4281" s="13">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6">
        <v>11.36</v>
      </c>
      <c r="T4282" s="7">
        <v>2</v>
      </c>
      <c r="U4282" s="8">
        <v>0</v>
      </c>
      <c r="V4282" s="13">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6">
        <v>69.263999999999996</v>
      </c>
      <c r="T4283" s="7">
        <v>2</v>
      </c>
      <c r="U4283" s="8">
        <v>0.1</v>
      </c>
      <c r="V4283" s="13">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6">
        <v>3.69</v>
      </c>
      <c r="T4284" s="7">
        <v>1</v>
      </c>
      <c r="U4284" s="8">
        <v>0</v>
      </c>
      <c r="V4284" s="13">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6">
        <v>1103.97</v>
      </c>
      <c r="T4285" s="7">
        <v>3</v>
      </c>
      <c r="U4285" s="8">
        <v>0</v>
      </c>
      <c r="V4285" s="13">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6">
        <v>246.13279999999997</v>
      </c>
      <c r="T4286" s="7">
        <v>2</v>
      </c>
      <c r="U4286" s="8">
        <v>0.32</v>
      </c>
      <c r="V4286" s="13">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6">
        <v>11.696</v>
      </c>
      <c r="T4287" s="7">
        <v>2</v>
      </c>
      <c r="U4287" s="8">
        <v>0.2</v>
      </c>
      <c r="V4287" s="13">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6">
        <v>439.99200000000002</v>
      </c>
      <c r="T4288" s="7">
        <v>1</v>
      </c>
      <c r="U4288" s="8">
        <v>0.2</v>
      </c>
      <c r="V4288" s="13">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6">
        <v>64.784000000000006</v>
      </c>
      <c r="T4289" s="7">
        <v>1</v>
      </c>
      <c r="U4289" s="8">
        <v>0.2</v>
      </c>
      <c r="V4289" s="13">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6">
        <v>33.279999999999994</v>
      </c>
      <c r="T4290" s="7">
        <v>5</v>
      </c>
      <c r="U4290" s="8">
        <v>0.8</v>
      </c>
      <c r="V4290" s="13">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6">
        <v>14.088000000000001</v>
      </c>
      <c r="T4291" s="7">
        <v>3</v>
      </c>
      <c r="U4291" s="8">
        <v>0.2</v>
      </c>
      <c r="V4291" s="13">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6">
        <v>11.16</v>
      </c>
      <c r="T4292" s="7">
        <v>2</v>
      </c>
      <c r="U4292" s="8">
        <v>0</v>
      </c>
      <c r="V4292" s="13">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6">
        <v>896.32799999999997</v>
      </c>
      <c r="T4293" s="7">
        <v>9</v>
      </c>
      <c r="U4293" s="8">
        <v>0.2</v>
      </c>
      <c r="V4293" s="13">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6">
        <v>189</v>
      </c>
      <c r="T4294" s="7">
        <v>1</v>
      </c>
      <c r="U4294" s="8">
        <v>0</v>
      </c>
      <c r="V4294" s="13">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6">
        <v>53.981999999999999</v>
      </c>
      <c r="T4295" s="7">
        <v>3</v>
      </c>
      <c r="U4295" s="8">
        <v>0.4</v>
      </c>
      <c r="V4295" s="13">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6">
        <v>177.22499999999999</v>
      </c>
      <c r="T4296" s="7">
        <v>5</v>
      </c>
      <c r="U4296" s="8">
        <v>0.5</v>
      </c>
      <c r="V4296" s="13">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6">
        <v>129.39000000000001</v>
      </c>
      <c r="T4297" s="7">
        <v>3</v>
      </c>
      <c r="U4297" s="8">
        <v>0</v>
      </c>
      <c r="V4297" s="13">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6">
        <v>54.32</v>
      </c>
      <c r="T4298" s="7">
        <v>4</v>
      </c>
      <c r="U4298" s="8">
        <v>0</v>
      </c>
      <c r="V4298" s="13">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6">
        <v>4367.8960000000006</v>
      </c>
      <c r="T4299" s="7">
        <v>13</v>
      </c>
      <c r="U4299" s="8">
        <v>0.2</v>
      </c>
      <c r="V4299" s="13">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6">
        <v>49.568000000000005</v>
      </c>
      <c r="T4300" s="7">
        <v>2</v>
      </c>
      <c r="U4300" s="8">
        <v>0.2</v>
      </c>
      <c r="V4300" s="13">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6">
        <v>161.376</v>
      </c>
      <c r="T4301" s="7">
        <v>6</v>
      </c>
      <c r="U4301" s="8">
        <v>0.2</v>
      </c>
      <c r="V4301" s="13">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6">
        <v>2.7840000000000003</v>
      </c>
      <c r="T4302" s="7">
        <v>2</v>
      </c>
      <c r="U4302" s="8">
        <v>0.2</v>
      </c>
      <c r="V4302" s="13">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6">
        <v>8.7200000000000006</v>
      </c>
      <c r="T4303" s="7">
        <v>5</v>
      </c>
      <c r="U4303" s="8">
        <v>0.2</v>
      </c>
      <c r="V4303" s="13">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6">
        <v>3.9119999999999999</v>
      </c>
      <c r="T4304" s="7">
        <v>1</v>
      </c>
      <c r="U4304" s="8">
        <v>0.2</v>
      </c>
      <c r="V4304" s="13">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6">
        <v>59.751999999999995</v>
      </c>
      <c r="T4305" s="7">
        <v>7</v>
      </c>
      <c r="U4305" s="8">
        <v>0.2</v>
      </c>
      <c r="V4305" s="13">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6">
        <v>63.92</v>
      </c>
      <c r="T4306" s="7">
        <v>4</v>
      </c>
      <c r="U4306" s="8">
        <v>0</v>
      </c>
      <c r="V4306" s="13">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6">
        <v>383.96000000000004</v>
      </c>
      <c r="T4307" s="7">
        <v>5</v>
      </c>
      <c r="U4307" s="8">
        <v>0.2</v>
      </c>
      <c r="V4307" s="13">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6">
        <v>7.7520000000000007</v>
      </c>
      <c r="T4308" s="7">
        <v>3</v>
      </c>
      <c r="U4308" s="8">
        <v>0.2</v>
      </c>
      <c r="V4308" s="13">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6">
        <v>33.568000000000005</v>
      </c>
      <c r="T4309" s="7">
        <v>2</v>
      </c>
      <c r="U4309" s="8">
        <v>0.2</v>
      </c>
      <c r="V4309" s="13">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6">
        <v>666.34400000000005</v>
      </c>
      <c r="T4310" s="7">
        <v>7</v>
      </c>
      <c r="U4310" s="8">
        <v>0.2</v>
      </c>
      <c r="V4310" s="13">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6">
        <v>573.72799999999995</v>
      </c>
      <c r="T4311" s="7">
        <v>4</v>
      </c>
      <c r="U4311" s="8">
        <v>0.2</v>
      </c>
      <c r="V4311" s="13">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6">
        <v>21.936000000000003</v>
      </c>
      <c r="T4312" s="7">
        <v>3</v>
      </c>
      <c r="U4312" s="8">
        <v>0.2</v>
      </c>
      <c r="V4312" s="13">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6">
        <v>19.440000000000001</v>
      </c>
      <c r="T4313" s="7">
        <v>3</v>
      </c>
      <c r="U4313" s="8">
        <v>0</v>
      </c>
      <c r="V4313" s="13">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6">
        <v>447.96800000000007</v>
      </c>
      <c r="T4314" s="7">
        <v>4</v>
      </c>
      <c r="U4314" s="8">
        <v>0.2</v>
      </c>
      <c r="V4314" s="13">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6">
        <v>16.78</v>
      </c>
      <c r="T4315" s="7">
        <v>2</v>
      </c>
      <c r="U4315" s="8">
        <v>0</v>
      </c>
      <c r="V4315" s="13">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6">
        <v>20.96</v>
      </c>
      <c r="T4316" s="7">
        <v>2</v>
      </c>
      <c r="U4316" s="8">
        <v>0</v>
      </c>
      <c r="V4316" s="13">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6">
        <v>88.751999999999995</v>
      </c>
      <c r="T4317" s="7">
        <v>3</v>
      </c>
      <c r="U4317" s="8">
        <v>0.2</v>
      </c>
      <c r="V4317" s="13">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6">
        <v>304.23</v>
      </c>
      <c r="T4318" s="7">
        <v>3</v>
      </c>
      <c r="U4318" s="8">
        <v>0</v>
      </c>
      <c r="V4318" s="13">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6">
        <v>167.86</v>
      </c>
      <c r="T4319" s="7">
        <v>2</v>
      </c>
      <c r="U4319" s="8">
        <v>0</v>
      </c>
      <c r="V4319" s="13">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6">
        <v>82.38</v>
      </c>
      <c r="T4320" s="7">
        <v>6</v>
      </c>
      <c r="U4320" s="8">
        <v>0</v>
      </c>
      <c r="V4320" s="13">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6">
        <v>23.976000000000003</v>
      </c>
      <c r="T4321" s="7">
        <v>3</v>
      </c>
      <c r="U4321" s="8">
        <v>0.2</v>
      </c>
      <c r="V4321" s="13">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6">
        <v>33.29</v>
      </c>
      <c r="T4322" s="7">
        <v>1</v>
      </c>
      <c r="U4322" s="8">
        <v>0</v>
      </c>
      <c r="V4322" s="13">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6">
        <v>14.952000000000004</v>
      </c>
      <c r="T4323" s="7">
        <v>2</v>
      </c>
      <c r="U4323" s="8">
        <v>0.7</v>
      </c>
      <c r="V4323" s="13">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6">
        <v>323.98199999999997</v>
      </c>
      <c r="T4324" s="7">
        <v>3</v>
      </c>
      <c r="U4324" s="8">
        <v>0.4</v>
      </c>
      <c r="V4324" s="13">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6">
        <v>2.2860000000000005</v>
      </c>
      <c r="T4325" s="7">
        <v>2</v>
      </c>
      <c r="U4325" s="8">
        <v>0.7</v>
      </c>
      <c r="V4325" s="13">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6">
        <v>14.352000000000002</v>
      </c>
      <c r="T4326" s="7">
        <v>3</v>
      </c>
      <c r="U4326" s="8">
        <v>0.2</v>
      </c>
      <c r="V4326" s="13">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6">
        <v>71.975999999999999</v>
      </c>
      <c r="T4327" s="7">
        <v>3</v>
      </c>
      <c r="U4327" s="8">
        <v>0.2</v>
      </c>
      <c r="V4327" s="13">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6">
        <v>9.2099999999999991</v>
      </c>
      <c r="T4328" s="7">
        <v>3</v>
      </c>
      <c r="U4328" s="8">
        <v>0</v>
      </c>
      <c r="V4328" s="13">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6">
        <v>18</v>
      </c>
      <c r="T4329" s="7">
        <v>5</v>
      </c>
      <c r="U4329" s="8">
        <v>0</v>
      </c>
      <c r="V4329" s="13">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6">
        <v>42.929999999999993</v>
      </c>
      <c r="T4330" s="7">
        <v>9</v>
      </c>
      <c r="U4330" s="8">
        <v>0</v>
      </c>
      <c r="V4330" s="13">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6">
        <v>15.552000000000003</v>
      </c>
      <c r="T4331" s="7">
        <v>3</v>
      </c>
      <c r="U4331" s="8">
        <v>0.2</v>
      </c>
      <c r="V4331" s="13">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6">
        <v>17.920000000000002</v>
      </c>
      <c r="T4332" s="7">
        <v>5</v>
      </c>
      <c r="U4332" s="8">
        <v>0.2</v>
      </c>
      <c r="V4332" s="13">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6">
        <v>19.989999999999998</v>
      </c>
      <c r="T4333" s="7">
        <v>1</v>
      </c>
      <c r="U4333" s="8">
        <v>0</v>
      </c>
      <c r="V4333" s="13">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6">
        <v>22.92</v>
      </c>
      <c r="T4334" s="7">
        <v>5</v>
      </c>
      <c r="U4334" s="8">
        <v>0.2</v>
      </c>
      <c r="V4334" s="13">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6">
        <v>50.88</v>
      </c>
      <c r="T4335" s="7">
        <v>6</v>
      </c>
      <c r="U4335" s="8">
        <v>0.2</v>
      </c>
      <c r="V4335" s="13">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6">
        <v>27.312000000000001</v>
      </c>
      <c r="T4336" s="7">
        <v>2</v>
      </c>
      <c r="U4336" s="8">
        <v>0.2</v>
      </c>
      <c r="V4336" s="13">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6">
        <v>7.9200000000000008</v>
      </c>
      <c r="T4337" s="7">
        <v>1</v>
      </c>
      <c r="U4337" s="8">
        <v>0.2</v>
      </c>
      <c r="V4337" s="13">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6">
        <v>14.368000000000002</v>
      </c>
      <c r="T4338" s="7">
        <v>2</v>
      </c>
      <c r="U4338" s="8">
        <v>0.2</v>
      </c>
      <c r="V4338" s="13">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6">
        <v>107.97</v>
      </c>
      <c r="T4339" s="7">
        <v>3</v>
      </c>
      <c r="U4339" s="8">
        <v>0</v>
      </c>
      <c r="V4339" s="13">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6">
        <v>113.82</v>
      </c>
      <c r="T4340" s="7">
        <v>3</v>
      </c>
      <c r="U4340" s="8">
        <v>0</v>
      </c>
      <c r="V4340" s="13">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6">
        <v>5.1840000000000011</v>
      </c>
      <c r="T4341" s="7">
        <v>1</v>
      </c>
      <c r="U4341" s="8">
        <v>0.2</v>
      </c>
      <c r="V4341" s="13">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6">
        <v>16.28</v>
      </c>
      <c r="T4342" s="7">
        <v>2</v>
      </c>
      <c r="U4342" s="8">
        <v>0</v>
      </c>
      <c r="V4342" s="13">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6">
        <v>544.38</v>
      </c>
      <c r="T4343" s="7">
        <v>3</v>
      </c>
      <c r="U4343" s="8">
        <v>0</v>
      </c>
      <c r="V4343" s="13">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6">
        <v>19.824000000000002</v>
      </c>
      <c r="T4344" s="7">
        <v>6</v>
      </c>
      <c r="U4344" s="8">
        <v>0.2</v>
      </c>
      <c r="V4344" s="13">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6">
        <v>657.50400000000002</v>
      </c>
      <c r="T4345" s="7">
        <v>6</v>
      </c>
      <c r="U4345" s="8">
        <v>0.2</v>
      </c>
      <c r="V4345" s="13">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6">
        <v>99.54</v>
      </c>
      <c r="T4346" s="7">
        <v>2</v>
      </c>
      <c r="U4346" s="8">
        <v>0</v>
      </c>
      <c r="V4346" s="13">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6">
        <v>199.96</v>
      </c>
      <c r="T4347" s="7">
        <v>4</v>
      </c>
      <c r="U4347" s="8">
        <v>0</v>
      </c>
      <c r="V4347" s="13">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6">
        <v>631.78200000000004</v>
      </c>
      <c r="T4348" s="7">
        <v>2</v>
      </c>
      <c r="U4348" s="8">
        <v>0.1</v>
      </c>
      <c r="V4348" s="13">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6">
        <v>60.72</v>
      </c>
      <c r="T4349" s="7">
        <v>3</v>
      </c>
      <c r="U4349" s="8">
        <v>0</v>
      </c>
      <c r="V4349" s="13">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6">
        <v>20.724000000000004</v>
      </c>
      <c r="T4350" s="7">
        <v>2</v>
      </c>
      <c r="U4350" s="8">
        <v>0.7</v>
      </c>
      <c r="V4350" s="13">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6">
        <v>415.87200000000007</v>
      </c>
      <c r="T4351" s="7">
        <v>8</v>
      </c>
      <c r="U4351" s="8">
        <v>0.2</v>
      </c>
      <c r="V4351" s="13">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6">
        <v>16.768000000000001</v>
      </c>
      <c r="T4352" s="7">
        <v>2</v>
      </c>
      <c r="U4352" s="8">
        <v>0.2</v>
      </c>
      <c r="V4352" s="13">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6">
        <v>27.12</v>
      </c>
      <c r="T4353" s="7">
        <v>2</v>
      </c>
      <c r="U4353" s="8">
        <v>0.2</v>
      </c>
      <c r="V4353" s="13">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6">
        <v>95.84</v>
      </c>
      <c r="T4354" s="7">
        <v>4</v>
      </c>
      <c r="U4354" s="8">
        <v>0.2</v>
      </c>
      <c r="V4354" s="13">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6">
        <v>12.96</v>
      </c>
      <c r="T4355" s="7">
        <v>2</v>
      </c>
      <c r="U4355" s="8">
        <v>0</v>
      </c>
      <c r="V4355" s="13">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6">
        <v>19.008000000000003</v>
      </c>
      <c r="T4356" s="7">
        <v>8</v>
      </c>
      <c r="U4356" s="8">
        <v>0.7</v>
      </c>
      <c r="V4356" s="13">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6">
        <v>1598.0580000000002</v>
      </c>
      <c r="T4357" s="7">
        <v>7</v>
      </c>
      <c r="U4357" s="8">
        <v>0.7</v>
      </c>
      <c r="V4357" s="13">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6">
        <v>36.96</v>
      </c>
      <c r="T4358" s="7">
        <v>4</v>
      </c>
      <c r="U4358" s="8">
        <v>0.2</v>
      </c>
      <c r="V4358" s="13">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6">
        <v>10.368000000000002</v>
      </c>
      <c r="T4359" s="7">
        <v>2</v>
      </c>
      <c r="U4359" s="8">
        <v>0.2</v>
      </c>
      <c r="V4359" s="13">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6">
        <v>77.720000000000013</v>
      </c>
      <c r="T4360" s="7">
        <v>1</v>
      </c>
      <c r="U4360" s="8">
        <v>0.6</v>
      </c>
      <c r="V4360" s="13">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6">
        <v>520.46399999999994</v>
      </c>
      <c r="T4361" s="7">
        <v>2</v>
      </c>
      <c r="U4361" s="8">
        <v>0.3</v>
      </c>
      <c r="V4361" s="13">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6">
        <v>111.96</v>
      </c>
      <c r="T4362" s="7">
        <v>2</v>
      </c>
      <c r="U4362" s="8">
        <v>0</v>
      </c>
      <c r="V4362" s="13">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6">
        <v>29.160000000000004</v>
      </c>
      <c r="T4363" s="7">
        <v>3</v>
      </c>
      <c r="U4363" s="8">
        <v>0</v>
      </c>
      <c r="V4363" s="13">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6">
        <v>131.94</v>
      </c>
      <c r="T4364" s="7">
        <v>3</v>
      </c>
      <c r="U4364" s="8">
        <v>0</v>
      </c>
      <c r="V4364" s="13">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6">
        <v>25.92</v>
      </c>
      <c r="T4365" s="7">
        <v>4</v>
      </c>
      <c r="U4365" s="8">
        <v>0</v>
      </c>
      <c r="V4365" s="13">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6">
        <v>704.76</v>
      </c>
      <c r="T4366" s="7">
        <v>4</v>
      </c>
      <c r="U4366" s="8">
        <v>0</v>
      </c>
      <c r="V4366" s="13">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6">
        <v>7.41</v>
      </c>
      <c r="T4367" s="7">
        <v>3</v>
      </c>
      <c r="U4367" s="8">
        <v>0</v>
      </c>
      <c r="V4367" s="13">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6">
        <v>21.5</v>
      </c>
      <c r="T4368" s="7">
        <v>10</v>
      </c>
      <c r="U4368" s="8">
        <v>0</v>
      </c>
      <c r="V4368" s="13">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6">
        <v>10.528</v>
      </c>
      <c r="T4369" s="7">
        <v>4</v>
      </c>
      <c r="U4369" s="8">
        <v>0.2</v>
      </c>
      <c r="V4369" s="13">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6">
        <v>20.544000000000004</v>
      </c>
      <c r="T4370" s="7">
        <v>6</v>
      </c>
      <c r="U4370" s="8">
        <v>0.2</v>
      </c>
      <c r="V4370" s="13">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6">
        <v>104.9</v>
      </c>
      <c r="T4371" s="7">
        <v>5</v>
      </c>
      <c r="U4371" s="8">
        <v>0</v>
      </c>
      <c r="V4371" s="13">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6">
        <v>39.68</v>
      </c>
      <c r="T4372" s="7">
        <v>2</v>
      </c>
      <c r="U4372" s="8">
        <v>0</v>
      </c>
      <c r="V4372" s="13">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6">
        <v>51.75</v>
      </c>
      <c r="T4373" s="7">
        <v>5</v>
      </c>
      <c r="U4373" s="8">
        <v>0</v>
      </c>
      <c r="V4373" s="13">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6">
        <v>11.68</v>
      </c>
      <c r="T4374" s="7">
        <v>2</v>
      </c>
      <c r="U4374" s="8">
        <v>0</v>
      </c>
      <c r="V4374" s="13">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6">
        <v>159.75</v>
      </c>
      <c r="T4375" s="7">
        <v>5</v>
      </c>
      <c r="U4375" s="8">
        <v>0</v>
      </c>
      <c r="V4375" s="13">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6">
        <v>103.96799999999999</v>
      </c>
      <c r="T4376" s="7">
        <v>6</v>
      </c>
      <c r="U4376" s="8">
        <v>0.2</v>
      </c>
      <c r="V4376" s="13">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6">
        <v>303.25</v>
      </c>
      <c r="T4377" s="7">
        <v>5</v>
      </c>
      <c r="U4377" s="8">
        <v>0</v>
      </c>
      <c r="V4377" s="13">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6">
        <v>270.71999999999997</v>
      </c>
      <c r="T4378" s="7">
        <v>3</v>
      </c>
      <c r="U4378" s="8">
        <v>0</v>
      </c>
      <c r="V4378" s="13">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6">
        <v>1487.04</v>
      </c>
      <c r="T4379" s="7">
        <v>5</v>
      </c>
      <c r="U4379" s="8">
        <v>0.2</v>
      </c>
      <c r="V4379" s="13">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6">
        <v>17.48</v>
      </c>
      <c r="T4380" s="7">
        <v>2</v>
      </c>
      <c r="U4380" s="8">
        <v>0</v>
      </c>
      <c r="V4380" s="13">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6">
        <v>71.88</v>
      </c>
      <c r="T4381" s="7">
        <v>2</v>
      </c>
      <c r="U4381" s="8">
        <v>0</v>
      </c>
      <c r="V4381" s="13">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6">
        <v>60.449999999999996</v>
      </c>
      <c r="T4382" s="7">
        <v>3</v>
      </c>
      <c r="U4382" s="8">
        <v>0</v>
      </c>
      <c r="V4382" s="13">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6">
        <v>253.17599999999999</v>
      </c>
      <c r="T4383" s="7">
        <v>3</v>
      </c>
      <c r="U4383" s="8">
        <v>0.2</v>
      </c>
      <c r="V4383" s="13">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6">
        <v>2.879999999999999</v>
      </c>
      <c r="T4384" s="7">
        <v>5</v>
      </c>
      <c r="U4384" s="8">
        <v>0.8</v>
      </c>
      <c r="V4384" s="13">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6">
        <v>384.94399999999996</v>
      </c>
      <c r="T4385" s="7">
        <v>4</v>
      </c>
      <c r="U4385" s="8">
        <v>0.3</v>
      </c>
      <c r="V4385" s="13">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6">
        <v>153.584</v>
      </c>
      <c r="T4386" s="7">
        <v>2</v>
      </c>
      <c r="U4386" s="8">
        <v>0.2</v>
      </c>
      <c r="V4386" s="13">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6">
        <v>913.43000000000006</v>
      </c>
      <c r="T4387" s="7">
        <v>5</v>
      </c>
      <c r="U4387" s="8">
        <v>0.3</v>
      </c>
      <c r="V4387" s="13">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6">
        <v>43.92</v>
      </c>
      <c r="T4388" s="7">
        <v>4</v>
      </c>
      <c r="U4388" s="8">
        <v>0</v>
      </c>
      <c r="V4388" s="13">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6">
        <v>25.031999999999996</v>
      </c>
      <c r="T4389" s="7">
        <v>3</v>
      </c>
      <c r="U4389" s="8">
        <v>0.2</v>
      </c>
      <c r="V4389" s="13">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6">
        <v>46.76</v>
      </c>
      <c r="T4390" s="7">
        <v>7</v>
      </c>
      <c r="U4390" s="8">
        <v>0</v>
      </c>
      <c r="V4390" s="13">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6">
        <v>183.96800000000002</v>
      </c>
      <c r="T4391" s="7">
        <v>2</v>
      </c>
      <c r="U4391" s="8">
        <v>0.2</v>
      </c>
      <c r="V4391" s="13">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6">
        <v>1259.97</v>
      </c>
      <c r="T4392" s="7">
        <v>3</v>
      </c>
      <c r="U4392" s="8">
        <v>0</v>
      </c>
      <c r="V4392" s="13">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6">
        <v>68.97</v>
      </c>
      <c r="T4393" s="7">
        <v>3</v>
      </c>
      <c r="U4393" s="8">
        <v>0</v>
      </c>
      <c r="V4393" s="13">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6">
        <v>70.367999999999995</v>
      </c>
      <c r="T4394" s="7">
        <v>2</v>
      </c>
      <c r="U4394" s="8">
        <v>0.2</v>
      </c>
      <c r="V4394" s="13">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6">
        <v>59.960000000000008</v>
      </c>
      <c r="T4395" s="7">
        <v>5</v>
      </c>
      <c r="U4395" s="8">
        <v>0.2</v>
      </c>
      <c r="V4395" s="13">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6">
        <v>25.983999999999998</v>
      </c>
      <c r="T4396" s="7">
        <v>1</v>
      </c>
      <c r="U4396" s="8">
        <v>0.2</v>
      </c>
      <c r="V4396" s="13">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6">
        <v>27.360000000000003</v>
      </c>
      <c r="T4397" s="7">
        <v>3</v>
      </c>
      <c r="U4397" s="8">
        <v>0.7</v>
      </c>
      <c r="V4397" s="13">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6">
        <v>361.37600000000003</v>
      </c>
      <c r="T4398" s="7">
        <v>2</v>
      </c>
      <c r="U4398" s="8">
        <v>0.2</v>
      </c>
      <c r="V4398" s="13">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6">
        <v>172.18599999999998</v>
      </c>
      <c r="T4399" s="7">
        <v>2</v>
      </c>
      <c r="U4399" s="8">
        <v>0.3</v>
      </c>
      <c r="V4399" s="13">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6">
        <v>69.00800000000001</v>
      </c>
      <c r="T4400" s="7">
        <v>2</v>
      </c>
      <c r="U4400" s="8">
        <v>0.2</v>
      </c>
      <c r="V4400" s="13">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6">
        <v>199.89999999999998</v>
      </c>
      <c r="T4401" s="7">
        <v>5</v>
      </c>
      <c r="U4401" s="8">
        <v>0</v>
      </c>
      <c r="V4401" s="13">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6">
        <v>901.94999999999993</v>
      </c>
      <c r="T4402" s="7">
        <v>3</v>
      </c>
      <c r="U4402" s="8">
        <v>0</v>
      </c>
      <c r="V4402" s="13">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6">
        <v>971.5</v>
      </c>
      <c r="T4403" s="7">
        <v>5</v>
      </c>
      <c r="U4403" s="8">
        <v>0</v>
      </c>
      <c r="V4403" s="13">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6">
        <v>11.328000000000001</v>
      </c>
      <c r="T4404" s="7">
        <v>2</v>
      </c>
      <c r="U4404" s="8">
        <v>0.2</v>
      </c>
      <c r="V4404" s="13">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6">
        <v>21.240000000000002</v>
      </c>
      <c r="T4405" s="7">
        <v>3</v>
      </c>
      <c r="U4405" s="8">
        <v>0</v>
      </c>
      <c r="V4405" s="13">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6">
        <v>34.800000000000004</v>
      </c>
      <c r="T4406" s="7">
        <v>3</v>
      </c>
      <c r="U4406" s="8">
        <v>0.2</v>
      </c>
      <c r="V4406" s="13">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6">
        <v>38.975999999999999</v>
      </c>
      <c r="T4407" s="7">
        <v>3</v>
      </c>
      <c r="U4407" s="8">
        <v>0.2</v>
      </c>
      <c r="V4407" s="13">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6">
        <v>9.08</v>
      </c>
      <c r="T4408" s="7">
        <v>2</v>
      </c>
      <c r="U4408" s="8">
        <v>0</v>
      </c>
      <c r="V4408" s="13">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6">
        <v>314.54999999999995</v>
      </c>
      <c r="T4409" s="7">
        <v>3</v>
      </c>
      <c r="U4409" s="8">
        <v>0</v>
      </c>
      <c r="V4409" s="13">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6">
        <v>4.91</v>
      </c>
      <c r="T4410" s="7">
        <v>1</v>
      </c>
      <c r="U4410" s="8">
        <v>0</v>
      </c>
      <c r="V4410" s="13">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6">
        <v>5.78</v>
      </c>
      <c r="T4411" s="7">
        <v>2</v>
      </c>
      <c r="U4411" s="8">
        <v>0</v>
      </c>
      <c r="V4411" s="13">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6">
        <v>107.94</v>
      </c>
      <c r="T4412" s="7">
        <v>6</v>
      </c>
      <c r="U4412" s="8">
        <v>0</v>
      </c>
      <c r="V4412" s="13">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6">
        <v>19.649999999999999</v>
      </c>
      <c r="T4413" s="7">
        <v>3</v>
      </c>
      <c r="U4413" s="8">
        <v>0</v>
      </c>
      <c r="V4413" s="13">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6">
        <v>617.97</v>
      </c>
      <c r="T4414" s="7">
        <v>3</v>
      </c>
      <c r="U4414" s="8">
        <v>0</v>
      </c>
      <c r="V4414" s="13">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6">
        <v>59.699999999999996</v>
      </c>
      <c r="T4415" s="7">
        <v>3</v>
      </c>
      <c r="U4415" s="8">
        <v>0</v>
      </c>
      <c r="V4415" s="13">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6">
        <v>387.99</v>
      </c>
      <c r="T4416" s="7">
        <v>1</v>
      </c>
      <c r="U4416" s="8">
        <v>0</v>
      </c>
      <c r="V4416" s="13">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6">
        <v>575.91999999999996</v>
      </c>
      <c r="T4417" s="7">
        <v>2</v>
      </c>
      <c r="U4417" s="8">
        <v>0.2</v>
      </c>
      <c r="V4417" s="13">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6">
        <v>30.4</v>
      </c>
      <c r="T4418" s="7">
        <v>5</v>
      </c>
      <c r="U4418" s="8">
        <v>0</v>
      </c>
      <c r="V4418" s="13">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6">
        <v>478.24</v>
      </c>
      <c r="T4419" s="7">
        <v>8</v>
      </c>
      <c r="U4419" s="8">
        <v>0</v>
      </c>
      <c r="V4419" s="13">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6">
        <v>190.84800000000001</v>
      </c>
      <c r="T4420" s="7">
        <v>3</v>
      </c>
      <c r="U4420" s="8">
        <v>0.2</v>
      </c>
      <c r="V4420" s="13">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6">
        <v>5.4840000000000009</v>
      </c>
      <c r="T4421" s="7">
        <v>4</v>
      </c>
      <c r="U4421" s="8">
        <v>0.7</v>
      </c>
      <c r="V4421" s="13">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6">
        <v>40.92</v>
      </c>
      <c r="T4422" s="7">
        <v>5</v>
      </c>
      <c r="U4422" s="8">
        <v>0.2</v>
      </c>
      <c r="V4422" s="13">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6">
        <v>15.552000000000003</v>
      </c>
      <c r="T4423" s="7">
        <v>3</v>
      </c>
      <c r="U4423" s="8">
        <v>0.2</v>
      </c>
      <c r="V4423" s="13">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6">
        <v>17.239999999999998</v>
      </c>
      <c r="T4424" s="7">
        <v>2</v>
      </c>
      <c r="U4424" s="8">
        <v>0</v>
      </c>
      <c r="V4424" s="13">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6">
        <v>302.94</v>
      </c>
      <c r="T4425" s="7">
        <v>3</v>
      </c>
      <c r="U4425" s="8">
        <v>0</v>
      </c>
      <c r="V4425" s="13">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6">
        <v>34.75</v>
      </c>
      <c r="T4426" s="7">
        <v>5</v>
      </c>
      <c r="U4426" s="8">
        <v>0</v>
      </c>
      <c r="V4426" s="13">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6">
        <v>113.94</v>
      </c>
      <c r="T4427" s="7">
        <v>6</v>
      </c>
      <c r="U4427" s="8">
        <v>0</v>
      </c>
      <c r="V4427" s="13">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6">
        <v>55.98</v>
      </c>
      <c r="T4428" s="7">
        <v>2</v>
      </c>
      <c r="U4428" s="8">
        <v>0</v>
      </c>
      <c r="V4428" s="13">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6">
        <v>27.18</v>
      </c>
      <c r="T4429" s="7">
        <v>3</v>
      </c>
      <c r="U4429" s="8">
        <v>0</v>
      </c>
      <c r="V4429" s="13">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6">
        <v>1805.88</v>
      </c>
      <c r="T4430" s="7">
        <v>6</v>
      </c>
      <c r="U4430" s="8">
        <v>0</v>
      </c>
      <c r="V4430" s="13">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6">
        <v>70.949999999999989</v>
      </c>
      <c r="T4431" s="7">
        <v>3</v>
      </c>
      <c r="U4431" s="8">
        <v>0</v>
      </c>
      <c r="V4431" s="13">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6">
        <v>20</v>
      </c>
      <c r="T4432" s="7">
        <v>4</v>
      </c>
      <c r="U4432" s="8">
        <v>0</v>
      </c>
      <c r="V4432" s="13">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6">
        <v>7.98</v>
      </c>
      <c r="T4433" s="7">
        <v>3</v>
      </c>
      <c r="U4433" s="8">
        <v>0</v>
      </c>
      <c r="V4433" s="13">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6">
        <v>24.1</v>
      </c>
      <c r="T4434" s="7">
        <v>5</v>
      </c>
      <c r="U4434" s="8">
        <v>0</v>
      </c>
      <c r="V4434" s="13">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6">
        <v>8.75</v>
      </c>
      <c r="T4435" s="7">
        <v>1</v>
      </c>
      <c r="U4435" s="8">
        <v>0</v>
      </c>
      <c r="V4435" s="13">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6">
        <v>842.94</v>
      </c>
      <c r="T4436" s="7">
        <v>3</v>
      </c>
      <c r="U4436" s="8">
        <v>0</v>
      </c>
      <c r="V4436" s="13">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6">
        <v>2.1819999999999995</v>
      </c>
      <c r="T4437" s="7">
        <v>1</v>
      </c>
      <c r="U4437" s="8">
        <v>0.8</v>
      </c>
      <c r="V4437" s="13">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6">
        <v>27.384</v>
      </c>
      <c r="T4438" s="7">
        <v>7</v>
      </c>
      <c r="U4438" s="8">
        <v>0.2</v>
      </c>
      <c r="V4438" s="13">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6">
        <v>26.405999999999992</v>
      </c>
      <c r="T4439" s="7">
        <v>3</v>
      </c>
      <c r="U4439" s="8">
        <v>0.8</v>
      </c>
      <c r="V4439" s="13">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6">
        <v>10.368000000000002</v>
      </c>
      <c r="T4440" s="7">
        <v>2</v>
      </c>
      <c r="U4440" s="8">
        <v>0.2</v>
      </c>
      <c r="V4440" s="13">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6">
        <v>23.680000000000003</v>
      </c>
      <c r="T4441" s="7">
        <v>4</v>
      </c>
      <c r="U4441" s="8">
        <v>0.2</v>
      </c>
      <c r="V4441" s="13">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6">
        <v>109.95</v>
      </c>
      <c r="T4442" s="7">
        <v>1</v>
      </c>
      <c r="U4442" s="8">
        <v>0</v>
      </c>
      <c r="V4442" s="13">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6">
        <v>965.84999999999991</v>
      </c>
      <c r="T4443" s="7">
        <v>5</v>
      </c>
      <c r="U4443" s="8">
        <v>0</v>
      </c>
      <c r="V4443" s="13">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6">
        <v>29.2</v>
      </c>
      <c r="T4444" s="7">
        <v>5</v>
      </c>
      <c r="U4444" s="8">
        <v>0</v>
      </c>
      <c r="V4444" s="13">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6">
        <v>32.400000000000006</v>
      </c>
      <c r="T4445" s="7">
        <v>5</v>
      </c>
      <c r="U4445" s="8">
        <v>0</v>
      </c>
      <c r="V4445" s="13">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6">
        <v>78.349999999999994</v>
      </c>
      <c r="T4446" s="7">
        <v>5</v>
      </c>
      <c r="U4446" s="8">
        <v>0</v>
      </c>
      <c r="V4446" s="13">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6">
        <v>31.68</v>
      </c>
      <c r="T4447" s="7">
        <v>6</v>
      </c>
      <c r="U4447" s="8">
        <v>0</v>
      </c>
      <c r="V4447" s="13">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6">
        <v>29.12</v>
      </c>
      <c r="T4448" s="7">
        <v>4</v>
      </c>
      <c r="U4448" s="8">
        <v>0</v>
      </c>
      <c r="V4448" s="13">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6">
        <v>169.45</v>
      </c>
      <c r="T4449" s="7">
        <v>5</v>
      </c>
      <c r="U4449" s="8">
        <v>0</v>
      </c>
      <c r="V4449" s="13">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6">
        <v>12.56</v>
      </c>
      <c r="T4450" s="7">
        <v>2</v>
      </c>
      <c r="U4450" s="8">
        <v>0</v>
      </c>
      <c r="V4450" s="13">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6">
        <v>6.48</v>
      </c>
      <c r="T4451" s="7">
        <v>1</v>
      </c>
      <c r="U4451" s="8">
        <v>0</v>
      </c>
      <c r="V4451" s="13">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6">
        <v>186.69</v>
      </c>
      <c r="T4452" s="7">
        <v>3</v>
      </c>
      <c r="U4452" s="8">
        <v>0</v>
      </c>
      <c r="V4452" s="13">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6">
        <v>25.4</v>
      </c>
      <c r="T4453" s="7">
        <v>5</v>
      </c>
      <c r="U4453" s="8">
        <v>0</v>
      </c>
      <c r="V4453" s="13">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6">
        <v>43.96</v>
      </c>
      <c r="T4454" s="7">
        <v>2</v>
      </c>
      <c r="U4454" s="8">
        <v>0</v>
      </c>
      <c r="V4454" s="13">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6">
        <v>1279.165</v>
      </c>
      <c r="T4455" s="7">
        <v>5</v>
      </c>
      <c r="U4455" s="8">
        <v>0.15</v>
      </c>
      <c r="V4455" s="13">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6">
        <v>27.92</v>
      </c>
      <c r="T4456" s="7">
        <v>4</v>
      </c>
      <c r="U4456" s="8">
        <v>0</v>
      </c>
      <c r="V4456" s="13">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6">
        <v>129.56800000000001</v>
      </c>
      <c r="T4457" s="7">
        <v>2</v>
      </c>
      <c r="U4457" s="8">
        <v>0.2</v>
      </c>
      <c r="V4457" s="13">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6">
        <v>6.3680000000000003</v>
      </c>
      <c r="T4458" s="7">
        <v>2</v>
      </c>
      <c r="U4458" s="8">
        <v>0.2</v>
      </c>
      <c r="V4458" s="13">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6">
        <v>244.54999999999998</v>
      </c>
      <c r="T4459" s="7">
        <v>5</v>
      </c>
      <c r="U4459" s="8">
        <v>0</v>
      </c>
      <c r="V4459" s="13">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6">
        <v>1332.4960000000001</v>
      </c>
      <c r="T4460" s="7">
        <v>2</v>
      </c>
      <c r="U4460" s="8">
        <v>0.2</v>
      </c>
      <c r="V4460" s="13">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6">
        <v>32.776000000000003</v>
      </c>
      <c r="T4461" s="7">
        <v>1</v>
      </c>
      <c r="U4461" s="8">
        <v>0.2</v>
      </c>
      <c r="V4461" s="13">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6">
        <v>147.184</v>
      </c>
      <c r="T4462" s="7">
        <v>2</v>
      </c>
      <c r="U4462" s="8">
        <v>0.2</v>
      </c>
      <c r="V4462" s="13">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6">
        <v>54.384000000000007</v>
      </c>
      <c r="T4463" s="7">
        <v>2</v>
      </c>
      <c r="U4463" s="8">
        <v>0.2</v>
      </c>
      <c r="V4463" s="13">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6">
        <v>76.77600000000001</v>
      </c>
      <c r="T4464" s="7">
        <v>4</v>
      </c>
      <c r="U4464" s="8">
        <v>0.7</v>
      </c>
      <c r="V4464" s="13">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6">
        <v>14.352000000000002</v>
      </c>
      <c r="T4465" s="7">
        <v>3</v>
      </c>
      <c r="U4465" s="8">
        <v>0.2</v>
      </c>
      <c r="V4465" s="13">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6">
        <v>209.79200000000003</v>
      </c>
      <c r="T4466" s="7">
        <v>2</v>
      </c>
      <c r="U4466" s="8">
        <v>0.2</v>
      </c>
      <c r="V4466" s="13">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6">
        <v>3.3040000000000003</v>
      </c>
      <c r="T4467" s="7">
        <v>1</v>
      </c>
      <c r="U4467" s="8">
        <v>0.2</v>
      </c>
      <c r="V4467" s="13">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6">
        <v>16.38</v>
      </c>
      <c r="T4468" s="7">
        <v>9</v>
      </c>
      <c r="U4468" s="8">
        <v>0</v>
      </c>
      <c r="V4468" s="13">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6">
        <v>167.96</v>
      </c>
      <c r="T4469" s="7">
        <v>2</v>
      </c>
      <c r="U4469" s="8">
        <v>0</v>
      </c>
      <c r="V4469" s="13">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6">
        <v>321.56799999999998</v>
      </c>
      <c r="T4470" s="7">
        <v>2</v>
      </c>
      <c r="U4470" s="8">
        <v>0.2</v>
      </c>
      <c r="V4470" s="13">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6">
        <v>12.96</v>
      </c>
      <c r="T4471" s="7">
        <v>2</v>
      </c>
      <c r="U4471" s="8">
        <v>0</v>
      </c>
      <c r="V4471" s="13">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6">
        <v>128.05799999999999</v>
      </c>
      <c r="T4472" s="7">
        <v>3</v>
      </c>
      <c r="U4472" s="8">
        <v>0.3</v>
      </c>
      <c r="V4472" s="13">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6">
        <v>63.686</v>
      </c>
      <c r="T4473" s="7">
        <v>1</v>
      </c>
      <c r="U4473" s="8">
        <v>0.3</v>
      </c>
      <c r="V4473" s="13">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6">
        <v>239.976</v>
      </c>
      <c r="T4474" s="7">
        <v>3</v>
      </c>
      <c r="U4474" s="8">
        <v>0.2</v>
      </c>
      <c r="V4474" s="13">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6">
        <v>344.22</v>
      </c>
      <c r="T4475" s="7">
        <v>2</v>
      </c>
      <c r="U4475" s="8">
        <v>0.4</v>
      </c>
      <c r="V4475" s="13">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6">
        <v>15.552000000000003</v>
      </c>
      <c r="T4476" s="7">
        <v>3</v>
      </c>
      <c r="U4476" s="8">
        <v>0.2</v>
      </c>
      <c r="V4476" s="13">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6">
        <v>21.248000000000001</v>
      </c>
      <c r="T4477" s="7">
        <v>4</v>
      </c>
      <c r="U4477" s="8">
        <v>0.2</v>
      </c>
      <c r="V4477" s="13">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6">
        <v>8.4480000000000004</v>
      </c>
      <c r="T4478" s="7">
        <v>2</v>
      </c>
      <c r="U4478" s="8">
        <v>0.2</v>
      </c>
      <c r="V4478" s="13">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6">
        <v>333.09000000000003</v>
      </c>
      <c r="T4479" s="7">
        <v>3</v>
      </c>
      <c r="U4479" s="8">
        <v>0</v>
      </c>
      <c r="V4479" s="13">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6">
        <v>248.98</v>
      </c>
      <c r="T4480" s="7">
        <v>2</v>
      </c>
      <c r="U4480" s="8">
        <v>0</v>
      </c>
      <c r="V4480" s="13">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6">
        <v>24.900000000000002</v>
      </c>
      <c r="T4481" s="7">
        <v>5</v>
      </c>
      <c r="U4481" s="8">
        <v>0</v>
      </c>
      <c r="V4481" s="13">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6">
        <v>15.260000000000002</v>
      </c>
      <c r="T4482" s="7">
        <v>7</v>
      </c>
      <c r="U4482" s="8">
        <v>0</v>
      </c>
      <c r="V4482" s="13">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6">
        <v>43.32</v>
      </c>
      <c r="T4483" s="7">
        <v>2</v>
      </c>
      <c r="U4483" s="8">
        <v>0</v>
      </c>
      <c r="V4483" s="13">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6">
        <v>43.584000000000003</v>
      </c>
      <c r="T4484" s="7">
        <v>12</v>
      </c>
      <c r="U4484" s="8">
        <v>0.2</v>
      </c>
      <c r="V4484" s="13">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6">
        <v>116.28</v>
      </c>
      <c r="T4485" s="7">
        <v>3</v>
      </c>
      <c r="U4485" s="8">
        <v>0</v>
      </c>
      <c r="V4485" s="13">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6">
        <v>9.2959999999999994</v>
      </c>
      <c r="T4486" s="7">
        <v>2</v>
      </c>
      <c r="U4486" s="8">
        <v>0.2</v>
      </c>
      <c r="V4486" s="13">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6">
        <v>19.440000000000001</v>
      </c>
      <c r="T4487" s="7">
        <v>3</v>
      </c>
      <c r="U4487" s="8">
        <v>0</v>
      </c>
      <c r="V4487" s="13">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6">
        <v>314.54999999999995</v>
      </c>
      <c r="T4488" s="7">
        <v>3</v>
      </c>
      <c r="U4488" s="8">
        <v>0</v>
      </c>
      <c r="V4488" s="13">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6">
        <v>16.269999999999996</v>
      </c>
      <c r="T4489" s="7">
        <v>5</v>
      </c>
      <c r="U4489" s="8">
        <v>0.8</v>
      </c>
      <c r="V4489" s="13">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6">
        <v>69.12</v>
      </c>
      <c r="T4490" s="7">
        <v>9</v>
      </c>
      <c r="U4490" s="8">
        <v>0.2</v>
      </c>
      <c r="V4490" s="13">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6">
        <v>4.4699999999999989</v>
      </c>
      <c r="T4491" s="7">
        <v>3</v>
      </c>
      <c r="U4491" s="8">
        <v>0.8</v>
      </c>
      <c r="V4491" s="13">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6">
        <v>418.29599999999994</v>
      </c>
      <c r="T4492" s="7">
        <v>3</v>
      </c>
      <c r="U4492" s="8">
        <v>0.2</v>
      </c>
      <c r="V4492" s="13">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6">
        <v>659.98799999999994</v>
      </c>
      <c r="T4493" s="7">
        <v>2</v>
      </c>
      <c r="U4493" s="8">
        <v>0.4</v>
      </c>
      <c r="V4493" s="13">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6">
        <v>8.1280000000000001</v>
      </c>
      <c r="T4494" s="7">
        <v>2</v>
      </c>
      <c r="U4494" s="8">
        <v>0.2</v>
      </c>
      <c r="V4494" s="13">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6">
        <v>36.288000000000011</v>
      </c>
      <c r="T4495" s="7">
        <v>7</v>
      </c>
      <c r="U4495" s="8">
        <v>0.2</v>
      </c>
      <c r="V4495" s="13">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6">
        <v>909.7199999999998</v>
      </c>
      <c r="T4496" s="7">
        <v>6</v>
      </c>
      <c r="U4496" s="8">
        <v>0.3</v>
      </c>
      <c r="V4496" s="13">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6">
        <v>917.92349999999988</v>
      </c>
      <c r="T4497" s="7">
        <v>9</v>
      </c>
      <c r="U4497" s="8">
        <v>0.15</v>
      </c>
      <c r="V4497" s="13">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6">
        <v>38.880000000000003</v>
      </c>
      <c r="T4498" s="7">
        <v>6</v>
      </c>
      <c r="U4498" s="8">
        <v>0</v>
      </c>
      <c r="V4498" s="13">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6">
        <v>631.17600000000016</v>
      </c>
      <c r="T4499" s="7">
        <v>4</v>
      </c>
      <c r="U4499" s="8">
        <v>0.7</v>
      </c>
      <c r="V4499" s="13">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6">
        <v>12.96</v>
      </c>
      <c r="T4500" s="7">
        <v>2</v>
      </c>
      <c r="U4500" s="8">
        <v>0</v>
      </c>
      <c r="V4500" s="13">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6">
        <v>12.96</v>
      </c>
      <c r="T4501" s="7">
        <v>2</v>
      </c>
      <c r="U4501" s="8">
        <v>0</v>
      </c>
      <c r="V4501" s="13">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6">
        <v>23.2</v>
      </c>
      <c r="T4502" s="7">
        <v>5</v>
      </c>
      <c r="U4502" s="8">
        <v>0.2</v>
      </c>
      <c r="V4502" s="13">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6">
        <v>25.920000000000005</v>
      </c>
      <c r="T4503" s="7">
        <v>5</v>
      </c>
      <c r="U4503" s="8">
        <v>0.2</v>
      </c>
      <c r="V4503" s="13">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6">
        <v>21.312000000000005</v>
      </c>
      <c r="T4504" s="7">
        <v>6</v>
      </c>
      <c r="U4504" s="8">
        <v>0.2</v>
      </c>
      <c r="V4504" s="13">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6">
        <v>173.65600000000003</v>
      </c>
      <c r="T4505" s="7">
        <v>7</v>
      </c>
      <c r="U4505" s="8">
        <v>0.2</v>
      </c>
      <c r="V4505" s="13">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6">
        <v>361.96</v>
      </c>
      <c r="T4506" s="7">
        <v>2</v>
      </c>
      <c r="U4506" s="8">
        <v>0</v>
      </c>
      <c r="V4506" s="13">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6">
        <v>62.849999999999994</v>
      </c>
      <c r="T4507" s="7">
        <v>3</v>
      </c>
      <c r="U4507" s="8">
        <v>0</v>
      </c>
      <c r="V4507" s="13">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6">
        <v>818.37600000000009</v>
      </c>
      <c r="T4508" s="7">
        <v>3</v>
      </c>
      <c r="U4508" s="8">
        <v>0.2</v>
      </c>
      <c r="V4508" s="13">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6">
        <v>20.34</v>
      </c>
      <c r="T4509" s="7">
        <v>1</v>
      </c>
      <c r="U4509" s="8">
        <v>0</v>
      </c>
      <c r="V4509" s="13">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6">
        <v>23.99</v>
      </c>
      <c r="T4510" s="7">
        <v>1</v>
      </c>
      <c r="U4510" s="8">
        <v>0</v>
      </c>
      <c r="V4510" s="13">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6">
        <v>171.28800000000001</v>
      </c>
      <c r="T4511" s="7">
        <v>3</v>
      </c>
      <c r="U4511" s="8">
        <v>0.2</v>
      </c>
      <c r="V4511" s="13">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6">
        <v>37.299999999999997</v>
      </c>
      <c r="T4512" s="7">
        <v>2</v>
      </c>
      <c r="U4512" s="8">
        <v>0</v>
      </c>
      <c r="V4512" s="13">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6">
        <v>81.96</v>
      </c>
      <c r="T4513" s="7">
        <v>2</v>
      </c>
      <c r="U4513" s="8">
        <v>0</v>
      </c>
      <c r="V4513" s="13">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6">
        <v>54.792000000000009</v>
      </c>
      <c r="T4514" s="7">
        <v>6</v>
      </c>
      <c r="U4514" s="8">
        <v>0.7</v>
      </c>
      <c r="V4514" s="13">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6">
        <v>10.784000000000001</v>
      </c>
      <c r="T4515" s="7">
        <v>1</v>
      </c>
      <c r="U4515" s="8">
        <v>0.2</v>
      </c>
      <c r="V4515" s="13">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6">
        <v>290.98</v>
      </c>
      <c r="T4516" s="7">
        <v>1</v>
      </c>
      <c r="U4516" s="8">
        <v>0</v>
      </c>
      <c r="V4516" s="13">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6">
        <v>36.44</v>
      </c>
      <c r="T4517" s="7">
        <v>4</v>
      </c>
      <c r="U4517" s="8">
        <v>0</v>
      </c>
      <c r="V4517" s="13">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6">
        <v>21.400000000000002</v>
      </c>
      <c r="T4518" s="7">
        <v>5</v>
      </c>
      <c r="U4518" s="8">
        <v>0</v>
      </c>
      <c r="V4518" s="13">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6">
        <v>48.664000000000001</v>
      </c>
      <c r="T4519" s="7">
        <v>7</v>
      </c>
      <c r="U4519" s="8">
        <v>0.2</v>
      </c>
      <c r="V4519" s="13">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6">
        <v>16.559999999999999</v>
      </c>
      <c r="T4520" s="7">
        <v>4</v>
      </c>
      <c r="U4520" s="8">
        <v>0</v>
      </c>
      <c r="V4520" s="13">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6">
        <v>1347.5200000000002</v>
      </c>
      <c r="T4521" s="7">
        <v>8</v>
      </c>
      <c r="U4521" s="8">
        <v>0.2</v>
      </c>
      <c r="V4521" s="13">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6">
        <v>62.31</v>
      </c>
      <c r="T4522" s="7">
        <v>3</v>
      </c>
      <c r="U4522" s="8">
        <v>0</v>
      </c>
      <c r="V4522" s="13">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6">
        <v>20.32</v>
      </c>
      <c r="T4523" s="7">
        <v>4</v>
      </c>
      <c r="U4523" s="8">
        <v>0</v>
      </c>
      <c r="V4523" s="13">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6">
        <v>9.4320000000000004</v>
      </c>
      <c r="T4524" s="7">
        <v>3</v>
      </c>
      <c r="U4524" s="8">
        <v>0.2</v>
      </c>
      <c r="V4524" s="13">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6">
        <v>34.86</v>
      </c>
      <c r="T4525" s="7">
        <v>7</v>
      </c>
      <c r="U4525" s="8">
        <v>0</v>
      </c>
      <c r="V4525" s="13">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6">
        <v>89.34</v>
      </c>
      <c r="T4526" s="7">
        <v>6</v>
      </c>
      <c r="U4526" s="8">
        <v>0</v>
      </c>
      <c r="V4526" s="13">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6">
        <v>269.98</v>
      </c>
      <c r="T4527" s="7">
        <v>2</v>
      </c>
      <c r="U4527" s="8">
        <v>0</v>
      </c>
      <c r="V4527" s="13">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6">
        <v>99.9</v>
      </c>
      <c r="T4528" s="7">
        <v>5</v>
      </c>
      <c r="U4528" s="8">
        <v>0</v>
      </c>
      <c r="V4528" s="13">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6">
        <v>39.08</v>
      </c>
      <c r="T4529" s="7">
        <v>4</v>
      </c>
      <c r="U4529" s="8">
        <v>0</v>
      </c>
      <c r="V4529" s="13">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6">
        <v>116.83199999999999</v>
      </c>
      <c r="T4530" s="7">
        <v>4</v>
      </c>
      <c r="U4530" s="8">
        <v>0.2</v>
      </c>
      <c r="V4530" s="13">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6">
        <v>2.2959999999999994</v>
      </c>
      <c r="T4531" s="7">
        <v>2</v>
      </c>
      <c r="U4531" s="8">
        <v>0.8</v>
      </c>
      <c r="V4531" s="13">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6">
        <v>408.00599999999997</v>
      </c>
      <c r="T4532" s="7">
        <v>2</v>
      </c>
      <c r="U4532" s="8">
        <v>0.1</v>
      </c>
      <c r="V4532" s="13">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6">
        <v>40.44</v>
      </c>
      <c r="T4533" s="7">
        <v>3</v>
      </c>
      <c r="U4533" s="8">
        <v>0</v>
      </c>
      <c r="V4533" s="13">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6">
        <v>122.352</v>
      </c>
      <c r="T4534" s="7">
        <v>3</v>
      </c>
      <c r="U4534" s="8">
        <v>0.2</v>
      </c>
      <c r="V4534" s="13">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6">
        <v>15.28</v>
      </c>
      <c r="T4535" s="7">
        <v>2</v>
      </c>
      <c r="U4535" s="8">
        <v>0</v>
      </c>
      <c r="V4535" s="13">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6">
        <v>11.96</v>
      </c>
      <c r="T4536" s="7">
        <v>2</v>
      </c>
      <c r="U4536" s="8">
        <v>0</v>
      </c>
      <c r="V4536" s="13">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6">
        <v>15.84</v>
      </c>
      <c r="T4537" s="7">
        <v>3</v>
      </c>
      <c r="U4537" s="8">
        <v>0</v>
      </c>
      <c r="V4537" s="13">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6">
        <v>86.376000000000005</v>
      </c>
      <c r="T4538" s="7">
        <v>3</v>
      </c>
      <c r="U4538" s="8">
        <v>0.2</v>
      </c>
      <c r="V4538" s="13">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6">
        <v>18.240000000000002</v>
      </c>
      <c r="T4539" s="7">
        <v>3</v>
      </c>
      <c r="U4539" s="8">
        <v>0</v>
      </c>
      <c r="V4539" s="13">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6">
        <v>13.12</v>
      </c>
      <c r="T4540" s="7">
        <v>4</v>
      </c>
      <c r="U4540" s="8">
        <v>0</v>
      </c>
      <c r="V4540" s="13">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6">
        <v>105.98</v>
      </c>
      <c r="T4541" s="7">
        <v>2</v>
      </c>
      <c r="U4541" s="8">
        <v>0</v>
      </c>
      <c r="V4541" s="13">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6">
        <v>493.9199999999999</v>
      </c>
      <c r="T4542" s="7">
        <v>7</v>
      </c>
      <c r="U4542" s="8">
        <v>0.3</v>
      </c>
      <c r="V4542" s="13">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6">
        <v>5.9359999999999991</v>
      </c>
      <c r="T4543" s="7">
        <v>7</v>
      </c>
      <c r="U4543" s="8">
        <v>0.8</v>
      </c>
      <c r="V4543" s="13">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6">
        <v>325.86</v>
      </c>
      <c r="T4544" s="7">
        <v>2</v>
      </c>
      <c r="U4544" s="8">
        <v>0</v>
      </c>
      <c r="V4544" s="13">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6">
        <v>383.60699999999997</v>
      </c>
      <c r="T4545" s="7">
        <v>9</v>
      </c>
      <c r="U4545" s="8">
        <v>0.3</v>
      </c>
      <c r="V4545" s="13">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6">
        <v>148.47999999999999</v>
      </c>
      <c r="T4546" s="7">
        <v>2</v>
      </c>
      <c r="U4546" s="8">
        <v>0.2</v>
      </c>
      <c r="V4546" s="13">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6">
        <v>537.54399999999998</v>
      </c>
      <c r="T4547" s="7">
        <v>7</v>
      </c>
      <c r="U4547" s="8">
        <v>0.2</v>
      </c>
      <c r="V4547" s="13">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6">
        <v>1.9279999999999997</v>
      </c>
      <c r="T4548" s="7">
        <v>2</v>
      </c>
      <c r="U4548" s="8">
        <v>0.8</v>
      </c>
      <c r="V4548" s="13">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6">
        <v>6.911999999999999</v>
      </c>
      <c r="T4549" s="7">
        <v>3</v>
      </c>
      <c r="U4549" s="8">
        <v>0.2</v>
      </c>
      <c r="V4549" s="13">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6">
        <v>7.76</v>
      </c>
      <c r="T4550" s="7">
        <v>1</v>
      </c>
      <c r="U4550" s="8">
        <v>0.6</v>
      </c>
      <c r="V4550" s="13">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6">
        <v>659.16800000000012</v>
      </c>
      <c r="T4551" s="7">
        <v>4</v>
      </c>
      <c r="U4551" s="8">
        <v>0.2</v>
      </c>
      <c r="V4551" s="13">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6">
        <v>5.76</v>
      </c>
      <c r="T4552" s="7">
        <v>2</v>
      </c>
      <c r="U4552" s="8">
        <v>0</v>
      </c>
      <c r="V4552" s="13">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6">
        <v>351.21600000000001</v>
      </c>
      <c r="T4553" s="7">
        <v>3</v>
      </c>
      <c r="U4553" s="8">
        <v>0.2</v>
      </c>
      <c r="V4553" s="13">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6">
        <v>230.28000000000003</v>
      </c>
      <c r="T4554" s="7">
        <v>3</v>
      </c>
      <c r="U4554" s="8">
        <v>0.2</v>
      </c>
      <c r="V4554" s="13">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6">
        <v>12.84</v>
      </c>
      <c r="T4555" s="7">
        <v>3</v>
      </c>
      <c r="U4555" s="8">
        <v>0</v>
      </c>
      <c r="V4555" s="13">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6">
        <v>56.820000000000007</v>
      </c>
      <c r="T4556" s="7">
        <v>3</v>
      </c>
      <c r="U4556" s="8">
        <v>0</v>
      </c>
      <c r="V4556" s="13">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6">
        <v>31.56</v>
      </c>
      <c r="T4557" s="7">
        <v>4</v>
      </c>
      <c r="U4557" s="8">
        <v>0</v>
      </c>
      <c r="V4557" s="13">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6">
        <v>27.92</v>
      </c>
      <c r="T4558" s="7">
        <v>4</v>
      </c>
      <c r="U4558" s="8">
        <v>0</v>
      </c>
      <c r="V4558" s="13">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6">
        <v>8.5590000000000011</v>
      </c>
      <c r="T4559" s="7">
        <v>1</v>
      </c>
      <c r="U4559" s="8">
        <v>0.7</v>
      </c>
      <c r="V4559" s="13">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6">
        <v>49.568000000000005</v>
      </c>
      <c r="T4560" s="7">
        <v>2</v>
      </c>
      <c r="U4560" s="8">
        <v>0.2</v>
      </c>
      <c r="V4560" s="13">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6">
        <v>127.869</v>
      </c>
      <c r="T4561" s="7">
        <v>3</v>
      </c>
      <c r="U4561" s="8">
        <v>0.3</v>
      </c>
      <c r="V4561" s="13">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6">
        <v>271.44</v>
      </c>
      <c r="T4562" s="7">
        <v>3</v>
      </c>
      <c r="U4562" s="8">
        <v>0</v>
      </c>
      <c r="V4562" s="13">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6">
        <v>110.352</v>
      </c>
      <c r="T4563" s="7">
        <v>3</v>
      </c>
      <c r="U4563" s="8">
        <v>0.2</v>
      </c>
      <c r="V4563" s="13">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6">
        <v>36.4</v>
      </c>
      <c r="T4564" s="7">
        <v>5</v>
      </c>
      <c r="U4564" s="8">
        <v>0</v>
      </c>
      <c r="V4564" s="13">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6">
        <v>419.13599999999997</v>
      </c>
      <c r="T4565" s="7">
        <v>4</v>
      </c>
      <c r="U4565" s="8">
        <v>0.2</v>
      </c>
      <c r="V4565" s="13">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6">
        <v>100.70400000000001</v>
      </c>
      <c r="T4566" s="7">
        <v>6</v>
      </c>
      <c r="U4566" s="8">
        <v>0.2</v>
      </c>
      <c r="V4566" s="13">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6">
        <v>45.216000000000001</v>
      </c>
      <c r="T4567" s="7">
        <v>3</v>
      </c>
      <c r="U4567" s="8">
        <v>0.2</v>
      </c>
      <c r="V4567" s="13">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6">
        <v>28.782000000000004</v>
      </c>
      <c r="T4568" s="7">
        <v>6</v>
      </c>
      <c r="U4568" s="8">
        <v>0.7</v>
      </c>
      <c r="V4568" s="13">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6">
        <v>24.448</v>
      </c>
      <c r="T4569" s="7">
        <v>4</v>
      </c>
      <c r="U4569" s="8">
        <v>0.2</v>
      </c>
      <c r="V4569" s="13">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6">
        <v>10.475999999999999</v>
      </c>
      <c r="T4570" s="7">
        <v>6</v>
      </c>
      <c r="U4570" s="8">
        <v>0.8</v>
      </c>
      <c r="V4570" s="13">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6">
        <v>76.14</v>
      </c>
      <c r="T4571" s="7">
        <v>3</v>
      </c>
      <c r="U4571" s="8">
        <v>0</v>
      </c>
      <c r="V4571" s="13">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6">
        <v>21.240000000000002</v>
      </c>
      <c r="T4572" s="7">
        <v>3</v>
      </c>
      <c r="U4572" s="8">
        <v>0</v>
      </c>
      <c r="V4572" s="13">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6">
        <v>127.96</v>
      </c>
      <c r="T4573" s="7">
        <v>2</v>
      </c>
      <c r="U4573" s="8">
        <v>0</v>
      </c>
      <c r="V4573" s="13">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6">
        <v>479.98400000000004</v>
      </c>
      <c r="T4574" s="7">
        <v>2</v>
      </c>
      <c r="U4574" s="8">
        <v>0.2</v>
      </c>
      <c r="V4574" s="13">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6">
        <v>657.93</v>
      </c>
      <c r="T4575" s="7">
        <v>7</v>
      </c>
      <c r="U4575" s="8">
        <v>0</v>
      </c>
      <c r="V4575" s="13">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6">
        <v>33.479999999999997</v>
      </c>
      <c r="T4576" s="7">
        <v>4</v>
      </c>
      <c r="U4576" s="8">
        <v>0</v>
      </c>
      <c r="V4576" s="13">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6">
        <v>13.899999999999999</v>
      </c>
      <c r="T4577" s="7">
        <v>5</v>
      </c>
      <c r="U4577" s="8">
        <v>0</v>
      </c>
      <c r="V4577" s="13">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6">
        <v>26.86</v>
      </c>
      <c r="T4578" s="7">
        <v>2</v>
      </c>
      <c r="U4578" s="8">
        <v>0</v>
      </c>
      <c r="V4578" s="13">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6">
        <v>9.5840000000000014</v>
      </c>
      <c r="T4579" s="7">
        <v>1</v>
      </c>
      <c r="U4579" s="8">
        <v>0.2</v>
      </c>
      <c r="V4579" s="13">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6">
        <v>113.10000000000001</v>
      </c>
      <c r="T4580" s="7">
        <v>3</v>
      </c>
      <c r="U4580" s="8">
        <v>0</v>
      </c>
      <c r="V4580" s="13">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6">
        <v>65.78</v>
      </c>
      <c r="T4581" s="7">
        <v>11</v>
      </c>
      <c r="U4581" s="8">
        <v>0</v>
      </c>
      <c r="V4581" s="13">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6">
        <v>239.70000000000002</v>
      </c>
      <c r="T4582" s="7">
        <v>6</v>
      </c>
      <c r="U4582" s="8">
        <v>0</v>
      </c>
      <c r="V4582" s="13">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6">
        <v>25.632000000000001</v>
      </c>
      <c r="T4583" s="7">
        <v>3</v>
      </c>
      <c r="U4583" s="8">
        <v>0.2</v>
      </c>
      <c r="V4583" s="13">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6">
        <v>23.616</v>
      </c>
      <c r="T4584" s="7">
        <v>8</v>
      </c>
      <c r="U4584" s="8">
        <v>0.2</v>
      </c>
      <c r="V4584" s="13">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6">
        <v>8.26</v>
      </c>
      <c r="T4585" s="7">
        <v>2</v>
      </c>
      <c r="U4585" s="8">
        <v>0</v>
      </c>
      <c r="V4585" s="13">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6">
        <v>76.58</v>
      </c>
      <c r="T4586" s="7">
        <v>7</v>
      </c>
      <c r="U4586" s="8">
        <v>0</v>
      </c>
      <c r="V4586" s="13">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6">
        <v>8.8000000000000007</v>
      </c>
      <c r="T4587" s="7">
        <v>5</v>
      </c>
      <c r="U4587" s="8">
        <v>0</v>
      </c>
      <c r="V4587" s="13">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6">
        <v>590.35199999999998</v>
      </c>
      <c r="T4588" s="7">
        <v>6</v>
      </c>
      <c r="U4588" s="8">
        <v>0.2</v>
      </c>
      <c r="V4588" s="13">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6">
        <v>5.58</v>
      </c>
      <c r="T4589" s="7">
        <v>3</v>
      </c>
      <c r="U4589" s="8">
        <v>0</v>
      </c>
      <c r="V4589" s="13">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6">
        <v>25.02</v>
      </c>
      <c r="T4590" s="7">
        <v>3</v>
      </c>
      <c r="U4590" s="8">
        <v>0</v>
      </c>
      <c r="V4590" s="13">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6">
        <v>452.55000000000007</v>
      </c>
      <c r="T4591" s="7">
        <v>7</v>
      </c>
      <c r="U4591" s="8">
        <v>0</v>
      </c>
      <c r="V4591" s="13">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6">
        <v>17.760000000000002</v>
      </c>
      <c r="T4592" s="7">
        <v>2</v>
      </c>
      <c r="U4592" s="8">
        <v>0</v>
      </c>
      <c r="V4592" s="13">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6">
        <v>302.38400000000001</v>
      </c>
      <c r="T4593" s="7">
        <v>2</v>
      </c>
      <c r="U4593" s="8">
        <v>0.2</v>
      </c>
      <c r="V4593" s="13">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6">
        <v>146.352</v>
      </c>
      <c r="T4594" s="7">
        <v>3</v>
      </c>
      <c r="U4594" s="8">
        <v>0.2</v>
      </c>
      <c r="V4594" s="13">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6">
        <v>7.9</v>
      </c>
      <c r="T4595" s="7">
        <v>2</v>
      </c>
      <c r="U4595" s="8">
        <v>0</v>
      </c>
      <c r="V4595" s="13">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6">
        <v>902.71199999999999</v>
      </c>
      <c r="T4596" s="7">
        <v>3</v>
      </c>
      <c r="U4596" s="8">
        <v>0.2</v>
      </c>
      <c r="V4596" s="13">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6">
        <v>53.97</v>
      </c>
      <c r="T4597" s="7">
        <v>3</v>
      </c>
      <c r="U4597" s="8">
        <v>0</v>
      </c>
      <c r="V4597" s="13">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6">
        <v>33.92</v>
      </c>
      <c r="T4598" s="7">
        <v>8</v>
      </c>
      <c r="U4598" s="8">
        <v>0</v>
      </c>
      <c r="V4598" s="13">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6">
        <v>21.81</v>
      </c>
      <c r="T4599" s="7">
        <v>3</v>
      </c>
      <c r="U4599" s="8">
        <v>0</v>
      </c>
      <c r="V4599" s="13">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6">
        <v>91.6</v>
      </c>
      <c r="T4600" s="7">
        <v>5</v>
      </c>
      <c r="U4600" s="8">
        <v>0</v>
      </c>
      <c r="V4600" s="13">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6">
        <v>150.97999999999999</v>
      </c>
      <c r="T4601" s="7">
        <v>1</v>
      </c>
      <c r="U4601" s="8">
        <v>0</v>
      </c>
      <c r="V4601" s="13">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6">
        <v>137.25</v>
      </c>
      <c r="T4602" s="7">
        <v>9</v>
      </c>
      <c r="U4602" s="8">
        <v>0</v>
      </c>
      <c r="V4602" s="13">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6">
        <v>11.52</v>
      </c>
      <c r="T4603" s="7">
        <v>4</v>
      </c>
      <c r="U4603" s="8">
        <v>0</v>
      </c>
      <c r="V4603" s="13">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6">
        <v>18.272000000000002</v>
      </c>
      <c r="T4604" s="7">
        <v>1</v>
      </c>
      <c r="U4604" s="8">
        <v>0.2</v>
      </c>
      <c r="V4604" s="13">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6">
        <v>153.72800000000001</v>
      </c>
      <c r="T4605" s="7">
        <v>4</v>
      </c>
      <c r="U4605" s="8">
        <v>0.2</v>
      </c>
      <c r="V4605" s="13">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6">
        <v>12.224</v>
      </c>
      <c r="T4606" s="7">
        <v>2</v>
      </c>
      <c r="U4606" s="8">
        <v>0.2</v>
      </c>
      <c r="V4606" s="13">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6">
        <v>167.94400000000002</v>
      </c>
      <c r="T4607" s="7">
        <v>7</v>
      </c>
      <c r="U4607" s="8">
        <v>0.2</v>
      </c>
      <c r="V4607" s="13">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6">
        <v>45.99</v>
      </c>
      <c r="T4608" s="7">
        <v>1</v>
      </c>
      <c r="U4608" s="8">
        <v>0</v>
      </c>
      <c r="V4608" s="13">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6">
        <v>535.41</v>
      </c>
      <c r="T4609" s="7">
        <v>3</v>
      </c>
      <c r="U4609" s="8">
        <v>0</v>
      </c>
      <c r="V4609" s="13">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6">
        <v>6.0960000000000001</v>
      </c>
      <c r="T4610" s="7">
        <v>2</v>
      </c>
      <c r="U4610" s="8">
        <v>0.2</v>
      </c>
      <c r="V4610" s="13">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6">
        <v>45.36</v>
      </c>
      <c r="T4611" s="7">
        <v>7</v>
      </c>
      <c r="U4611" s="8">
        <v>0</v>
      </c>
      <c r="V4611" s="13">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6">
        <v>47.12</v>
      </c>
      <c r="T4612" s="7">
        <v>8</v>
      </c>
      <c r="U4612" s="8">
        <v>0</v>
      </c>
      <c r="V4612" s="13">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6">
        <v>31.36</v>
      </c>
      <c r="T4613" s="7">
        <v>4</v>
      </c>
      <c r="U4613" s="8">
        <v>0</v>
      </c>
      <c r="V4613" s="13">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6">
        <v>47.616</v>
      </c>
      <c r="T4614" s="7">
        <v>3</v>
      </c>
      <c r="U4614" s="8">
        <v>0.2</v>
      </c>
      <c r="V4614" s="13">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6">
        <v>23.480000000000004</v>
      </c>
      <c r="T4615" s="7">
        <v>5</v>
      </c>
      <c r="U4615" s="8">
        <v>0.2</v>
      </c>
      <c r="V4615" s="13">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6">
        <v>62.789999999999992</v>
      </c>
      <c r="T4616" s="7">
        <v>3</v>
      </c>
      <c r="U4616" s="8">
        <v>0.8</v>
      </c>
      <c r="V4616" s="13">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6">
        <v>28.44</v>
      </c>
      <c r="T4617" s="7">
        <v>9</v>
      </c>
      <c r="U4617" s="8">
        <v>0.2</v>
      </c>
      <c r="V4617" s="13">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6">
        <v>134.376</v>
      </c>
      <c r="T4618" s="7">
        <v>3</v>
      </c>
      <c r="U4618" s="8">
        <v>0.2</v>
      </c>
      <c r="V4618" s="13">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6">
        <v>589.9</v>
      </c>
      <c r="T4619" s="7">
        <v>2</v>
      </c>
      <c r="U4619" s="8">
        <v>0</v>
      </c>
      <c r="V4619" s="13">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6">
        <v>542.93999999999994</v>
      </c>
      <c r="T4620" s="7">
        <v>3</v>
      </c>
      <c r="U4620" s="8">
        <v>0</v>
      </c>
      <c r="V4620" s="13">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6">
        <v>2879.9520000000002</v>
      </c>
      <c r="T4621" s="7">
        <v>6</v>
      </c>
      <c r="U4621" s="8">
        <v>0.2</v>
      </c>
      <c r="V4621" s="13">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6">
        <v>90.480000000000018</v>
      </c>
      <c r="T4622" s="7">
        <v>3</v>
      </c>
      <c r="U4622" s="8">
        <v>0.2</v>
      </c>
      <c r="V4622" s="13">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6">
        <v>77.55</v>
      </c>
      <c r="T4623" s="7">
        <v>5</v>
      </c>
      <c r="U4623" s="8">
        <v>0</v>
      </c>
      <c r="V4623" s="13">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6">
        <v>8.8320000000000007</v>
      </c>
      <c r="T4624" s="7">
        <v>3</v>
      </c>
      <c r="U4624" s="8">
        <v>0.2</v>
      </c>
      <c r="V4624" s="13">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6">
        <v>177.536</v>
      </c>
      <c r="T4625" s="7">
        <v>4</v>
      </c>
      <c r="U4625" s="8">
        <v>0.2</v>
      </c>
      <c r="V4625" s="13">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6">
        <v>258.48</v>
      </c>
      <c r="T4626" s="7">
        <v>2</v>
      </c>
      <c r="U4626" s="8">
        <v>0.2</v>
      </c>
      <c r="V4626" s="13">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6">
        <v>14.135999999999999</v>
      </c>
      <c r="T4627" s="7">
        <v>3</v>
      </c>
      <c r="U4627" s="8">
        <v>0.2</v>
      </c>
      <c r="V4627" s="13">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6">
        <v>77.55</v>
      </c>
      <c r="T4628" s="7">
        <v>5</v>
      </c>
      <c r="U4628" s="8">
        <v>0</v>
      </c>
      <c r="V4628" s="13">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6">
        <v>24.88</v>
      </c>
      <c r="T4629" s="7">
        <v>2</v>
      </c>
      <c r="U4629" s="8">
        <v>0</v>
      </c>
      <c r="V4629" s="13">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6">
        <v>140.75</v>
      </c>
      <c r="T4630" s="7">
        <v>5</v>
      </c>
      <c r="U4630" s="8">
        <v>0</v>
      </c>
      <c r="V4630" s="13">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6">
        <v>36.630000000000003</v>
      </c>
      <c r="T4631" s="7">
        <v>3</v>
      </c>
      <c r="U4631" s="8">
        <v>0</v>
      </c>
      <c r="V4631" s="13">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6">
        <v>17.14</v>
      </c>
      <c r="T4632" s="7">
        <v>2</v>
      </c>
      <c r="U4632" s="8">
        <v>0</v>
      </c>
      <c r="V4632" s="13">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6">
        <v>51.75</v>
      </c>
      <c r="T4633" s="7">
        <v>5</v>
      </c>
      <c r="U4633" s="8">
        <v>0</v>
      </c>
      <c r="V4633" s="13">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6">
        <v>123.96000000000001</v>
      </c>
      <c r="T4634" s="7">
        <v>3</v>
      </c>
      <c r="U4634" s="8">
        <v>0</v>
      </c>
      <c r="V4634" s="13">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6">
        <v>586.39800000000002</v>
      </c>
      <c r="T4635" s="7">
        <v>6</v>
      </c>
      <c r="U4635" s="8">
        <v>0.15</v>
      </c>
      <c r="V4635" s="13">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6">
        <v>80.98</v>
      </c>
      <c r="T4636" s="7">
        <v>1</v>
      </c>
      <c r="U4636" s="8">
        <v>0</v>
      </c>
      <c r="V4636" s="13">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6">
        <v>242.94</v>
      </c>
      <c r="T4637" s="7">
        <v>3</v>
      </c>
      <c r="U4637" s="8">
        <v>0</v>
      </c>
      <c r="V4637" s="13">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6">
        <v>123.92</v>
      </c>
      <c r="T4638" s="7">
        <v>4</v>
      </c>
      <c r="U4638" s="8">
        <v>0</v>
      </c>
      <c r="V4638" s="13">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6">
        <v>12.39</v>
      </c>
      <c r="T4639" s="7">
        <v>3</v>
      </c>
      <c r="U4639" s="8">
        <v>0</v>
      </c>
      <c r="V4639" s="13">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6">
        <v>47.3</v>
      </c>
      <c r="T4640" s="7">
        <v>2</v>
      </c>
      <c r="U4640" s="8">
        <v>0</v>
      </c>
      <c r="V4640" s="13">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6">
        <v>1599.92</v>
      </c>
      <c r="T4641" s="7">
        <v>8</v>
      </c>
      <c r="U4641" s="8">
        <v>0</v>
      </c>
      <c r="V4641" s="13">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6">
        <v>11.09</v>
      </c>
      <c r="T4642" s="7">
        <v>1</v>
      </c>
      <c r="U4642" s="8">
        <v>0</v>
      </c>
      <c r="V4642" s="13">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6">
        <v>3.1680000000000006</v>
      </c>
      <c r="T4643" s="7">
        <v>4</v>
      </c>
      <c r="U4643" s="8">
        <v>0.7</v>
      </c>
      <c r="V4643" s="13">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6">
        <v>579.13599999999997</v>
      </c>
      <c r="T4644" s="7">
        <v>4</v>
      </c>
      <c r="U4644" s="8">
        <v>0.2</v>
      </c>
      <c r="V4644" s="13">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6">
        <v>6.3680000000000003</v>
      </c>
      <c r="T4645" s="7">
        <v>2</v>
      </c>
      <c r="U4645" s="8">
        <v>0.2</v>
      </c>
      <c r="V4645" s="13">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6">
        <v>558.4</v>
      </c>
      <c r="T4646" s="7">
        <v>2</v>
      </c>
      <c r="U4646" s="8">
        <v>0.2</v>
      </c>
      <c r="V4646" s="13">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6">
        <v>145.76400000000001</v>
      </c>
      <c r="T4647" s="7">
        <v>2</v>
      </c>
      <c r="U4647" s="8">
        <v>0.1</v>
      </c>
      <c r="V4647" s="13">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6">
        <v>13.620000000000001</v>
      </c>
      <c r="T4648" s="7">
        <v>3</v>
      </c>
      <c r="U4648" s="8">
        <v>0</v>
      </c>
      <c r="V4648" s="13">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6">
        <v>434.64600000000002</v>
      </c>
      <c r="T4649" s="7">
        <v>3</v>
      </c>
      <c r="U4649" s="8">
        <v>0.1</v>
      </c>
      <c r="V4649" s="13">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6">
        <v>440.18999999999994</v>
      </c>
      <c r="T4650" s="7">
        <v>9</v>
      </c>
      <c r="U4650" s="8">
        <v>0</v>
      </c>
      <c r="V4650" s="13">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6">
        <v>64.400000000000006</v>
      </c>
      <c r="T4651" s="7">
        <v>5</v>
      </c>
      <c r="U4651" s="8">
        <v>0</v>
      </c>
      <c r="V4651" s="13">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6">
        <v>244.54999999999998</v>
      </c>
      <c r="T4652" s="7">
        <v>5</v>
      </c>
      <c r="U4652" s="8">
        <v>0</v>
      </c>
      <c r="V4652" s="13">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6">
        <v>195.76</v>
      </c>
      <c r="T4653" s="7">
        <v>4</v>
      </c>
      <c r="U4653" s="8">
        <v>0</v>
      </c>
      <c r="V4653" s="13">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6">
        <v>11.76</v>
      </c>
      <c r="T4654" s="7">
        <v>2</v>
      </c>
      <c r="U4654" s="8">
        <v>0</v>
      </c>
      <c r="V4654" s="13">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6">
        <v>166.45</v>
      </c>
      <c r="T4655" s="7">
        <v>5</v>
      </c>
      <c r="U4655" s="8">
        <v>0</v>
      </c>
      <c r="V4655" s="13">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6">
        <v>2.88</v>
      </c>
      <c r="T4656" s="7">
        <v>1</v>
      </c>
      <c r="U4656" s="8">
        <v>0</v>
      </c>
      <c r="V4656" s="13">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6">
        <v>45.248000000000005</v>
      </c>
      <c r="T4657" s="7">
        <v>2</v>
      </c>
      <c r="U4657" s="8">
        <v>0.2</v>
      </c>
      <c r="V4657" s="13">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6">
        <v>59.903999999999996</v>
      </c>
      <c r="T4658" s="7">
        <v>2</v>
      </c>
      <c r="U4658" s="8">
        <v>0.2</v>
      </c>
      <c r="V4658" s="13">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6">
        <v>23.696000000000002</v>
      </c>
      <c r="T4659" s="7">
        <v>2</v>
      </c>
      <c r="U4659" s="8">
        <v>0.2</v>
      </c>
      <c r="V4659" s="13">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6">
        <v>7.9680000000000009</v>
      </c>
      <c r="T4660" s="7">
        <v>2</v>
      </c>
      <c r="U4660" s="8">
        <v>0.2</v>
      </c>
      <c r="V4660" s="13">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6">
        <v>18.2</v>
      </c>
      <c r="T4661" s="7">
        <v>7</v>
      </c>
      <c r="U4661" s="8">
        <v>0.2</v>
      </c>
      <c r="V4661" s="13">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6">
        <v>27.552000000000003</v>
      </c>
      <c r="T4662" s="7">
        <v>3</v>
      </c>
      <c r="U4662" s="8">
        <v>0.2</v>
      </c>
      <c r="V4662" s="13">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6">
        <v>844.11599999999987</v>
      </c>
      <c r="T4663" s="7">
        <v>6</v>
      </c>
      <c r="U4663" s="8">
        <v>0.3</v>
      </c>
      <c r="V4663" s="13">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6">
        <v>76.75200000000001</v>
      </c>
      <c r="T4664" s="7">
        <v>3</v>
      </c>
      <c r="U4664" s="8">
        <v>0.2</v>
      </c>
      <c r="V4664" s="13">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6">
        <v>3</v>
      </c>
      <c r="T4665" s="7">
        <v>1</v>
      </c>
      <c r="U4665" s="8">
        <v>0.2</v>
      </c>
      <c r="V4665" s="13">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6">
        <v>7.5060000000000002</v>
      </c>
      <c r="T4666" s="7">
        <v>9</v>
      </c>
      <c r="U4666" s="8">
        <v>0.7</v>
      </c>
      <c r="V4666" s="13">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6">
        <v>16.559999999999999</v>
      </c>
      <c r="T4667" s="7">
        <v>2</v>
      </c>
      <c r="U4667" s="8">
        <v>0.2</v>
      </c>
      <c r="V4667" s="13">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6">
        <v>79.92</v>
      </c>
      <c r="T4668" s="7">
        <v>4</v>
      </c>
      <c r="U4668" s="8">
        <v>0</v>
      </c>
      <c r="V4668" s="13">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6">
        <v>69.98</v>
      </c>
      <c r="T4669" s="7">
        <v>2</v>
      </c>
      <c r="U4669" s="8">
        <v>0</v>
      </c>
      <c r="V4669" s="13">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6">
        <v>11.059999999999999</v>
      </c>
      <c r="T4670" s="7">
        <v>10</v>
      </c>
      <c r="U4670" s="8">
        <v>0.8</v>
      </c>
      <c r="V4670" s="13">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6">
        <v>623.46479999999997</v>
      </c>
      <c r="T4671" s="7">
        <v>7</v>
      </c>
      <c r="U4671" s="8">
        <v>0.32</v>
      </c>
      <c r="V4671" s="13">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6">
        <v>772.68000000000006</v>
      </c>
      <c r="T4672" s="7">
        <v>5</v>
      </c>
      <c r="U4672" s="8">
        <v>0.2</v>
      </c>
      <c r="V4672" s="13">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6">
        <v>283.14000000000004</v>
      </c>
      <c r="T4673" s="7">
        <v>4</v>
      </c>
      <c r="U4673" s="8">
        <v>0.1</v>
      </c>
      <c r="V4673" s="13">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6">
        <v>635.96</v>
      </c>
      <c r="T4674" s="7">
        <v>4</v>
      </c>
      <c r="U4674" s="8">
        <v>0</v>
      </c>
      <c r="V4674" s="13">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6">
        <v>118.99</v>
      </c>
      <c r="T4675" s="7">
        <v>1</v>
      </c>
      <c r="U4675" s="8">
        <v>0</v>
      </c>
      <c r="V4675" s="13">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6">
        <v>272.94</v>
      </c>
      <c r="T4676" s="7">
        <v>3</v>
      </c>
      <c r="U4676" s="8">
        <v>0</v>
      </c>
      <c r="V4676" s="13">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6">
        <v>15.008000000000003</v>
      </c>
      <c r="T4677" s="7">
        <v>2</v>
      </c>
      <c r="U4677" s="8">
        <v>0.2</v>
      </c>
      <c r="V4677" s="13">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6">
        <v>33.088000000000001</v>
      </c>
      <c r="T4678" s="7">
        <v>4</v>
      </c>
      <c r="U4678" s="8">
        <v>0.2</v>
      </c>
      <c r="V4678" s="13">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6">
        <v>80.98</v>
      </c>
      <c r="T4679" s="7">
        <v>1</v>
      </c>
      <c r="U4679" s="8">
        <v>0</v>
      </c>
      <c r="V4679" s="13">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6">
        <v>82.800000000000011</v>
      </c>
      <c r="T4680" s="7">
        <v>12</v>
      </c>
      <c r="U4680" s="8">
        <v>0</v>
      </c>
      <c r="V4680" s="13">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6">
        <v>21.36</v>
      </c>
      <c r="T4681" s="7">
        <v>2</v>
      </c>
      <c r="U4681" s="8">
        <v>0</v>
      </c>
      <c r="V4681" s="13">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6">
        <v>62.048000000000002</v>
      </c>
      <c r="T4682" s="7">
        <v>2</v>
      </c>
      <c r="U4682" s="8">
        <v>0.2</v>
      </c>
      <c r="V4682" s="13">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6">
        <v>29.61</v>
      </c>
      <c r="T4683" s="7">
        <v>9</v>
      </c>
      <c r="U4683" s="8">
        <v>0</v>
      </c>
      <c r="V4683" s="13">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6">
        <v>863.928</v>
      </c>
      <c r="T4684" s="7">
        <v>9</v>
      </c>
      <c r="U4684" s="8">
        <v>0.2</v>
      </c>
      <c r="V4684" s="13">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6">
        <v>241.92</v>
      </c>
      <c r="T4685" s="7">
        <v>4</v>
      </c>
      <c r="U4685" s="8">
        <v>0.4</v>
      </c>
      <c r="V4685" s="13">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6">
        <v>163.88</v>
      </c>
      <c r="T4686" s="7">
        <v>4</v>
      </c>
      <c r="U4686" s="8">
        <v>0.5</v>
      </c>
      <c r="V4686" s="13">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6">
        <v>3.4860000000000002</v>
      </c>
      <c r="T4687" s="7">
        <v>2</v>
      </c>
      <c r="U4687" s="8">
        <v>0.7</v>
      </c>
      <c r="V4687" s="13">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6">
        <v>10.584</v>
      </c>
      <c r="T4688" s="7">
        <v>7</v>
      </c>
      <c r="U4688" s="8">
        <v>0.2</v>
      </c>
      <c r="V4688" s="13">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6">
        <v>440.91</v>
      </c>
      <c r="T4689" s="7">
        <v>9</v>
      </c>
      <c r="U4689" s="8">
        <v>0</v>
      </c>
      <c r="V4689" s="13">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6">
        <v>5.7150000000000016</v>
      </c>
      <c r="T4690" s="7">
        <v>5</v>
      </c>
      <c r="U4690" s="8">
        <v>0.7</v>
      </c>
      <c r="V4690" s="13">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6">
        <v>51.967999999999996</v>
      </c>
      <c r="T4691" s="7">
        <v>2</v>
      </c>
      <c r="U4691" s="8">
        <v>0.2</v>
      </c>
      <c r="V4691" s="13">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6">
        <v>71.975999999999999</v>
      </c>
      <c r="T4692" s="7">
        <v>3</v>
      </c>
      <c r="U4692" s="8">
        <v>0.2</v>
      </c>
      <c r="V4692" s="13">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6">
        <v>242.35200000000003</v>
      </c>
      <c r="T4693" s="7">
        <v>3</v>
      </c>
      <c r="U4693" s="8">
        <v>0.2</v>
      </c>
      <c r="V4693" s="13">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6">
        <v>221.92000000000002</v>
      </c>
      <c r="T4694" s="7">
        <v>5</v>
      </c>
      <c r="U4694" s="8">
        <v>0.2</v>
      </c>
      <c r="V4694" s="13">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6">
        <v>8.4480000000000004</v>
      </c>
      <c r="T4695" s="7">
        <v>2</v>
      </c>
      <c r="U4695" s="8">
        <v>0.2</v>
      </c>
      <c r="V4695" s="13">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6">
        <v>29.52</v>
      </c>
      <c r="T4696" s="7">
        <v>4</v>
      </c>
      <c r="U4696" s="8">
        <v>0</v>
      </c>
      <c r="V4696" s="13">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6">
        <v>302.94</v>
      </c>
      <c r="T4697" s="7">
        <v>3</v>
      </c>
      <c r="U4697" s="8">
        <v>0</v>
      </c>
      <c r="V4697" s="13">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6">
        <v>142.36000000000001</v>
      </c>
      <c r="T4698" s="7">
        <v>2</v>
      </c>
      <c r="U4698" s="8">
        <v>0</v>
      </c>
      <c r="V4698" s="13">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6">
        <v>546.66</v>
      </c>
      <c r="T4699" s="7">
        <v>9</v>
      </c>
      <c r="U4699" s="8">
        <v>0</v>
      </c>
      <c r="V4699" s="13">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6">
        <v>212.13</v>
      </c>
      <c r="T4700" s="7">
        <v>3</v>
      </c>
      <c r="U4700" s="8">
        <v>0</v>
      </c>
      <c r="V4700" s="13">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6">
        <v>5.2480000000000002</v>
      </c>
      <c r="T4701" s="7">
        <v>2</v>
      </c>
      <c r="U4701" s="8">
        <v>0.2</v>
      </c>
      <c r="V4701" s="13">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6">
        <v>74.415999999999997</v>
      </c>
      <c r="T4702" s="7">
        <v>2</v>
      </c>
      <c r="U4702" s="8">
        <v>0.2</v>
      </c>
      <c r="V4702" s="13">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6">
        <v>6.8480000000000008</v>
      </c>
      <c r="T4703" s="7">
        <v>2</v>
      </c>
      <c r="U4703" s="8">
        <v>0.2</v>
      </c>
      <c r="V4703" s="13">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6">
        <v>7.9959999999999996</v>
      </c>
      <c r="T4704" s="7">
        <v>1</v>
      </c>
      <c r="U4704" s="8">
        <v>0.6</v>
      </c>
      <c r="V4704" s="13">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6">
        <v>8.711999999999998</v>
      </c>
      <c r="T4705" s="7">
        <v>2</v>
      </c>
      <c r="U4705" s="8">
        <v>0.8</v>
      </c>
      <c r="V4705" s="13">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6">
        <v>65.17</v>
      </c>
      <c r="T4706" s="7">
        <v>7</v>
      </c>
      <c r="U4706" s="8">
        <v>0</v>
      </c>
      <c r="V4706" s="13">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6">
        <v>14.62</v>
      </c>
      <c r="T4707" s="7">
        <v>2</v>
      </c>
      <c r="U4707" s="8">
        <v>0</v>
      </c>
      <c r="V4707" s="13">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6">
        <v>173.24</v>
      </c>
      <c r="T4708" s="7">
        <v>4</v>
      </c>
      <c r="U4708" s="8">
        <v>0</v>
      </c>
      <c r="V4708" s="13">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6">
        <v>895.92</v>
      </c>
      <c r="T4709" s="7">
        <v>5</v>
      </c>
      <c r="U4709" s="8">
        <v>0.2</v>
      </c>
      <c r="V4709" s="13">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6">
        <v>130.71</v>
      </c>
      <c r="T4710" s="7">
        <v>3</v>
      </c>
      <c r="U4710" s="8">
        <v>0</v>
      </c>
      <c r="V4710" s="13">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6">
        <v>11.68</v>
      </c>
      <c r="T4711" s="7">
        <v>2</v>
      </c>
      <c r="U4711" s="8">
        <v>0</v>
      </c>
      <c r="V4711" s="13">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6">
        <v>62.31</v>
      </c>
      <c r="T4712" s="7">
        <v>3</v>
      </c>
      <c r="U4712" s="8">
        <v>0</v>
      </c>
      <c r="V4712" s="13">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6">
        <v>0.85200000000000009</v>
      </c>
      <c r="T4713" s="7">
        <v>1</v>
      </c>
      <c r="U4713" s="8">
        <v>0.7</v>
      </c>
      <c r="V4713" s="13">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6">
        <v>36.288000000000011</v>
      </c>
      <c r="T4714" s="7">
        <v>7</v>
      </c>
      <c r="U4714" s="8">
        <v>0.2</v>
      </c>
      <c r="V4714" s="13">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6">
        <v>56.567999999999998</v>
      </c>
      <c r="T4715" s="7">
        <v>2</v>
      </c>
      <c r="U4715" s="8">
        <v>0.6</v>
      </c>
      <c r="V4715" s="13">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6">
        <v>344.70400000000001</v>
      </c>
      <c r="T4716" s="7">
        <v>2</v>
      </c>
      <c r="U4716" s="8">
        <v>0.2</v>
      </c>
      <c r="V4716" s="13">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6">
        <v>201.584</v>
      </c>
      <c r="T4717" s="7">
        <v>2</v>
      </c>
      <c r="U4717" s="8">
        <v>0.2</v>
      </c>
      <c r="V4717" s="13">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6">
        <v>521.96</v>
      </c>
      <c r="T4718" s="7">
        <v>2</v>
      </c>
      <c r="U4718" s="8">
        <v>0</v>
      </c>
      <c r="V4718" s="13">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6">
        <v>8.2200000000000006</v>
      </c>
      <c r="T4719" s="7">
        <v>3</v>
      </c>
      <c r="U4719" s="8">
        <v>0</v>
      </c>
      <c r="V4719" s="13">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6">
        <v>45.36</v>
      </c>
      <c r="T4720" s="7">
        <v>7</v>
      </c>
      <c r="U4720" s="8">
        <v>0</v>
      </c>
      <c r="V4720" s="13">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6">
        <v>947.17000000000007</v>
      </c>
      <c r="T4721" s="7">
        <v>7</v>
      </c>
      <c r="U4721" s="8">
        <v>0</v>
      </c>
      <c r="V4721" s="13">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6">
        <v>61.96</v>
      </c>
      <c r="T4722" s="7">
        <v>2</v>
      </c>
      <c r="U4722" s="8">
        <v>0</v>
      </c>
      <c r="V4722" s="13">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6">
        <v>268.935</v>
      </c>
      <c r="T4723" s="7">
        <v>3</v>
      </c>
      <c r="U4723" s="8">
        <v>0.5</v>
      </c>
      <c r="V4723" s="13">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6">
        <v>7.58</v>
      </c>
      <c r="T4724" s="7">
        <v>1</v>
      </c>
      <c r="U4724" s="8">
        <v>0</v>
      </c>
      <c r="V4724" s="13">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6">
        <v>14.73</v>
      </c>
      <c r="T4725" s="7">
        <v>3</v>
      </c>
      <c r="U4725" s="8">
        <v>0</v>
      </c>
      <c r="V4725" s="13">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6">
        <v>9.8880000000000017</v>
      </c>
      <c r="T4726" s="7">
        <v>2</v>
      </c>
      <c r="U4726" s="8">
        <v>0.7</v>
      </c>
      <c r="V4726" s="13">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6">
        <v>671.5440000000001</v>
      </c>
      <c r="T4727" s="7">
        <v>3</v>
      </c>
      <c r="U4727" s="8">
        <v>0.2</v>
      </c>
      <c r="V4727" s="13">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6">
        <v>1117.92</v>
      </c>
      <c r="T4728" s="7">
        <v>4</v>
      </c>
      <c r="U4728" s="8">
        <v>0</v>
      </c>
      <c r="V4728" s="13">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6">
        <v>275.952</v>
      </c>
      <c r="T4729" s="7">
        <v>3</v>
      </c>
      <c r="U4729" s="8">
        <v>0.2</v>
      </c>
      <c r="V4729" s="13">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6">
        <v>123.14399999999999</v>
      </c>
      <c r="T4730" s="7">
        <v>7</v>
      </c>
      <c r="U4730" s="8">
        <v>0.2</v>
      </c>
      <c r="V4730" s="13">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6">
        <v>15.576000000000001</v>
      </c>
      <c r="T4731" s="7">
        <v>3</v>
      </c>
      <c r="U4731" s="8">
        <v>0.2</v>
      </c>
      <c r="V4731" s="13">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6">
        <v>212.64</v>
      </c>
      <c r="T4732" s="7">
        <v>6</v>
      </c>
      <c r="U4732" s="8">
        <v>0</v>
      </c>
      <c r="V4732" s="13">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6">
        <v>9.870000000000001</v>
      </c>
      <c r="T4733" s="7">
        <v>3</v>
      </c>
      <c r="U4733" s="8">
        <v>0</v>
      </c>
      <c r="V4733" s="13">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6">
        <v>53.25</v>
      </c>
      <c r="T4734" s="7">
        <v>3</v>
      </c>
      <c r="U4734" s="8">
        <v>0</v>
      </c>
      <c r="V4734" s="13">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6">
        <v>19.919999999999998</v>
      </c>
      <c r="T4735" s="7">
        <v>3</v>
      </c>
      <c r="U4735" s="8">
        <v>0</v>
      </c>
      <c r="V4735" s="13">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6">
        <v>658.74599999999998</v>
      </c>
      <c r="T4736" s="7">
        <v>3</v>
      </c>
      <c r="U4736" s="8">
        <v>0.1</v>
      </c>
      <c r="V4736" s="13">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6">
        <v>8.26</v>
      </c>
      <c r="T4737" s="7">
        <v>2</v>
      </c>
      <c r="U4737" s="8">
        <v>0</v>
      </c>
      <c r="V4737" s="13">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6">
        <v>29.84</v>
      </c>
      <c r="T4738" s="7">
        <v>2</v>
      </c>
      <c r="U4738" s="8">
        <v>0</v>
      </c>
      <c r="V4738" s="13">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6">
        <v>67.98</v>
      </c>
      <c r="T4739" s="7">
        <v>2</v>
      </c>
      <c r="U4739" s="8">
        <v>0</v>
      </c>
      <c r="V4739" s="13">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6">
        <v>61.06</v>
      </c>
      <c r="T4740" s="7">
        <v>2</v>
      </c>
      <c r="U4740" s="8">
        <v>0</v>
      </c>
      <c r="V4740" s="13">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6">
        <v>35.544000000000004</v>
      </c>
      <c r="T4741" s="7">
        <v>1</v>
      </c>
      <c r="U4741" s="8">
        <v>0.2</v>
      </c>
      <c r="V4741" s="13">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6">
        <v>9.9600000000000009</v>
      </c>
      <c r="T4742" s="7">
        <v>2</v>
      </c>
      <c r="U4742" s="8">
        <v>0</v>
      </c>
      <c r="V4742" s="13">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6">
        <v>9.2099999999999991</v>
      </c>
      <c r="T4743" s="7">
        <v>3</v>
      </c>
      <c r="U4743" s="8">
        <v>0</v>
      </c>
      <c r="V4743" s="13">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6">
        <v>27.93</v>
      </c>
      <c r="T4744" s="7">
        <v>3</v>
      </c>
      <c r="U4744" s="8">
        <v>0</v>
      </c>
      <c r="V4744" s="13">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6">
        <v>7.9</v>
      </c>
      <c r="T4745" s="7">
        <v>2</v>
      </c>
      <c r="U4745" s="8">
        <v>0</v>
      </c>
      <c r="V4745" s="13">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6">
        <v>221.16</v>
      </c>
      <c r="T4746" s="7">
        <v>4</v>
      </c>
      <c r="U4746" s="8">
        <v>0</v>
      </c>
      <c r="V4746" s="13">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6">
        <v>127.96</v>
      </c>
      <c r="T4747" s="7">
        <v>2</v>
      </c>
      <c r="U4747" s="8">
        <v>0</v>
      </c>
      <c r="V4747" s="13">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6">
        <v>18.690000000000001</v>
      </c>
      <c r="T4748" s="7">
        <v>3</v>
      </c>
      <c r="U4748" s="8">
        <v>0</v>
      </c>
      <c r="V4748" s="13">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6">
        <v>25.349999999999998</v>
      </c>
      <c r="T4749" s="7">
        <v>3</v>
      </c>
      <c r="U4749" s="8">
        <v>0</v>
      </c>
      <c r="V4749" s="13">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6">
        <v>35.28</v>
      </c>
      <c r="T4750" s="7">
        <v>3</v>
      </c>
      <c r="U4750" s="8">
        <v>0</v>
      </c>
      <c r="V4750" s="13">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6">
        <v>33.4</v>
      </c>
      <c r="T4751" s="7">
        <v>5</v>
      </c>
      <c r="U4751" s="8">
        <v>0</v>
      </c>
      <c r="V4751" s="13">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6">
        <v>837.59999999999991</v>
      </c>
      <c r="T4752" s="7">
        <v>3</v>
      </c>
      <c r="U4752" s="8">
        <v>0.2</v>
      </c>
      <c r="V4752" s="13">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6">
        <v>40.68</v>
      </c>
      <c r="T4753" s="7">
        <v>3</v>
      </c>
      <c r="U4753" s="8">
        <v>0.2</v>
      </c>
      <c r="V4753" s="13">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6">
        <v>209.56799999999998</v>
      </c>
      <c r="T4754" s="7">
        <v>2</v>
      </c>
      <c r="U4754" s="8">
        <v>0.2</v>
      </c>
      <c r="V4754" s="13">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6">
        <v>22.368000000000002</v>
      </c>
      <c r="T4755" s="7">
        <v>4</v>
      </c>
      <c r="U4755" s="8">
        <v>0.2</v>
      </c>
      <c r="V4755" s="13">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6">
        <v>3.8820000000000006</v>
      </c>
      <c r="T4756" s="7">
        <v>2</v>
      </c>
      <c r="U4756" s="8">
        <v>0.7</v>
      </c>
      <c r="V4756" s="13">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6">
        <v>115.29600000000001</v>
      </c>
      <c r="T4757" s="7">
        <v>3</v>
      </c>
      <c r="U4757" s="8">
        <v>0.2</v>
      </c>
      <c r="V4757" s="13">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6">
        <v>1.9080000000000004</v>
      </c>
      <c r="T4758" s="7">
        <v>2</v>
      </c>
      <c r="U4758" s="8">
        <v>0.7</v>
      </c>
      <c r="V4758" s="13">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6">
        <v>43.371999999999993</v>
      </c>
      <c r="T4759" s="7">
        <v>7</v>
      </c>
      <c r="U4759" s="8">
        <v>0.8</v>
      </c>
      <c r="V4759" s="13">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6">
        <v>783.96</v>
      </c>
      <c r="T4760" s="7">
        <v>4</v>
      </c>
      <c r="U4760" s="8">
        <v>0</v>
      </c>
      <c r="V4760" s="13">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6">
        <v>48.896000000000001</v>
      </c>
      <c r="T4761" s="7">
        <v>2</v>
      </c>
      <c r="U4761" s="8">
        <v>0.2</v>
      </c>
      <c r="V4761" s="13">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6">
        <v>7.8560000000000008</v>
      </c>
      <c r="T4762" s="7">
        <v>2</v>
      </c>
      <c r="U4762" s="8">
        <v>0.2</v>
      </c>
      <c r="V4762" s="13">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6">
        <v>5.9039999999999999</v>
      </c>
      <c r="T4763" s="7">
        <v>2</v>
      </c>
      <c r="U4763" s="8">
        <v>0.2</v>
      </c>
      <c r="V4763" s="13">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6">
        <v>13.712000000000002</v>
      </c>
      <c r="T4764" s="7">
        <v>2</v>
      </c>
      <c r="U4764" s="8">
        <v>0.2</v>
      </c>
      <c r="V4764" s="13">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6">
        <v>182.94</v>
      </c>
      <c r="T4765" s="7">
        <v>3</v>
      </c>
      <c r="U4765" s="8">
        <v>0</v>
      </c>
      <c r="V4765" s="13">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6">
        <v>27.76</v>
      </c>
      <c r="T4766" s="7">
        <v>4</v>
      </c>
      <c r="U4766" s="8">
        <v>0</v>
      </c>
      <c r="V4766" s="13">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6">
        <v>25.99</v>
      </c>
      <c r="T4767" s="7">
        <v>1</v>
      </c>
      <c r="U4767" s="8">
        <v>0</v>
      </c>
      <c r="V4767" s="13">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6">
        <v>113.52000000000001</v>
      </c>
      <c r="T4768" s="7">
        <v>5</v>
      </c>
      <c r="U4768" s="8">
        <v>0.2</v>
      </c>
      <c r="V4768" s="13">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6">
        <v>359.88</v>
      </c>
      <c r="T4769" s="7">
        <v>3</v>
      </c>
      <c r="U4769" s="8">
        <v>0.2</v>
      </c>
      <c r="V4769" s="13">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6">
        <v>25.344000000000001</v>
      </c>
      <c r="T4770" s="7">
        <v>4</v>
      </c>
      <c r="U4770" s="8">
        <v>0.2</v>
      </c>
      <c r="V4770" s="13">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6">
        <v>11.952000000000002</v>
      </c>
      <c r="T4771" s="7">
        <v>3</v>
      </c>
      <c r="U4771" s="8">
        <v>0.2</v>
      </c>
      <c r="V4771" s="13">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6">
        <v>6.24</v>
      </c>
      <c r="T4772" s="7">
        <v>3</v>
      </c>
      <c r="U4772" s="8">
        <v>0</v>
      </c>
      <c r="V4772" s="13">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6">
        <v>742.33600000000001</v>
      </c>
      <c r="T4773" s="7">
        <v>8</v>
      </c>
      <c r="U4773" s="8">
        <v>0.2</v>
      </c>
      <c r="V4773" s="13">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6">
        <v>6.4640000000000004</v>
      </c>
      <c r="T4774" s="7">
        <v>1</v>
      </c>
      <c r="U4774" s="8">
        <v>0.6</v>
      </c>
      <c r="V4774" s="13">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6">
        <v>11.52</v>
      </c>
      <c r="T4775" s="7">
        <v>5</v>
      </c>
      <c r="U4775" s="8">
        <v>0.2</v>
      </c>
      <c r="V4775" s="13">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6">
        <v>222.38400000000001</v>
      </c>
      <c r="T4776" s="7">
        <v>2</v>
      </c>
      <c r="U4776" s="8">
        <v>0.2</v>
      </c>
      <c r="V4776" s="13">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6">
        <v>23.36</v>
      </c>
      <c r="T4777" s="7">
        <v>4</v>
      </c>
      <c r="U4777" s="8">
        <v>0</v>
      </c>
      <c r="V4777" s="13">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6">
        <v>8.67</v>
      </c>
      <c r="T4778" s="7">
        <v>3</v>
      </c>
      <c r="U4778" s="8">
        <v>0</v>
      </c>
      <c r="V4778" s="13">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6">
        <v>25.71</v>
      </c>
      <c r="T4779" s="7">
        <v>3</v>
      </c>
      <c r="U4779" s="8">
        <v>0</v>
      </c>
      <c r="V4779" s="13">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6">
        <v>100.94</v>
      </c>
      <c r="T4780" s="7">
        <v>7</v>
      </c>
      <c r="U4780" s="8">
        <v>0</v>
      </c>
      <c r="V4780" s="13">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6">
        <v>63.882000000000005</v>
      </c>
      <c r="T4781" s="7">
        <v>1</v>
      </c>
      <c r="U4781" s="8">
        <v>0.1</v>
      </c>
      <c r="V4781" s="13">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6">
        <v>683.14399999999989</v>
      </c>
      <c r="T4782" s="7">
        <v>4</v>
      </c>
      <c r="U4782" s="8">
        <v>0.3</v>
      </c>
      <c r="V4782" s="13">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6">
        <v>1.4759999999999995</v>
      </c>
      <c r="T4783" s="7">
        <v>3</v>
      </c>
      <c r="U4783" s="8">
        <v>0.8</v>
      </c>
      <c r="V4783" s="13">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6">
        <v>40.711999999999996</v>
      </c>
      <c r="T4784" s="7">
        <v>7</v>
      </c>
      <c r="U4784" s="8">
        <v>0.2</v>
      </c>
      <c r="V4784" s="13">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6">
        <v>279.89999999999998</v>
      </c>
      <c r="T4785" s="7">
        <v>5</v>
      </c>
      <c r="U4785" s="8">
        <v>0</v>
      </c>
      <c r="V4785" s="13">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6">
        <v>13.120000000000001</v>
      </c>
      <c r="T4786" s="7">
        <v>5</v>
      </c>
      <c r="U4786" s="8">
        <v>0.2</v>
      </c>
      <c r="V4786" s="13">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6">
        <v>69.576000000000008</v>
      </c>
      <c r="T4787" s="7">
        <v>4</v>
      </c>
      <c r="U4787" s="8">
        <v>0.7</v>
      </c>
      <c r="V4787" s="13">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6">
        <v>4.2240000000000002</v>
      </c>
      <c r="T4788" s="7">
        <v>3</v>
      </c>
      <c r="U4788" s="8">
        <v>0.2</v>
      </c>
      <c r="V4788" s="13">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6">
        <v>58.08</v>
      </c>
      <c r="T4789" s="7">
        <v>4</v>
      </c>
      <c r="U4789" s="8">
        <v>0.2</v>
      </c>
      <c r="V4789" s="13">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6">
        <v>52.416000000000004</v>
      </c>
      <c r="T4790" s="7">
        <v>9</v>
      </c>
      <c r="U4790" s="8">
        <v>0.2</v>
      </c>
      <c r="V4790" s="13">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6">
        <v>54.920000000000009</v>
      </c>
      <c r="T4791" s="7">
        <v>5</v>
      </c>
      <c r="U4791" s="8">
        <v>0.2</v>
      </c>
      <c r="V4791" s="13">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6">
        <v>364.95</v>
      </c>
      <c r="T4792" s="7">
        <v>5</v>
      </c>
      <c r="U4792" s="8">
        <v>0.5</v>
      </c>
      <c r="V4792" s="13">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6">
        <v>85.055999999999997</v>
      </c>
      <c r="T4793" s="7">
        <v>3</v>
      </c>
      <c r="U4793" s="8">
        <v>0.2</v>
      </c>
      <c r="V4793" s="13">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6">
        <v>27.695999999999998</v>
      </c>
      <c r="T4794" s="7">
        <v>3</v>
      </c>
      <c r="U4794" s="8">
        <v>0.2</v>
      </c>
      <c r="V4794" s="13">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6">
        <v>24.96</v>
      </c>
      <c r="T4795" s="7">
        <v>4</v>
      </c>
      <c r="U4795" s="8">
        <v>0</v>
      </c>
      <c r="V4795" s="13">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6">
        <v>43.13</v>
      </c>
      <c r="T4796" s="7">
        <v>1</v>
      </c>
      <c r="U4796" s="8">
        <v>0</v>
      </c>
      <c r="V4796" s="13">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6">
        <v>5.64</v>
      </c>
      <c r="T4797" s="7">
        <v>3</v>
      </c>
      <c r="U4797" s="8">
        <v>0</v>
      </c>
      <c r="V4797" s="13">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6">
        <v>57.582000000000008</v>
      </c>
      <c r="T4798" s="7">
        <v>3</v>
      </c>
      <c r="U4798" s="8">
        <v>0.7</v>
      </c>
      <c r="V4798" s="13">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6">
        <v>31.104000000000006</v>
      </c>
      <c r="T4799" s="7">
        <v>6</v>
      </c>
      <c r="U4799" s="8">
        <v>0.2</v>
      </c>
      <c r="V4799" s="13">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6">
        <v>30.192</v>
      </c>
      <c r="T4800" s="7">
        <v>3</v>
      </c>
      <c r="U4800" s="8">
        <v>0.2</v>
      </c>
      <c r="V4800" s="13">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6">
        <v>43.6</v>
      </c>
      <c r="T4801" s="7">
        <v>5</v>
      </c>
      <c r="U4801" s="8">
        <v>0.2</v>
      </c>
      <c r="V4801" s="13">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6">
        <v>4.7679999999999998</v>
      </c>
      <c r="T4802" s="7">
        <v>2</v>
      </c>
      <c r="U4802" s="8">
        <v>0.2</v>
      </c>
      <c r="V4802" s="13">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6">
        <v>10.380000000000003</v>
      </c>
      <c r="T4803" s="7">
        <v>2</v>
      </c>
      <c r="U4803" s="8">
        <v>0.7</v>
      </c>
      <c r="V4803" s="13">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6">
        <v>13.392000000000003</v>
      </c>
      <c r="T4804" s="7">
        <v>8</v>
      </c>
      <c r="U4804" s="8">
        <v>0.7</v>
      </c>
      <c r="V4804" s="13">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6">
        <v>39.593999999999994</v>
      </c>
      <c r="T4805" s="7">
        <v>1</v>
      </c>
      <c r="U4805" s="8">
        <v>0.4</v>
      </c>
      <c r="V4805" s="13">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6">
        <v>91.00800000000001</v>
      </c>
      <c r="T4806" s="7">
        <v>9</v>
      </c>
      <c r="U4806" s="8">
        <v>0.2</v>
      </c>
      <c r="V4806" s="13">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6">
        <v>37.94</v>
      </c>
      <c r="T4807" s="7">
        <v>2</v>
      </c>
      <c r="U4807" s="8">
        <v>0</v>
      </c>
      <c r="V4807" s="13">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6">
        <v>42.800000000000004</v>
      </c>
      <c r="T4808" s="7">
        <v>10</v>
      </c>
      <c r="U4808" s="8">
        <v>0</v>
      </c>
      <c r="V4808" s="13">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6">
        <v>33.630000000000003</v>
      </c>
      <c r="T4809" s="7">
        <v>3</v>
      </c>
      <c r="U4809" s="8">
        <v>0</v>
      </c>
      <c r="V4809" s="13">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6">
        <v>62.808000000000007</v>
      </c>
      <c r="T4810" s="7">
        <v>3</v>
      </c>
      <c r="U4810" s="8">
        <v>0.2</v>
      </c>
      <c r="V4810" s="13">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6">
        <v>195.64</v>
      </c>
      <c r="T4811" s="7">
        <v>4</v>
      </c>
      <c r="U4811" s="8">
        <v>0</v>
      </c>
      <c r="V4811" s="13">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6">
        <v>239.9</v>
      </c>
      <c r="T4812" s="7">
        <v>2</v>
      </c>
      <c r="U4812" s="8">
        <v>0</v>
      </c>
      <c r="V4812" s="13">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6">
        <v>380.05799999999994</v>
      </c>
      <c r="T4813" s="7">
        <v>3</v>
      </c>
      <c r="U4813" s="8">
        <v>0.3</v>
      </c>
      <c r="V4813" s="13">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6">
        <v>1199.9759999999999</v>
      </c>
      <c r="T4814" s="7">
        <v>4</v>
      </c>
      <c r="U4814" s="8">
        <v>0.4</v>
      </c>
      <c r="V4814" s="13">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6">
        <v>48.576000000000001</v>
      </c>
      <c r="T4815" s="7">
        <v>3</v>
      </c>
      <c r="U4815" s="8">
        <v>0.2</v>
      </c>
      <c r="V4815" s="13">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6">
        <v>17.940000000000001</v>
      </c>
      <c r="T4816" s="7">
        <v>3</v>
      </c>
      <c r="U4816" s="8">
        <v>0</v>
      </c>
      <c r="V4816" s="13">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6">
        <v>18.264000000000003</v>
      </c>
      <c r="T4817" s="7">
        <v>3</v>
      </c>
      <c r="U4817" s="8">
        <v>0.2</v>
      </c>
      <c r="V4817" s="13">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6">
        <v>34.655999999999999</v>
      </c>
      <c r="T4818" s="7">
        <v>2</v>
      </c>
      <c r="U4818" s="8">
        <v>0.2</v>
      </c>
      <c r="V4818" s="13">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6">
        <v>81.552000000000007</v>
      </c>
      <c r="T4819" s="7">
        <v>2</v>
      </c>
      <c r="U4819" s="8">
        <v>0.2</v>
      </c>
      <c r="V4819" s="13">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6">
        <v>227.13600000000002</v>
      </c>
      <c r="T4820" s="7">
        <v>4</v>
      </c>
      <c r="U4820" s="8">
        <v>0.2</v>
      </c>
      <c r="V4820" s="13">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6">
        <v>10.36</v>
      </c>
      <c r="T4821" s="7">
        <v>2</v>
      </c>
      <c r="U4821" s="8">
        <v>0</v>
      </c>
      <c r="V4821" s="13">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6">
        <v>463.24799999999988</v>
      </c>
      <c r="T4822" s="7">
        <v>8</v>
      </c>
      <c r="U4822" s="8">
        <v>0.8</v>
      </c>
      <c r="V4822" s="13">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6">
        <v>383.952</v>
      </c>
      <c r="T4823" s="7">
        <v>6</v>
      </c>
      <c r="U4823" s="8">
        <v>0.2</v>
      </c>
      <c r="V4823" s="13">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6">
        <v>44.856000000000009</v>
      </c>
      <c r="T4824" s="7">
        <v>6</v>
      </c>
      <c r="U4824" s="8">
        <v>0.7</v>
      </c>
      <c r="V4824" s="13">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6">
        <v>30.345000000000006</v>
      </c>
      <c r="T4825" s="7">
        <v>7</v>
      </c>
      <c r="U4825" s="8">
        <v>0.7</v>
      </c>
      <c r="V4825" s="13">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6">
        <v>127.554</v>
      </c>
      <c r="T4826" s="7">
        <v>3</v>
      </c>
      <c r="U4826" s="8">
        <v>0.3</v>
      </c>
      <c r="V4826" s="13">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6">
        <v>77.951999999999998</v>
      </c>
      <c r="T4827" s="7">
        <v>3</v>
      </c>
      <c r="U4827" s="8">
        <v>0.2</v>
      </c>
      <c r="V4827" s="13">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6">
        <v>14.016</v>
      </c>
      <c r="T4828" s="7">
        <v>4</v>
      </c>
      <c r="U4828" s="8">
        <v>0.2</v>
      </c>
      <c r="V4828" s="13">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6">
        <v>69.52</v>
      </c>
      <c r="T4829" s="7">
        <v>2</v>
      </c>
      <c r="U4829" s="8">
        <v>0</v>
      </c>
      <c r="V4829" s="13">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6">
        <v>5.64</v>
      </c>
      <c r="T4830" s="7">
        <v>3</v>
      </c>
      <c r="U4830" s="8">
        <v>0</v>
      </c>
      <c r="V4830" s="13">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6">
        <v>13.776000000000002</v>
      </c>
      <c r="T4831" s="7">
        <v>3</v>
      </c>
      <c r="U4831" s="8">
        <v>0.2</v>
      </c>
      <c r="V4831" s="13">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6">
        <v>245.88</v>
      </c>
      <c r="T4832" s="7">
        <v>6</v>
      </c>
      <c r="U4832" s="8">
        <v>0</v>
      </c>
      <c r="V4832" s="13">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6">
        <v>36.630000000000003</v>
      </c>
      <c r="T4833" s="7">
        <v>3</v>
      </c>
      <c r="U4833" s="8">
        <v>0</v>
      </c>
      <c r="V4833" s="13">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6">
        <v>22.58</v>
      </c>
      <c r="T4834" s="7">
        <v>2</v>
      </c>
      <c r="U4834" s="8">
        <v>0</v>
      </c>
      <c r="V4834" s="13">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6">
        <v>12.39</v>
      </c>
      <c r="T4835" s="7">
        <v>3</v>
      </c>
      <c r="U4835" s="8">
        <v>0</v>
      </c>
      <c r="V4835" s="13">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6">
        <v>39.92</v>
      </c>
      <c r="T4836" s="7">
        <v>5</v>
      </c>
      <c r="U4836" s="8">
        <v>0.2</v>
      </c>
      <c r="V4836" s="13">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6">
        <v>61.96</v>
      </c>
      <c r="T4837" s="7">
        <v>2</v>
      </c>
      <c r="U4837" s="8">
        <v>0</v>
      </c>
      <c r="V4837" s="13">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6">
        <v>19.936000000000003</v>
      </c>
      <c r="T4838" s="7">
        <v>4</v>
      </c>
      <c r="U4838" s="8">
        <v>0.2</v>
      </c>
      <c r="V4838" s="13">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6">
        <v>3.7980000000000005</v>
      </c>
      <c r="T4839" s="7">
        <v>2</v>
      </c>
      <c r="U4839" s="8">
        <v>0.7</v>
      </c>
      <c r="V4839" s="13">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6">
        <v>27.744000000000003</v>
      </c>
      <c r="T4840" s="7">
        <v>6</v>
      </c>
      <c r="U4840" s="8">
        <v>0.2</v>
      </c>
      <c r="V4840" s="13">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6">
        <v>158.37599999999998</v>
      </c>
      <c r="T4841" s="7">
        <v>4</v>
      </c>
      <c r="U4841" s="8">
        <v>0.4</v>
      </c>
      <c r="V4841" s="13">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6">
        <v>27.58</v>
      </c>
      <c r="T4842" s="7">
        <v>2</v>
      </c>
      <c r="U4842" s="8">
        <v>0</v>
      </c>
      <c r="V4842" s="13">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6">
        <v>5.5530000000000008</v>
      </c>
      <c r="T4843" s="7">
        <v>3</v>
      </c>
      <c r="U4843" s="8">
        <v>0.7</v>
      </c>
      <c r="V4843" s="13">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6">
        <v>243.92</v>
      </c>
      <c r="T4844" s="7">
        <v>5</v>
      </c>
      <c r="U4844" s="8">
        <v>0.2</v>
      </c>
      <c r="V4844" s="13">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6">
        <v>14.96</v>
      </c>
      <c r="T4845" s="7">
        <v>4</v>
      </c>
      <c r="U4845" s="8">
        <v>0</v>
      </c>
      <c r="V4845" s="13">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6">
        <v>7.1840000000000011</v>
      </c>
      <c r="T4846" s="7">
        <v>2</v>
      </c>
      <c r="U4846" s="8">
        <v>0.2</v>
      </c>
      <c r="V4846" s="13">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6">
        <v>10.512</v>
      </c>
      <c r="T4847" s="7">
        <v>3</v>
      </c>
      <c r="U4847" s="8">
        <v>0.2</v>
      </c>
      <c r="V4847" s="13">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6">
        <v>263.96000000000004</v>
      </c>
      <c r="T4848" s="7">
        <v>5</v>
      </c>
      <c r="U4848" s="8">
        <v>0.2</v>
      </c>
      <c r="V4848" s="13">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6">
        <v>71.632000000000005</v>
      </c>
      <c r="T4849" s="7">
        <v>11</v>
      </c>
      <c r="U4849" s="8">
        <v>0.2</v>
      </c>
      <c r="V4849" s="13">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6">
        <v>9.3280000000000012</v>
      </c>
      <c r="T4850" s="7">
        <v>1</v>
      </c>
      <c r="U4850" s="8">
        <v>0.2</v>
      </c>
      <c r="V4850" s="13">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6">
        <v>5.88</v>
      </c>
      <c r="T4851" s="7">
        <v>2</v>
      </c>
      <c r="U4851" s="8">
        <v>0</v>
      </c>
      <c r="V4851" s="13">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6">
        <v>975.92</v>
      </c>
      <c r="T4852" s="7">
        <v>5</v>
      </c>
      <c r="U4852" s="8">
        <v>0.2</v>
      </c>
      <c r="V4852" s="13">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6">
        <v>303.83999999999997</v>
      </c>
      <c r="T4853" s="7">
        <v>8</v>
      </c>
      <c r="U4853" s="8">
        <v>0</v>
      </c>
      <c r="V4853" s="13">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6">
        <v>485.88</v>
      </c>
      <c r="T4854" s="7">
        <v>6</v>
      </c>
      <c r="U4854" s="8">
        <v>0</v>
      </c>
      <c r="V4854" s="13">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6">
        <v>12.54</v>
      </c>
      <c r="T4855" s="7">
        <v>3</v>
      </c>
      <c r="U4855" s="8">
        <v>0</v>
      </c>
      <c r="V4855" s="13">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6">
        <v>8.94</v>
      </c>
      <c r="T4856" s="7">
        <v>3</v>
      </c>
      <c r="U4856" s="8">
        <v>0</v>
      </c>
      <c r="V4856" s="13">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6">
        <v>9.24</v>
      </c>
      <c r="T4857" s="7">
        <v>3</v>
      </c>
      <c r="U4857" s="8">
        <v>0</v>
      </c>
      <c r="V4857" s="13">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6">
        <v>70.00800000000001</v>
      </c>
      <c r="T4858" s="7">
        <v>3</v>
      </c>
      <c r="U4858" s="8">
        <v>0.2</v>
      </c>
      <c r="V4858" s="13">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6">
        <v>77.599999999999994</v>
      </c>
      <c r="T4859" s="7">
        <v>4</v>
      </c>
      <c r="U4859" s="8">
        <v>0</v>
      </c>
      <c r="V4859" s="13">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6">
        <v>464.84999999999997</v>
      </c>
      <c r="T4860" s="7">
        <v>9</v>
      </c>
      <c r="U4860" s="8">
        <v>0</v>
      </c>
      <c r="V4860" s="13">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6">
        <v>10.192000000000002</v>
      </c>
      <c r="T4861" s="7">
        <v>7</v>
      </c>
      <c r="U4861" s="8">
        <v>0.2</v>
      </c>
      <c r="V4861" s="13">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6">
        <v>1793.98</v>
      </c>
      <c r="T4862" s="7">
        <v>2</v>
      </c>
      <c r="U4862" s="8">
        <v>0</v>
      </c>
      <c r="V4862" s="13">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6">
        <v>758.35200000000009</v>
      </c>
      <c r="T4863" s="7">
        <v>6</v>
      </c>
      <c r="U4863" s="8">
        <v>0.2</v>
      </c>
      <c r="V4863" s="13">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6">
        <v>20.368000000000002</v>
      </c>
      <c r="T4864" s="7">
        <v>1</v>
      </c>
      <c r="U4864" s="8">
        <v>0.2</v>
      </c>
      <c r="V4864" s="13">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6">
        <v>49.847999999999999</v>
      </c>
      <c r="T4865" s="7">
        <v>3</v>
      </c>
      <c r="U4865" s="8">
        <v>0.2</v>
      </c>
      <c r="V4865" s="13">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6">
        <v>239.96999999999997</v>
      </c>
      <c r="T4866" s="7">
        <v>3</v>
      </c>
      <c r="U4866" s="8">
        <v>0</v>
      </c>
      <c r="V4866" s="13">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6">
        <v>2404.7040000000002</v>
      </c>
      <c r="T4867" s="7">
        <v>6</v>
      </c>
      <c r="U4867" s="8">
        <v>0.2</v>
      </c>
      <c r="V4867" s="13">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6">
        <v>563.024</v>
      </c>
      <c r="T4868" s="7">
        <v>11</v>
      </c>
      <c r="U4868" s="8">
        <v>0.2</v>
      </c>
      <c r="V4868" s="13">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6">
        <v>344.90999999999997</v>
      </c>
      <c r="T4869" s="7">
        <v>3</v>
      </c>
      <c r="U4869" s="8">
        <v>0</v>
      </c>
      <c r="V4869" s="13">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6">
        <v>8.64</v>
      </c>
      <c r="T4870" s="7">
        <v>3</v>
      </c>
      <c r="U4870" s="8">
        <v>0</v>
      </c>
      <c r="V4870" s="13">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6">
        <v>89.987999999999985</v>
      </c>
      <c r="T4871" s="7">
        <v>2</v>
      </c>
      <c r="U4871" s="8">
        <v>0.4</v>
      </c>
      <c r="V4871" s="13">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6">
        <v>229.54400000000001</v>
      </c>
      <c r="T4872" s="7">
        <v>7</v>
      </c>
      <c r="U4872" s="8">
        <v>0.2</v>
      </c>
      <c r="V4872" s="13">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6">
        <v>1.8239999999999998</v>
      </c>
      <c r="T4873" s="7">
        <v>2</v>
      </c>
      <c r="U4873" s="8">
        <v>0.2</v>
      </c>
      <c r="V4873" s="13">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6">
        <v>18.319999999999997</v>
      </c>
      <c r="T4874" s="7">
        <v>5</v>
      </c>
      <c r="U4874" s="8">
        <v>0.8</v>
      </c>
      <c r="V4874" s="13">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6">
        <v>48.816000000000003</v>
      </c>
      <c r="T4875" s="7">
        <v>3</v>
      </c>
      <c r="U4875" s="8">
        <v>0.2</v>
      </c>
      <c r="V4875" s="13">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6">
        <v>1.1879999999999997</v>
      </c>
      <c r="T4876" s="7">
        <v>1</v>
      </c>
      <c r="U4876" s="8">
        <v>0.8</v>
      </c>
      <c r="V4876" s="13">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6">
        <v>119.80000000000001</v>
      </c>
      <c r="T4877" s="7">
        <v>5</v>
      </c>
      <c r="U4877" s="8">
        <v>0.2</v>
      </c>
      <c r="V4877" s="13">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6">
        <v>61.567999999999998</v>
      </c>
      <c r="T4878" s="7">
        <v>2</v>
      </c>
      <c r="U4878" s="8">
        <v>0.2</v>
      </c>
      <c r="V4878" s="13">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6">
        <v>6.1920000000000002</v>
      </c>
      <c r="T4879" s="7">
        <v>3</v>
      </c>
      <c r="U4879" s="8">
        <v>0.2</v>
      </c>
      <c r="V4879" s="13">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6">
        <v>2.2140000000000004</v>
      </c>
      <c r="T4880" s="7">
        <v>3</v>
      </c>
      <c r="U4880" s="8">
        <v>0.7</v>
      </c>
      <c r="V4880" s="13">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6">
        <v>5.32</v>
      </c>
      <c r="T4881" s="7">
        <v>2</v>
      </c>
      <c r="U4881" s="8">
        <v>0</v>
      </c>
      <c r="V4881" s="13">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6">
        <v>975.92</v>
      </c>
      <c r="T4882" s="7">
        <v>4</v>
      </c>
      <c r="U4882" s="8">
        <v>0</v>
      </c>
      <c r="V4882" s="13">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6">
        <v>2249.91</v>
      </c>
      <c r="T4883" s="7">
        <v>9</v>
      </c>
      <c r="U4883" s="8">
        <v>0</v>
      </c>
      <c r="V4883" s="13">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6">
        <v>59.92</v>
      </c>
      <c r="T4884" s="7">
        <v>4</v>
      </c>
      <c r="U4884" s="8">
        <v>0</v>
      </c>
      <c r="V4884" s="13">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6">
        <v>171.20000000000002</v>
      </c>
      <c r="T4885" s="7">
        <v>5</v>
      </c>
      <c r="U4885" s="8">
        <v>0.2</v>
      </c>
      <c r="V4885" s="13">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6">
        <v>3.36</v>
      </c>
      <c r="T4886" s="7">
        <v>2</v>
      </c>
      <c r="U4886" s="8">
        <v>0</v>
      </c>
      <c r="V4886" s="13">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6">
        <v>114.2</v>
      </c>
      <c r="T4887" s="7">
        <v>5</v>
      </c>
      <c r="U4887" s="8">
        <v>0</v>
      </c>
      <c r="V4887" s="13">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6">
        <v>182.67000000000002</v>
      </c>
      <c r="T4888" s="7">
        <v>3</v>
      </c>
      <c r="U4888" s="8">
        <v>0</v>
      </c>
      <c r="V4888" s="13">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6">
        <v>101.69999999999999</v>
      </c>
      <c r="T4889" s="7">
        <v>6</v>
      </c>
      <c r="U4889" s="8">
        <v>0</v>
      </c>
      <c r="V4889" s="13">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6">
        <v>1126.02</v>
      </c>
      <c r="T4890" s="7">
        <v>3</v>
      </c>
      <c r="U4890" s="8">
        <v>0</v>
      </c>
      <c r="V4890" s="13">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6">
        <v>1263.3000000000002</v>
      </c>
      <c r="T4891" s="7">
        <v>6</v>
      </c>
      <c r="U4891" s="8">
        <v>0</v>
      </c>
      <c r="V4891" s="13">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6">
        <v>8.82</v>
      </c>
      <c r="T4892" s="7">
        <v>3</v>
      </c>
      <c r="U4892" s="8">
        <v>0</v>
      </c>
      <c r="V4892" s="13">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6">
        <v>37.94</v>
      </c>
      <c r="T4893" s="7">
        <v>2</v>
      </c>
      <c r="U4893" s="8">
        <v>0</v>
      </c>
      <c r="V4893" s="13">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6">
        <v>4.2</v>
      </c>
      <c r="T4894" s="7">
        <v>2</v>
      </c>
      <c r="U4894" s="8">
        <v>0</v>
      </c>
      <c r="V4894" s="13">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6">
        <v>227.28</v>
      </c>
      <c r="T4895" s="7">
        <v>2</v>
      </c>
      <c r="U4895" s="8">
        <v>0</v>
      </c>
      <c r="V4895" s="13">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6">
        <v>47.9</v>
      </c>
      <c r="T4896" s="7">
        <v>1</v>
      </c>
      <c r="U4896" s="8">
        <v>0</v>
      </c>
      <c r="V4896" s="13">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6">
        <v>61.96</v>
      </c>
      <c r="T4897" s="7">
        <v>2</v>
      </c>
      <c r="U4897" s="8">
        <v>0</v>
      </c>
      <c r="V4897" s="13">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6">
        <v>1117.92</v>
      </c>
      <c r="T4898" s="7">
        <v>4</v>
      </c>
      <c r="U4898" s="8">
        <v>0</v>
      </c>
      <c r="V4898" s="13">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6">
        <v>183.37199999999999</v>
      </c>
      <c r="T4899" s="7">
        <v>2</v>
      </c>
      <c r="U4899" s="8">
        <v>0.3</v>
      </c>
      <c r="V4899" s="13">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6">
        <v>7.9680000000000009</v>
      </c>
      <c r="T4900" s="7">
        <v>2</v>
      </c>
      <c r="U4900" s="8">
        <v>0.2</v>
      </c>
      <c r="V4900" s="13">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6">
        <v>26.352000000000004</v>
      </c>
      <c r="T4901" s="7">
        <v>8</v>
      </c>
      <c r="U4901" s="8">
        <v>0.7</v>
      </c>
      <c r="V4901" s="13">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6">
        <v>481.32</v>
      </c>
      <c r="T4902" s="7">
        <v>4</v>
      </c>
      <c r="U4902" s="8">
        <v>0</v>
      </c>
      <c r="V4902" s="13">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6">
        <v>13.98</v>
      </c>
      <c r="T4903" s="7">
        <v>1</v>
      </c>
      <c r="U4903" s="8">
        <v>0</v>
      </c>
      <c r="V4903" s="13">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6">
        <v>25.92</v>
      </c>
      <c r="T4904" s="7">
        <v>6</v>
      </c>
      <c r="U4904" s="8">
        <v>0.2</v>
      </c>
      <c r="V4904" s="13">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6">
        <v>91.59</v>
      </c>
      <c r="T4905" s="7">
        <v>3</v>
      </c>
      <c r="U4905" s="8">
        <v>0</v>
      </c>
      <c r="V4905" s="13">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6">
        <v>674.05799999999999</v>
      </c>
      <c r="T4906" s="7">
        <v>3</v>
      </c>
      <c r="U4906" s="8">
        <v>0.3</v>
      </c>
      <c r="V4906" s="13">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6">
        <v>22.92</v>
      </c>
      <c r="T4907" s="7">
        <v>4</v>
      </c>
      <c r="U4907" s="8">
        <v>0</v>
      </c>
      <c r="V4907" s="13">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6">
        <v>269.89999999999998</v>
      </c>
      <c r="T4908" s="7">
        <v>5</v>
      </c>
      <c r="U4908" s="8">
        <v>0</v>
      </c>
      <c r="V4908" s="13">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6">
        <v>11.808000000000002</v>
      </c>
      <c r="T4909" s="7">
        <v>8</v>
      </c>
      <c r="U4909" s="8">
        <v>0.7</v>
      </c>
      <c r="V4909" s="13">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6">
        <v>9.5879999999999992</v>
      </c>
      <c r="T4910" s="7">
        <v>2</v>
      </c>
      <c r="U4910" s="8">
        <v>0.4</v>
      </c>
      <c r="V4910" s="13">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6">
        <v>18.335999999999999</v>
      </c>
      <c r="T4911" s="7">
        <v>3</v>
      </c>
      <c r="U4911" s="8">
        <v>0.2</v>
      </c>
      <c r="V4911" s="13">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6">
        <v>36.288000000000011</v>
      </c>
      <c r="T4912" s="7">
        <v>7</v>
      </c>
      <c r="U4912" s="8">
        <v>0.2</v>
      </c>
      <c r="V4912" s="13">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6">
        <v>111.98399999999999</v>
      </c>
      <c r="T4913" s="7">
        <v>2</v>
      </c>
      <c r="U4913" s="8">
        <v>0.2</v>
      </c>
      <c r="V4913" s="13">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6">
        <v>5.9700000000000006</v>
      </c>
      <c r="T4914" s="7">
        <v>5</v>
      </c>
      <c r="U4914" s="8">
        <v>0.7</v>
      </c>
      <c r="V4914" s="13">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6">
        <v>2.508</v>
      </c>
      <c r="T4915" s="7">
        <v>2</v>
      </c>
      <c r="U4915" s="8">
        <v>0.7</v>
      </c>
      <c r="V4915" s="13">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6">
        <v>35.96</v>
      </c>
      <c r="T4916" s="7">
        <v>2</v>
      </c>
      <c r="U4916" s="8">
        <v>0</v>
      </c>
      <c r="V4916" s="13">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6">
        <v>14.952000000000002</v>
      </c>
      <c r="T4917" s="7">
        <v>3</v>
      </c>
      <c r="U4917" s="8">
        <v>0.2</v>
      </c>
      <c r="V4917" s="13">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6">
        <v>67.144000000000005</v>
      </c>
      <c r="T4918" s="7">
        <v>7</v>
      </c>
      <c r="U4918" s="8">
        <v>0.2</v>
      </c>
      <c r="V4918" s="13">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6">
        <v>254.05799999999999</v>
      </c>
      <c r="T4919" s="7">
        <v>3</v>
      </c>
      <c r="U4919" s="8">
        <v>0.3</v>
      </c>
      <c r="V4919" s="13">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6">
        <v>173.94</v>
      </c>
      <c r="T4920" s="7">
        <v>3</v>
      </c>
      <c r="U4920" s="8">
        <v>0</v>
      </c>
      <c r="V4920" s="13">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6">
        <v>231.98</v>
      </c>
      <c r="T4921" s="7">
        <v>2</v>
      </c>
      <c r="U4921" s="8">
        <v>0</v>
      </c>
      <c r="V4921" s="13">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6">
        <v>2.2959999999999994</v>
      </c>
      <c r="T4922" s="7">
        <v>2</v>
      </c>
      <c r="U4922" s="8">
        <v>0.8</v>
      </c>
      <c r="V4922" s="13">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6">
        <v>96.08</v>
      </c>
      <c r="T4923" s="7">
        <v>2</v>
      </c>
      <c r="U4923" s="8">
        <v>0</v>
      </c>
      <c r="V4923" s="13">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6">
        <v>3.62</v>
      </c>
      <c r="T4924" s="7">
        <v>2</v>
      </c>
      <c r="U4924" s="8">
        <v>0</v>
      </c>
      <c r="V4924" s="13">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6">
        <v>629.09999999999991</v>
      </c>
      <c r="T4925" s="7">
        <v>6</v>
      </c>
      <c r="U4925" s="8">
        <v>0</v>
      </c>
      <c r="V4925" s="13">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6">
        <v>90.48</v>
      </c>
      <c r="T4926" s="7">
        <v>2</v>
      </c>
      <c r="U4926" s="8">
        <v>0</v>
      </c>
      <c r="V4926" s="13">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6">
        <v>14.88</v>
      </c>
      <c r="T4927" s="7">
        <v>2</v>
      </c>
      <c r="U4927" s="8">
        <v>0</v>
      </c>
      <c r="V4927" s="13">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6">
        <v>91.275000000000006</v>
      </c>
      <c r="T4928" s="7">
        <v>1</v>
      </c>
      <c r="U4928" s="8">
        <v>0.5</v>
      </c>
      <c r="V4928" s="13">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6">
        <v>19.440000000000001</v>
      </c>
      <c r="T4929" s="7">
        <v>3</v>
      </c>
      <c r="U4929" s="8">
        <v>0</v>
      </c>
      <c r="V4929" s="13">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6">
        <v>897.15000000000009</v>
      </c>
      <c r="T4930" s="7">
        <v>3</v>
      </c>
      <c r="U4930" s="8">
        <v>0</v>
      </c>
      <c r="V4930" s="13">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6">
        <v>57.75</v>
      </c>
      <c r="T4931" s="7">
        <v>5</v>
      </c>
      <c r="U4931" s="8">
        <v>0</v>
      </c>
      <c r="V4931" s="13">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6">
        <v>14.940000000000001</v>
      </c>
      <c r="T4932" s="7">
        <v>3</v>
      </c>
      <c r="U4932" s="8">
        <v>0</v>
      </c>
      <c r="V4932" s="13">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6">
        <v>23.1</v>
      </c>
      <c r="T4933" s="7">
        <v>2</v>
      </c>
      <c r="U4933" s="8">
        <v>0</v>
      </c>
      <c r="V4933" s="13">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6">
        <v>12.536000000000001</v>
      </c>
      <c r="T4934" s="7">
        <v>1</v>
      </c>
      <c r="U4934" s="8">
        <v>0.2</v>
      </c>
      <c r="V4934" s="13">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6">
        <v>1.0800000000000003</v>
      </c>
      <c r="T4935" s="7">
        <v>2</v>
      </c>
      <c r="U4935" s="8">
        <v>0.7</v>
      </c>
      <c r="V4935" s="13">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6">
        <v>4.5120000000000005</v>
      </c>
      <c r="T4936" s="7">
        <v>3</v>
      </c>
      <c r="U4936" s="8">
        <v>0.2</v>
      </c>
      <c r="V4936" s="13">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6">
        <v>16.776000000000003</v>
      </c>
      <c r="T4937" s="7">
        <v>3</v>
      </c>
      <c r="U4937" s="8">
        <v>0.2</v>
      </c>
      <c r="V4937" s="13">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6">
        <v>33.74</v>
      </c>
      <c r="T4938" s="7">
        <v>7</v>
      </c>
      <c r="U4938" s="8">
        <v>0</v>
      </c>
      <c r="V4938" s="13">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6">
        <v>1325.8500000000001</v>
      </c>
      <c r="T4939" s="7">
        <v>5</v>
      </c>
      <c r="U4939" s="8">
        <v>0</v>
      </c>
      <c r="V4939" s="13">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6">
        <v>333.99899999999997</v>
      </c>
      <c r="T4940" s="7">
        <v>3</v>
      </c>
      <c r="U4940" s="8">
        <v>0.15</v>
      </c>
      <c r="V4940" s="13">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6">
        <v>19.899999999999999</v>
      </c>
      <c r="T4941" s="7">
        <v>5</v>
      </c>
      <c r="U4941" s="8">
        <v>0</v>
      </c>
      <c r="V4941" s="13">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6">
        <v>1268.82</v>
      </c>
      <c r="T4942" s="7">
        <v>9</v>
      </c>
      <c r="U4942" s="8">
        <v>0</v>
      </c>
      <c r="V4942" s="13">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6">
        <v>283.92</v>
      </c>
      <c r="T4943" s="7">
        <v>4</v>
      </c>
      <c r="U4943" s="8">
        <v>0</v>
      </c>
      <c r="V4943" s="13">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6">
        <v>5.68</v>
      </c>
      <c r="T4944" s="7">
        <v>2</v>
      </c>
      <c r="U4944" s="8">
        <v>0</v>
      </c>
      <c r="V4944" s="13">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6">
        <v>375.34</v>
      </c>
      <c r="T4945" s="7">
        <v>1</v>
      </c>
      <c r="U4945" s="8">
        <v>0</v>
      </c>
      <c r="V4945" s="13">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6">
        <v>96.08</v>
      </c>
      <c r="T4946" s="7">
        <v>2</v>
      </c>
      <c r="U4946" s="8">
        <v>0</v>
      </c>
      <c r="V4946" s="13">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6">
        <v>11.68</v>
      </c>
      <c r="T4947" s="7">
        <v>2</v>
      </c>
      <c r="U4947" s="8">
        <v>0.2</v>
      </c>
      <c r="V4947" s="13">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6">
        <v>4.3600000000000003</v>
      </c>
      <c r="T4948" s="7">
        <v>2</v>
      </c>
      <c r="U4948" s="8">
        <v>0</v>
      </c>
      <c r="V4948" s="13">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6">
        <v>29.24</v>
      </c>
      <c r="T4949" s="7">
        <v>4</v>
      </c>
      <c r="U4949" s="8">
        <v>0</v>
      </c>
      <c r="V4949" s="13">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6">
        <v>117.48800000000001</v>
      </c>
      <c r="T4950" s="7">
        <v>7</v>
      </c>
      <c r="U4950" s="8">
        <v>0.2</v>
      </c>
      <c r="V4950" s="13">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6">
        <v>18.84</v>
      </c>
      <c r="T4951" s="7">
        <v>3</v>
      </c>
      <c r="U4951" s="8">
        <v>0</v>
      </c>
      <c r="V4951" s="13">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6">
        <v>12.419999999999998</v>
      </c>
      <c r="T4952" s="7">
        <v>3</v>
      </c>
      <c r="U4952" s="8">
        <v>0</v>
      </c>
      <c r="V4952" s="13">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6">
        <v>12.96</v>
      </c>
      <c r="T4953" s="7">
        <v>2</v>
      </c>
      <c r="U4953" s="8">
        <v>0</v>
      </c>
      <c r="V4953" s="13">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6">
        <v>69.48</v>
      </c>
      <c r="T4954" s="7">
        <v>1</v>
      </c>
      <c r="U4954" s="8">
        <v>0</v>
      </c>
      <c r="V4954" s="13">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6">
        <v>85.9</v>
      </c>
      <c r="T4955" s="7">
        <v>2</v>
      </c>
      <c r="U4955" s="8">
        <v>0</v>
      </c>
      <c r="V4955" s="13">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6">
        <v>18.060000000000002</v>
      </c>
      <c r="T4956" s="7">
        <v>7</v>
      </c>
      <c r="U4956" s="8">
        <v>0</v>
      </c>
      <c r="V4956" s="13">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6">
        <v>79.14</v>
      </c>
      <c r="T4957" s="7">
        <v>3</v>
      </c>
      <c r="U4957" s="8">
        <v>0</v>
      </c>
      <c r="V4957" s="13">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6">
        <v>37.4</v>
      </c>
      <c r="T4958" s="7">
        <v>2</v>
      </c>
      <c r="U4958" s="8">
        <v>0</v>
      </c>
      <c r="V4958" s="13">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6">
        <v>2.5119999999999996</v>
      </c>
      <c r="T4959" s="7">
        <v>2</v>
      </c>
      <c r="U4959" s="8">
        <v>0.8</v>
      </c>
      <c r="V4959" s="13">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6">
        <v>18.864000000000001</v>
      </c>
      <c r="T4960" s="7">
        <v>9</v>
      </c>
      <c r="U4960" s="8">
        <v>0.2</v>
      </c>
      <c r="V4960" s="13">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6">
        <v>61.192</v>
      </c>
      <c r="T4961" s="7">
        <v>1</v>
      </c>
      <c r="U4961" s="8">
        <v>0.2</v>
      </c>
      <c r="V4961" s="13">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6">
        <v>67.84</v>
      </c>
      <c r="T4962" s="7">
        <v>1</v>
      </c>
      <c r="U4962" s="8">
        <v>0</v>
      </c>
      <c r="V4962" s="13">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6">
        <v>48.712000000000003</v>
      </c>
      <c r="T4963" s="7">
        <v>1</v>
      </c>
      <c r="U4963" s="8">
        <v>0.2</v>
      </c>
      <c r="V4963" s="13">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6">
        <v>17.940000000000001</v>
      </c>
      <c r="T4964" s="7">
        <v>3</v>
      </c>
      <c r="U4964" s="8">
        <v>0</v>
      </c>
      <c r="V4964" s="13">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6">
        <v>242.94</v>
      </c>
      <c r="T4965" s="7">
        <v>3</v>
      </c>
      <c r="U4965" s="8">
        <v>0</v>
      </c>
      <c r="V4965" s="13">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6">
        <v>7.7640000000000011</v>
      </c>
      <c r="T4966" s="7">
        <v>4</v>
      </c>
      <c r="U4966" s="8">
        <v>0.7</v>
      </c>
      <c r="V4966" s="13">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6">
        <v>467.03999999999996</v>
      </c>
      <c r="T4967" s="7">
        <v>4</v>
      </c>
      <c r="U4967" s="8">
        <v>0.2</v>
      </c>
      <c r="V4967" s="13">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6">
        <v>128.85000000000002</v>
      </c>
      <c r="T4968" s="7">
        <v>3</v>
      </c>
      <c r="U4968" s="8">
        <v>0</v>
      </c>
      <c r="V4968" s="13">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6">
        <v>8.4</v>
      </c>
      <c r="T4969" s="7">
        <v>2</v>
      </c>
      <c r="U4969" s="8">
        <v>0</v>
      </c>
      <c r="V4969" s="13">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6">
        <v>199.98</v>
      </c>
      <c r="T4970" s="7">
        <v>2</v>
      </c>
      <c r="U4970" s="8">
        <v>0</v>
      </c>
      <c r="V4970" s="13">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6">
        <v>110.98</v>
      </c>
      <c r="T4971" s="7">
        <v>1</v>
      </c>
      <c r="U4971" s="8">
        <v>0</v>
      </c>
      <c r="V4971" s="13">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6">
        <v>207.98400000000004</v>
      </c>
      <c r="T4972" s="7">
        <v>2</v>
      </c>
      <c r="U4972" s="8">
        <v>0.2</v>
      </c>
      <c r="V4972" s="13">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6">
        <v>36.112000000000002</v>
      </c>
      <c r="T4973" s="7">
        <v>2</v>
      </c>
      <c r="U4973" s="8">
        <v>0.2</v>
      </c>
      <c r="V4973" s="13">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6">
        <v>35.568000000000005</v>
      </c>
      <c r="T4974" s="7">
        <v>2</v>
      </c>
      <c r="U4974" s="8">
        <v>0.2</v>
      </c>
      <c r="V4974" s="13">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6">
        <v>88.768000000000001</v>
      </c>
      <c r="T4975" s="7">
        <v>2</v>
      </c>
      <c r="U4975" s="8">
        <v>0.2</v>
      </c>
      <c r="V4975" s="13">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6">
        <v>12.9</v>
      </c>
      <c r="T4976" s="7">
        <v>2</v>
      </c>
      <c r="U4976" s="8">
        <v>0</v>
      </c>
      <c r="V4976" s="13">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6">
        <v>717.12000000000012</v>
      </c>
      <c r="T4977" s="7">
        <v>9</v>
      </c>
      <c r="U4977" s="8">
        <v>0.2</v>
      </c>
      <c r="V4977" s="13">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6">
        <v>21.36</v>
      </c>
      <c r="T4978" s="7">
        <v>5</v>
      </c>
      <c r="U4978" s="8">
        <v>0.2</v>
      </c>
      <c r="V4978" s="13">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6">
        <v>6.6879999999999997</v>
      </c>
      <c r="T4979" s="7">
        <v>2</v>
      </c>
      <c r="U4979" s="8">
        <v>0.2</v>
      </c>
      <c r="V4979" s="13">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6">
        <v>773.94</v>
      </c>
      <c r="T4980" s="7">
        <v>6</v>
      </c>
      <c r="U4980" s="8">
        <v>0</v>
      </c>
      <c r="V4980" s="13">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6">
        <v>20.568000000000001</v>
      </c>
      <c r="T4981" s="7">
        <v>3</v>
      </c>
      <c r="U4981" s="8">
        <v>0.2</v>
      </c>
      <c r="V4981" s="13">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6">
        <v>4.355999999999999</v>
      </c>
      <c r="T4982" s="7">
        <v>2</v>
      </c>
      <c r="U4982" s="8">
        <v>0.8</v>
      </c>
      <c r="V4982" s="13">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6">
        <v>19.040000000000003</v>
      </c>
      <c r="T4983" s="7">
        <v>4</v>
      </c>
      <c r="U4983" s="8">
        <v>0.2</v>
      </c>
      <c r="V4983" s="13">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6">
        <v>5.22</v>
      </c>
      <c r="T4984" s="7">
        <v>2</v>
      </c>
      <c r="U4984" s="8">
        <v>0</v>
      </c>
      <c r="V4984" s="13">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6">
        <v>84.84</v>
      </c>
      <c r="T4985" s="7">
        <v>3</v>
      </c>
      <c r="U4985" s="8">
        <v>0</v>
      </c>
      <c r="V4985" s="13">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6">
        <v>7.2400000000000011</v>
      </c>
      <c r="T4986" s="7">
        <v>5</v>
      </c>
      <c r="U4986" s="8">
        <v>0.2</v>
      </c>
      <c r="V4986" s="13">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6">
        <v>14.399999999999999</v>
      </c>
      <c r="T4987" s="7">
        <v>5</v>
      </c>
      <c r="U4987" s="8">
        <v>0</v>
      </c>
      <c r="V4987" s="13">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6">
        <v>15.552000000000003</v>
      </c>
      <c r="T4988" s="7">
        <v>3</v>
      </c>
      <c r="U4988" s="8">
        <v>0.2</v>
      </c>
      <c r="V4988" s="13">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6">
        <v>1325.76</v>
      </c>
      <c r="T4989" s="7">
        <v>6</v>
      </c>
      <c r="U4989" s="8">
        <v>0.2</v>
      </c>
      <c r="V4989" s="13">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6">
        <v>3.1080000000000001</v>
      </c>
      <c r="T4990" s="7">
        <v>2</v>
      </c>
      <c r="U4990" s="8">
        <v>0.7</v>
      </c>
      <c r="V4990" s="13">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6">
        <v>6.6719999999999988</v>
      </c>
      <c r="T4991" s="7">
        <v>3</v>
      </c>
      <c r="U4991" s="8">
        <v>0.2</v>
      </c>
      <c r="V4991" s="13">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6">
        <v>689.40800000000002</v>
      </c>
      <c r="T4992" s="7">
        <v>4</v>
      </c>
      <c r="U4992" s="8">
        <v>0.2</v>
      </c>
      <c r="V4992" s="13">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6">
        <v>1889.9899999999998</v>
      </c>
      <c r="T4993" s="7">
        <v>5</v>
      </c>
      <c r="U4993" s="8">
        <v>0.8</v>
      </c>
      <c r="V4993" s="13">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6">
        <v>55.936000000000007</v>
      </c>
      <c r="T4994" s="7">
        <v>8</v>
      </c>
      <c r="U4994" s="8">
        <v>0.2</v>
      </c>
      <c r="V4994" s="13">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6">
        <v>18.431999999999999</v>
      </c>
      <c r="T4995" s="7">
        <v>8</v>
      </c>
      <c r="U4995" s="8">
        <v>0.2</v>
      </c>
      <c r="V4995" s="13">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6">
        <v>20.32</v>
      </c>
      <c r="T4996" s="7">
        <v>5</v>
      </c>
      <c r="U4996" s="8">
        <v>0.2</v>
      </c>
      <c r="V4996" s="13">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6">
        <v>52.064</v>
      </c>
      <c r="T4997" s="7">
        <v>4</v>
      </c>
      <c r="U4997" s="8">
        <v>0.2</v>
      </c>
      <c r="V4997" s="13">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6">
        <v>48.783999999999999</v>
      </c>
      <c r="T4998" s="7">
        <v>1</v>
      </c>
      <c r="U4998" s="8">
        <v>0.2</v>
      </c>
      <c r="V4998" s="13">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6">
        <v>13.092000000000002</v>
      </c>
      <c r="T4999" s="7">
        <v>4</v>
      </c>
      <c r="U4999" s="8">
        <v>0.7</v>
      </c>
      <c r="V4999" s="13">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6">
        <v>109.59200000000001</v>
      </c>
      <c r="T5000" s="7">
        <v>1</v>
      </c>
      <c r="U5000" s="8">
        <v>0.2</v>
      </c>
      <c r="V5000" s="13">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6">
        <v>56.7</v>
      </c>
      <c r="T5001" s="7">
        <v>5</v>
      </c>
      <c r="U5001" s="8">
        <v>0</v>
      </c>
      <c r="V5001" s="13">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6">
        <v>79.989999999999995</v>
      </c>
      <c r="T5002" s="7">
        <v>1</v>
      </c>
      <c r="U5002" s="8">
        <v>0</v>
      </c>
      <c r="V5002" s="13">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6">
        <v>69.5</v>
      </c>
      <c r="T5003" s="7">
        <v>5</v>
      </c>
      <c r="U5003" s="8">
        <v>0</v>
      </c>
      <c r="V5003" s="13">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6">
        <v>191.6</v>
      </c>
      <c r="T5004" s="7">
        <v>4</v>
      </c>
      <c r="U5004" s="8">
        <v>0</v>
      </c>
      <c r="V5004" s="13">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6">
        <v>10.56</v>
      </c>
      <c r="T5005" s="7">
        <v>2</v>
      </c>
      <c r="U5005" s="8">
        <v>0</v>
      </c>
      <c r="V5005" s="13">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6">
        <v>47.79</v>
      </c>
      <c r="T5006" s="7">
        <v>3</v>
      </c>
      <c r="U5006" s="8">
        <v>0</v>
      </c>
      <c r="V5006" s="13">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6">
        <v>714.30000000000007</v>
      </c>
      <c r="T5007" s="7">
        <v>5</v>
      </c>
      <c r="U5007" s="8">
        <v>0</v>
      </c>
      <c r="V5007" s="13">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6">
        <v>2321.9</v>
      </c>
      <c r="T5008" s="7">
        <v>2</v>
      </c>
      <c r="U5008" s="8">
        <v>0</v>
      </c>
      <c r="V5008" s="13">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6">
        <v>17.940000000000001</v>
      </c>
      <c r="T5009" s="7">
        <v>3</v>
      </c>
      <c r="U5009" s="8">
        <v>0</v>
      </c>
      <c r="V5009" s="13">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6">
        <v>9.5220000000000002</v>
      </c>
      <c r="T5010" s="7">
        <v>1</v>
      </c>
      <c r="U5010" s="8">
        <v>0.7</v>
      </c>
      <c r="V5010" s="13">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6">
        <v>791.96399999999994</v>
      </c>
      <c r="T5011" s="7">
        <v>6</v>
      </c>
      <c r="U5011" s="8">
        <v>0.4</v>
      </c>
      <c r="V5011" s="13">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6">
        <v>4.9230000000000009</v>
      </c>
      <c r="T5012" s="7">
        <v>3</v>
      </c>
      <c r="U5012" s="8">
        <v>0.7</v>
      </c>
      <c r="V5012" s="13">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6">
        <v>209.97900000000001</v>
      </c>
      <c r="T5013" s="7">
        <v>7</v>
      </c>
      <c r="U5013" s="8">
        <v>0.7</v>
      </c>
      <c r="V5013" s="13">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6">
        <v>33.930000000000007</v>
      </c>
      <c r="T5014" s="7">
        <v>3</v>
      </c>
      <c r="U5014" s="8">
        <v>0.7</v>
      </c>
      <c r="V5014" s="13">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6">
        <v>222.32000000000005</v>
      </c>
      <c r="T5015" s="7">
        <v>7</v>
      </c>
      <c r="U5015" s="8">
        <v>0.2</v>
      </c>
      <c r="V5015" s="13">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6">
        <v>210.56400000000002</v>
      </c>
      <c r="T5016" s="7">
        <v>6</v>
      </c>
      <c r="U5016" s="8">
        <v>0.4</v>
      </c>
      <c r="V5016" s="13">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6">
        <v>35.168000000000006</v>
      </c>
      <c r="T5017" s="7">
        <v>7</v>
      </c>
      <c r="U5017" s="8">
        <v>0.2</v>
      </c>
      <c r="V5017" s="13">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6">
        <v>1502.376</v>
      </c>
      <c r="T5018" s="7">
        <v>4</v>
      </c>
      <c r="U5018" s="8">
        <v>0.4</v>
      </c>
      <c r="V5018" s="13">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6">
        <v>10.11</v>
      </c>
      <c r="T5019" s="7">
        <v>3</v>
      </c>
      <c r="U5019" s="8">
        <v>0</v>
      </c>
      <c r="V5019" s="13">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6">
        <v>772.47</v>
      </c>
      <c r="T5020" s="7">
        <v>3</v>
      </c>
      <c r="U5020" s="8">
        <v>0</v>
      </c>
      <c r="V5020" s="13">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6">
        <v>20.46</v>
      </c>
      <c r="T5021" s="7">
        <v>2</v>
      </c>
      <c r="U5021" s="8">
        <v>0</v>
      </c>
      <c r="V5021" s="13">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6">
        <v>347.58</v>
      </c>
      <c r="T5022" s="7">
        <v>3</v>
      </c>
      <c r="U5022" s="8">
        <v>0</v>
      </c>
      <c r="V5022" s="13">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6">
        <v>72.64</v>
      </c>
      <c r="T5023" s="7">
        <v>2</v>
      </c>
      <c r="U5023" s="8">
        <v>0</v>
      </c>
      <c r="V5023" s="13">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6">
        <v>772.47</v>
      </c>
      <c r="T5024" s="7">
        <v>3</v>
      </c>
      <c r="U5024" s="8">
        <v>0</v>
      </c>
      <c r="V5024" s="13">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6">
        <v>39.92</v>
      </c>
      <c r="T5025" s="7">
        <v>4</v>
      </c>
      <c r="U5025" s="8">
        <v>0</v>
      </c>
      <c r="V5025" s="13">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6">
        <v>33.479999999999997</v>
      </c>
      <c r="T5026" s="7">
        <v>2</v>
      </c>
      <c r="U5026" s="8">
        <v>0</v>
      </c>
      <c r="V5026" s="13">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6">
        <v>461.97</v>
      </c>
      <c r="T5027" s="7">
        <v>3</v>
      </c>
      <c r="U5027" s="8">
        <v>0</v>
      </c>
      <c r="V5027" s="13">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6">
        <v>137.62</v>
      </c>
      <c r="T5028" s="7">
        <v>2</v>
      </c>
      <c r="U5028" s="8">
        <v>0</v>
      </c>
      <c r="V5028" s="13">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6">
        <v>302.67</v>
      </c>
      <c r="T5029" s="7">
        <v>3</v>
      </c>
      <c r="U5029" s="8">
        <v>0</v>
      </c>
      <c r="V5029" s="13">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6">
        <v>239.976</v>
      </c>
      <c r="T5030" s="7">
        <v>3</v>
      </c>
      <c r="U5030" s="8">
        <v>0.2</v>
      </c>
      <c r="V5030" s="13">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6">
        <v>8.34</v>
      </c>
      <c r="T5031" s="7">
        <v>3</v>
      </c>
      <c r="U5031" s="8">
        <v>0</v>
      </c>
      <c r="V5031" s="13">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6">
        <v>8.57</v>
      </c>
      <c r="T5032" s="7">
        <v>1</v>
      </c>
      <c r="U5032" s="8">
        <v>0</v>
      </c>
      <c r="V5032" s="13">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6">
        <v>119.61600000000001</v>
      </c>
      <c r="T5033" s="7">
        <v>8</v>
      </c>
      <c r="U5033" s="8">
        <v>0.2</v>
      </c>
      <c r="V5033" s="13">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6">
        <v>212.94</v>
      </c>
      <c r="T5034" s="7">
        <v>3</v>
      </c>
      <c r="U5034" s="8">
        <v>0</v>
      </c>
      <c r="V5034" s="13">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6">
        <v>26.49</v>
      </c>
      <c r="T5035" s="7">
        <v>1</v>
      </c>
      <c r="U5035" s="8">
        <v>0</v>
      </c>
      <c r="V5035" s="13">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6">
        <v>687.4</v>
      </c>
      <c r="T5036" s="7">
        <v>5</v>
      </c>
      <c r="U5036" s="8">
        <v>0</v>
      </c>
      <c r="V5036" s="13">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6">
        <v>653.54999999999995</v>
      </c>
      <c r="T5037" s="7">
        <v>3</v>
      </c>
      <c r="U5037" s="8">
        <v>0</v>
      </c>
      <c r="V5037" s="13">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6">
        <v>33.9</v>
      </c>
      <c r="T5038" s="7">
        <v>2</v>
      </c>
      <c r="U5038" s="8">
        <v>0</v>
      </c>
      <c r="V5038" s="13">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6">
        <v>239.96000000000004</v>
      </c>
      <c r="T5039" s="7">
        <v>5</v>
      </c>
      <c r="U5039" s="8">
        <v>0.2</v>
      </c>
      <c r="V5039" s="13">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6">
        <v>199.83600000000001</v>
      </c>
      <c r="T5040" s="7">
        <v>4</v>
      </c>
      <c r="U5040" s="8">
        <v>0.3</v>
      </c>
      <c r="V5040" s="13">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6">
        <v>716</v>
      </c>
      <c r="T5041" s="7">
        <v>2</v>
      </c>
      <c r="U5041" s="8">
        <v>0</v>
      </c>
      <c r="V5041" s="13">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6">
        <v>221.06</v>
      </c>
      <c r="T5042" s="7">
        <v>7</v>
      </c>
      <c r="U5042" s="8">
        <v>0</v>
      </c>
      <c r="V5042" s="13">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6">
        <v>67.710000000000008</v>
      </c>
      <c r="T5043" s="7">
        <v>3</v>
      </c>
      <c r="U5043" s="8">
        <v>0</v>
      </c>
      <c r="V5043" s="13">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6">
        <v>129.91999999999999</v>
      </c>
      <c r="T5044" s="7">
        <v>4</v>
      </c>
      <c r="U5044" s="8">
        <v>0</v>
      </c>
      <c r="V5044" s="13">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6">
        <v>467.46</v>
      </c>
      <c r="T5045" s="7">
        <v>9</v>
      </c>
      <c r="U5045" s="8">
        <v>0</v>
      </c>
      <c r="V5045" s="13">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6">
        <v>61.4</v>
      </c>
      <c r="T5046" s="7">
        <v>5</v>
      </c>
      <c r="U5046" s="8">
        <v>0</v>
      </c>
      <c r="V5046" s="13">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6">
        <v>720.76</v>
      </c>
      <c r="T5047" s="7">
        <v>4</v>
      </c>
      <c r="U5047" s="8">
        <v>0</v>
      </c>
      <c r="V5047" s="13">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6">
        <v>5.1840000000000011</v>
      </c>
      <c r="T5048" s="7">
        <v>3</v>
      </c>
      <c r="U5048" s="8">
        <v>0.2</v>
      </c>
      <c r="V5048" s="13">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6">
        <v>14.7</v>
      </c>
      <c r="T5049" s="7">
        <v>5</v>
      </c>
      <c r="U5049" s="8">
        <v>0</v>
      </c>
      <c r="V5049" s="13">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6">
        <v>8.1339999999999986</v>
      </c>
      <c r="T5050" s="7">
        <v>7</v>
      </c>
      <c r="U5050" s="8">
        <v>0.8</v>
      </c>
      <c r="V5050" s="13">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6">
        <v>79.984000000000009</v>
      </c>
      <c r="T5051" s="7">
        <v>2</v>
      </c>
      <c r="U5051" s="8">
        <v>0.2</v>
      </c>
      <c r="V5051" s="13">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6">
        <v>18.54</v>
      </c>
      <c r="T5052" s="7">
        <v>2</v>
      </c>
      <c r="U5052" s="8">
        <v>0</v>
      </c>
      <c r="V5052" s="13">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6">
        <v>24.400000000000002</v>
      </c>
      <c r="T5053" s="7">
        <v>2</v>
      </c>
      <c r="U5053" s="8">
        <v>0.2</v>
      </c>
      <c r="V5053" s="13">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6">
        <v>195.64</v>
      </c>
      <c r="T5054" s="7">
        <v>4</v>
      </c>
      <c r="U5054" s="8">
        <v>0</v>
      </c>
      <c r="V5054" s="13">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6">
        <v>398.40000000000003</v>
      </c>
      <c r="T5055" s="7">
        <v>5</v>
      </c>
      <c r="U5055" s="8">
        <v>0.2</v>
      </c>
      <c r="V5055" s="13">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6">
        <v>7.0559999999999992</v>
      </c>
      <c r="T5056" s="7">
        <v>3</v>
      </c>
      <c r="U5056" s="8">
        <v>0.2</v>
      </c>
      <c r="V5056" s="13">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6">
        <v>1352.3975999999998</v>
      </c>
      <c r="T5057" s="7">
        <v>9</v>
      </c>
      <c r="U5057" s="8">
        <v>0.32</v>
      </c>
      <c r="V5057" s="13">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6">
        <v>26.400000000000002</v>
      </c>
      <c r="T5058" s="7">
        <v>5</v>
      </c>
      <c r="U5058" s="8">
        <v>0</v>
      </c>
      <c r="V5058" s="13">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6">
        <v>41.88</v>
      </c>
      <c r="T5059" s="7">
        <v>6</v>
      </c>
      <c r="U5059" s="8">
        <v>0</v>
      </c>
      <c r="V5059" s="13">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6">
        <v>99.846000000000004</v>
      </c>
      <c r="T5060" s="7">
        <v>9</v>
      </c>
      <c r="U5060" s="8">
        <v>0.7</v>
      </c>
      <c r="V5060" s="13">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6">
        <v>699.98</v>
      </c>
      <c r="T5061" s="7">
        <v>2</v>
      </c>
      <c r="U5061" s="8">
        <v>0</v>
      </c>
      <c r="V5061" s="13">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6">
        <v>584.82000000000005</v>
      </c>
      <c r="T5062" s="7">
        <v>9</v>
      </c>
      <c r="U5062" s="8">
        <v>0</v>
      </c>
      <c r="V5062" s="13">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6">
        <v>43.98</v>
      </c>
      <c r="T5063" s="7">
        <v>2</v>
      </c>
      <c r="U5063" s="8">
        <v>0</v>
      </c>
      <c r="V5063" s="13">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6">
        <v>377.96999999999997</v>
      </c>
      <c r="T5064" s="7">
        <v>3</v>
      </c>
      <c r="U5064" s="8">
        <v>0</v>
      </c>
      <c r="V5064" s="13">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6">
        <v>123.96000000000001</v>
      </c>
      <c r="T5065" s="7">
        <v>3</v>
      </c>
      <c r="U5065" s="8">
        <v>0</v>
      </c>
      <c r="V5065" s="13">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6">
        <v>391.98</v>
      </c>
      <c r="T5066" s="7">
        <v>2</v>
      </c>
      <c r="U5066" s="8">
        <v>0</v>
      </c>
      <c r="V5066" s="13">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6">
        <v>383.97600000000006</v>
      </c>
      <c r="T5067" s="7">
        <v>3</v>
      </c>
      <c r="U5067" s="8">
        <v>0.2</v>
      </c>
      <c r="V5067" s="13">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6">
        <v>1781.6819999999998</v>
      </c>
      <c r="T5068" s="7">
        <v>7</v>
      </c>
      <c r="U5068" s="8">
        <v>0.4</v>
      </c>
      <c r="V5068" s="13">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6">
        <v>21.400000000000002</v>
      </c>
      <c r="T5069" s="7">
        <v>5</v>
      </c>
      <c r="U5069" s="8">
        <v>0</v>
      </c>
      <c r="V5069" s="13">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6">
        <v>549.99</v>
      </c>
      <c r="T5070" s="7">
        <v>1</v>
      </c>
      <c r="U5070" s="8">
        <v>0</v>
      </c>
      <c r="V5070" s="13">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6">
        <v>167.535</v>
      </c>
      <c r="T5071" s="7">
        <v>3</v>
      </c>
      <c r="U5071" s="8">
        <v>0.1</v>
      </c>
      <c r="V5071" s="13">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6">
        <v>38.339999999999996</v>
      </c>
      <c r="T5072" s="7">
        <v>3</v>
      </c>
      <c r="U5072" s="8">
        <v>0</v>
      </c>
      <c r="V5072" s="13">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6">
        <v>53.88</v>
      </c>
      <c r="T5073" s="7">
        <v>6</v>
      </c>
      <c r="U5073" s="8">
        <v>0</v>
      </c>
      <c r="V5073" s="13">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6">
        <v>299.98</v>
      </c>
      <c r="T5074" s="7">
        <v>2</v>
      </c>
      <c r="U5074" s="8">
        <v>0</v>
      </c>
      <c r="V5074" s="13">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6">
        <v>62.8</v>
      </c>
      <c r="T5075" s="7">
        <v>4</v>
      </c>
      <c r="U5075" s="8">
        <v>0</v>
      </c>
      <c r="V5075" s="13">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6">
        <v>13.904</v>
      </c>
      <c r="T5076" s="7">
        <v>2</v>
      </c>
      <c r="U5076" s="8">
        <v>0.2</v>
      </c>
      <c r="V5076" s="13">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6">
        <v>744.09999999999991</v>
      </c>
      <c r="T5077" s="7">
        <v>5</v>
      </c>
      <c r="U5077" s="8">
        <v>0.3</v>
      </c>
      <c r="V5077" s="13">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6">
        <v>44.840000000000011</v>
      </c>
      <c r="T5078" s="7">
        <v>5</v>
      </c>
      <c r="U5078" s="8">
        <v>0.2</v>
      </c>
      <c r="V5078" s="13">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6">
        <v>401.59000000000003</v>
      </c>
      <c r="T5079" s="7">
        <v>2</v>
      </c>
      <c r="U5079" s="8">
        <v>0.3</v>
      </c>
      <c r="V5079" s="13">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6">
        <v>18.240000000000002</v>
      </c>
      <c r="T5080" s="7">
        <v>3</v>
      </c>
      <c r="U5080" s="8">
        <v>0</v>
      </c>
      <c r="V5080" s="13">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6">
        <v>359.49899999999997</v>
      </c>
      <c r="T5081" s="7">
        <v>3</v>
      </c>
      <c r="U5081" s="8">
        <v>0.15</v>
      </c>
      <c r="V5081" s="13">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6">
        <v>10.48</v>
      </c>
      <c r="T5082" s="7">
        <v>1</v>
      </c>
      <c r="U5082" s="8">
        <v>0</v>
      </c>
      <c r="V5082" s="13">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6">
        <v>20.736000000000004</v>
      </c>
      <c r="T5083" s="7">
        <v>4</v>
      </c>
      <c r="U5083" s="8">
        <v>0.2</v>
      </c>
      <c r="V5083" s="13">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6">
        <v>35.167999999999999</v>
      </c>
      <c r="T5084" s="7">
        <v>4</v>
      </c>
      <c r="U5084" s="8">
        <v>0.2</v>
      </c>
      <c r="V5084" s="13">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6">
        <v>64.704000000000008</v>
      </c>
      <c r="T5085" s="7">
        <v>3</v>
      </c>
      <c r="U5085" s="8">
        <v>0.2</v>
      </c>
      <c r="V5085" s="13">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6">
        <v>105.52</v>
      </c>
      <c r="T5086" s="7">
        <v>4</v>
      </c>
      <c r="U5086" s="8">
        <v>0</v>
      </c>
      <c r="V5086" s="13">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6">
        <v>5.7919999999999989</v>
      </c>
      <c r="T5087" s="7">
        <v>2</v>
      </c>
      <c r="U5087" s="8">
        <v>0.8</v>
      </c>
      <c r="V5087" s="13">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6">
        <v>466.15799999999996</v>
      </c>
      <c r="T5088" s="7">
        <v>7</v>
      </c>
      <c r="U5088" s="8">
        <v>0.4</v>
      </c>
      <c r="V5088" s="13">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6">
        <v>10.312000000000001</v>
      </c>
      <c r="T5089" s="7">
        <v>1</v>
      </c>
      <c r="U5089" s="8">
        <v>0.2</v>
      </c>
      <c r="V5089" s="13">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6">
        <v>2.556</v>
      </c>
      <c r="T5090" s="7">
        <v>3</v>
      </c>
      <c r="U5090" s="8">
        <v>0.7</v>
      </c>
      <c r="V5090" s="13">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6">
        <v>7.9680000000000009</v>
      </c>
      <c r="T5091" s="7">
        <v>2</v>
      </c>
      <c r="U5091" s="8">
        <v>0.2</v>
      </c>
      <c r="V5091" s="13">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6">
        <v>8.7840000000000007</v>
      </c>
      <c r="T5092" s="7">
        <v>1</v>
      </c>
      <c r="U5092" s="8">
        <v>0.2</v>
      </c>
      <c r="V5092" s="13">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6">
        <v>3.024</v>
      </c>
      <c r="T5093" s="7">
        <v>3</v>
      </c>
      <c r="U5093" s="8">
        <v>0.2</v>
      </c>
      <c r="V5093" s="13">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6">
        <v>51.449999999999996</v>
      </c>
      <c r="T5094" s="7">
        <v>3</v>
      </c>
      <c r="U5094" s="8">
        <v>0</v>
      </c>
      <c r="V5094" s="13">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6">
        <v>14.015999999999996</v>
      </c>
      <c r="T5095" s="7">
        <v>4</v>
      </c>
      <c r="U5095" s="8">
        <v>0.8</v>
      </c>
      <c r="V5095" s="13">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6">
        <v>214.95000000000002</v>
      </c>
      <c r="T5096" s="7">
        <v>5</v>
      </c>
      <c r="U5096" s="8">
        <v>0.5</v>
      </c>
      <c r="V5096" s="13">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6">
        <v>35.04</v>
      </c>
      <c r="T5097" s="7">
        <v>4</v>
      </c>
      <c r="U5097" s="8">
        <v>0.2</v>
      </c>
      <c r="V5097" s="13">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6">
        <v>10.776000000000002</v>
      </c>
      <c r="T5098" s="7">
        <v>3</v>
      </c>
      <c r="U5098" s="8">
        <v>0.6</v>
      </c>
      <c r="V5098" s="13">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6">
        <v>4.5999999999999988</v>
      </c>
      <c r="T5099" s="7">
        <v>2</v>
      </c>
      <c r="U5099" s="8">
        <v>0.8</v>
      </c>
      <c r="V5099" s="13">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6">
        <v>35.167999999999999</v>
      </c>
      <c r="T5100" s="7">
        <v>2</v>
      </c>
      <c r="U5100" s="8">
        <v>0.2</v>
      </c>
      <c r="V5100" s="13">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6">
        <v>19.152000000000001</v>
      </c>
      <c r="T5101" s="7">
        <v>3</v>
      </c>
      <c r="U5101" s="8">
        <v>0.2</v>
      </c>
      <c r="V5101" s="13">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6">
        <v>4.4479999999999995</v>
      </c>
      <c r="T5102" s="7">
        <v>2</v>
      </c>
      <c r="U5102" s="8">
        <v>0.2</v>
      </c>
      <c r="V5102" s="13">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6">
        <v>5.1840000000000011</v>
      </c>
      <c r="T5103" s="7">
        <v>1</v>
      </c>
      <c r="U5103" s="8">
        <v>0.2</v>
      </c>
      <c r="V5103" s="13">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6">
        <v>15.552000000000003</v>
      </c>
      <c r="T5104" s="7">
        <v>3</v>
      </c>
      <c r="U5104" s="8">
        <v>0.2</v>
      </c>
      <c r="V5104" s="13">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6">
        <v>40.032000000000004</v>
      </c>
      <c r="T5105" s="7">
        <v>6</v>
      </c>
      <c r="U5105" s="8">
        <v>0.2</v>
      </c>
      <c r="V5105" s="13">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6">
        <v>16.776000000000003</v>
      </c>
      <c r="T5106" s="7">
        <v>3</v>
      </c>
      <c r="U5106" s="8">
        <v>0.2</v>
      </c>
      <c r="V5106" s="13">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6">
        <v>186.304</v>
      </c>
      <c r="T5107" s="7">
        <v>4</v>
      </c>
      <c r="U5107" s="8">
        <v>0.2</v>
      </c>
      <c r="V5107" s="13">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6">
        <v>66.36</v>
      </c>
      <c r="T5108" s="7">
        <v>4</v>
      </c>
      <c r="U5108" s="8">
        <v>0</v>
      </c>
      <c r="V5108" s="13">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6">
        <v>42.047999999999995</v>
      </c>
      <c r="T5109" s="7">
        <v>9</v>
      </c>
      <c r="U5109" s="8">
        <v>0.2</v>
      </c>
      <c r="V5109" s="13">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6">
        <v>67.92</v>
      </c>
      <c r="T5110" s="7">
        <v>5</v>
      </c>
      <c r="U5110" s="8">
        <v>0.2</v>
      </c>
      <c r="V5110" s="13">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6">
        <v>52.512</v>
      </c>
      <c r="T5111" s="7">
        <v>6</v>
      </c>
      <c r="U5111" s="8">
        <v>0.2</v>
      </c>
      <c r="V5111" s="13">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6">
        <v>186.91200000000001</v>
      </c>
      <c r="T5112" s="7">
        <v>6</v>
      </c>
      <c r="U5112" s="8">
        <v>0.2</v>
      </c>
      <c r="V5112" s="13">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6">
        <v>10.048000000000002</v>
      </c>
      <c r="T5113" s="7">
        <v>4</v>
      </c>
      <c r="U5113" s="8">
        <v>0.2</v>
      </c>
      <c r="V5113" s="13">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6">
        <v>17.496000000000002</v>
      </c>
      <c r="T5114" s="7">
        <v>9</v>
      </c>
      <c r="U5114" s="8">
        <v>0.6</v>
      </c>
      <c r="V5114" s="13">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6">
        <v>15.552000000000003</v>
      </c>
      <c r="T5115" s="7">
        <v>3</v>
      </c>
      <c r="U5115" s="8">
        <v>0.2</v>
      </c>
      <c r="V5115" s="13">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6">
        <v>10.776000000000002</v>
      </c>
      <c r="T5116" s="7">
        <v>3</v>
      </c>
      <c r="U5116" s="8">
        <v>0.2</v>
      </c>
      <c r="V5116" s="13">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6">
        <v>3.3040000000000003</v>
      </c>
      <c r="T5117" s="7">
        <v>1</v>
      </c>
      <c r="U5117" s="8">
        <v>0.2</v>
      </c>
      <c r="V5117" s="13">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6">
        <v>35.479999999999997</v>
      </c>
      <c r="T5118" s="7">
        <v>1</v>
      </c>
      <c r="U5118" s="8">
        <v>0</v>
      </c>
      <c r="V5118" s="13">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6">
        <v>34.44</v>
      </c>
      <c r="T5119" s="7">
        <v>3</v>
      </c>
      <c r="U5119" s="8">
        <v>0</v>
      </c>
      <c r="V5119" s="13">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6">
        <v>629.92999999999995</v>
      </c>
      <c r="T5120" s="7">
        <v>7</v>
      </c>
      <c r="U5120" s="8">
        <v>0</v>
      </c>
      <c r="V5120" s="13">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6">
        <v>79.056000000000012</v>
      </c>
      <c r="T5121" s="7">
        <v>9</v>
      </c>
      <c r="U5121" s="8">
        <v>0.2</v>
      </c>
      <c r="V5121" s="13">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6">
        <v>232.54999999999998</v>
      </c>
      <c r="T5122" s="7">
        <v>5</v>
      </c>
      <c r="U5122" s="8">
        <v>0</v>
      </c>
      <c r="V5122" s="13">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6">
        <v>99.98</v>
      </c>
      <c r="T5123" s="7">
        <v>2</v>
      </c>
      <c r="U5123" s="8">
        <v>0</v>
      </c>
      <c r="V5123" s="13">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6">
        <v>19.440000000000001</v>
      </c>
      <c r="T5124" s="7">
        <v>3</v>
      </c>
      <c r="U5124" s="8">
        <v>0</v>
      </c>
      <c r="V5124" s="13">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6">
        <v>12.96</v>
      </c>
      <c r="T5125" s="7">
        <v>2</v>
      </c>
      <c r="U5125" s="8">
        <v>0</v>
      </c>
      <c r="V5125" s="13">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6">
        <v>464.29200000000003</v>
      </c>
      <c r="T5126" s="7">
        <v>9</v>
      </c>
      <c r="U5126" s="8">
        <v>0.4</v>
      </c>
      <c r="V5126" s="13">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6">
        <v>68.459999999999994</v>
      </c>
      <c r="T5127" s="7">
        <v>7</v>
      </c>
      <c r="U5127" s="8">
        <v>0</v>
      </c>
      <c r="V5127" s="13">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6">
        <v>2799.96</v>
      </c>
      <c r="T5128" s="7">
        <v>4</v>
      </c>
      <c r="U5128" s="8">
        <v>0</v>
      </c>
      <c r="V5128" s="13">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6">
        <v>601.29999999999995</v>
      </c>
      <c r="T5129" s="7">
        <v>2</v>
      </c>
      <c r="U5129" s="8">
        <v>0</v>
      </c>
      <c r="V5129" s="13">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6">
        <v>16.989999999999998</v>
      </c>
      <c r="T5130" s="7">
        <v>1</v>
      </c>
      <c r="U5130" s="8">
        <v>0</v>
      </c>
      <c r="V5130" s="13">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6">
        <v>287.96999999999997</v>
      </c>
      <c r="T5131" s="7">
        <v>3</v>
      </c>
      <c r="U5131" s="8">
        <v>0</v>
      </c>
      <c r="V5131" s="13">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6">
        <v>44.820000000000007</v>
      </c>
      <c r="T5132" s="7">
        <v>9</v>
      </c>
      <c r="U5132" s="8">
        <v>0</v>
      </c>
      <c r="V5132" s="13">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6">
        <v>101.12</v>
      </c>
      <c r="T5133" s="7">
        <v>8</v>
      </c>
      <c r="U5133" s="8">
        <v>0</v>
      </c>
      <c r="V5133" s="13">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6">
        <v>107.97600000000001</v>
      </c>
      <c r="T5134" s="7">
        <v>3</v>
      </c>
      <c r="U5134" s="8">
        <v>0.2</v>
      </c>
      <c r="V5134" s="13">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6">
        <v>58.730000000000004</v>
      </c>
      <c r="T5135" s="7">
        <v>7</v>
      </c>
      <c r="U5135" s="8">
        <v>0</v>
      </c>
      <c r="V5135" s="13">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6">
        <v>93.344000000000008</v>
      </c>
      <c r="T5136" s="7">
        <v>4</v>
      </c>
      <c r="U5136" s="8">
        <v>0.2</v>
      </c>
      <c r="V5136" s="13">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6">
        <v>17.05</v>
      </c>
      <c r="T5137" s="7">
        <v>5</v>
      </c>
      <c r="U5137" s="8">
        <v>0</v>
      </c>
      <c r="V5137" s="13">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6">
        <v>8.0960000000000001</v>
      </c>
      <c r="T5138" s="7">
        <v>2</v>
      </c>
      <c r="U5138" s="8">
        <v>0.2</v>
      </c>
      <c r="V5138" s="13">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6">
        <v>30.36</v>
      </c>
      <c r="T5139" s="7">
        <v>4</v>
      </c>
      <c r="U5139" s="8">
        <v>0</v>
      </c>
      <c r="V5139" s="13">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6">
        <v>23.34</v>
      </c>
      <c r="T5140" s="7">
        <v>3</v>
      </c>
      <c r="U5140" s="8">
        <v>0</v>
      </c>
      <c r="V5140" s="13">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6">
        <v>51.550000000000004</v>
      </c>
      <c r="T5141" s="7">
        <v>5</v>
      </c>
      <c r="U5141" s="8">
        <v>0</v>
      </c>
      <c r="V5141" s="13">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6">
        <v>119.9</v>
      </c>
      <c r="T5142" s="7">
        <v>2</v>
      </c>
      <c r="U5142" s="8">
        <v>0</v>
      </c>
      <c r="V5142" s="13">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6">
        <v>1317.492</v>
      </c>
      <c r="T5143" s="7">
        <v>6</v>
      </c>
      <c r="U5143" s="8">
        <v>0.1</v>
      </c>
      <c r="V5143" s="13">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6">
        <v>63.84</v>
      </c>
      <c r="T5144" s="7">
        <v>8</v>
      </c>
      <c r="U5144" s="8">
        <v>0</v>
      </c>
      <c r="V5144" s="13">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6">
        <v>3.5920000000000005</v>
      </c>
      <c r="T5145" s="7">
        <v>1</v>
      </c>
      <c r="U5145" s="8">
        <v>0.2</v>
      </c>
      <c r="V5145" s="13">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6">
        <v>86.26</v>
      </c>
      <c r="T5146" s="7">
        <v>2</v>
      </c>
      <c r="U5146" s="8">
        <v>0</v>
      </c>
      <c r="V5146" s="13">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6">
        <v>139.04</v>
      </c>
      <c r="T5147" s="7">
        <v>4</v>
      </c>
      <c r="U5147" s="8">
        <v>0</v>
      </c>
      <c r="V5147" s="13">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6">
        <v>46.8</v>
      </c>
      <c r="T5148" s="7">
        <v>4</v>
      </c>
      <c r="U5148" s="8">
        <v>0</v>
      </c>
      <c r="V5148" s="13">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6">
        <v>8.5440000000000005</v>
      </c>
      <c r="T5149" s="7">
        <v>4</v>
      </c>
      <c r="U5149" s="8">
        <v>0.2</v>
      </c>
      <c r="V5149" s="13">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6">
        <v>842.37600000000009</v>
      </c>
      <c r="T5150" s="7">
        <v>3</v>
      </c>
      <c r="U5150" s="8">
        <v>0.2</v>
      </c>
      <c r="V5150" s="13">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6">
        <v>1214.8499999999999</v>
      </c>
      <c r="T5151" s="7">
        <v>3</v>
      </c>
      <c r="U5151" s="8">
        <v>0</v>
      </c>
      <c r="V5151" s="13">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6">
        <v>67.78</v>
      </c>
      <c r="T5152" s="7">
        <v>2</v>
      </c>
      <c r="U5152" s="8">
        <v>0</v>
      </c>
      <c r="V5152" s="13">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6">
        <v>39.900000000000006</v>
      </c>
      <c r="T5153" s="7">
        <v>5</v>
      </c>
      <c r="U5153" s="8">
        <v>0</v>
      </c>
      <c r="V5153" s="13">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6">
        <v>2.6880000000000002</v>
      </c>
      <c r="T5154" s="7">
        <v>1</v>
      </c>
      <c r="U5154" s="8">
        <v>0.2</v>
      </c>
      <c r="V5154" s="13">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6">
        <v>6.6000000000000005</v>
      </c>
      <c r="T5155" s="7">
        <v>3</v>
      </c>
      <c r="U5155" s="8">
        <v>0</v>
      </c>
      <c r="V5155" s="13">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6">
        <v>28.4</v>
      </c>
      <c r="T5156" s="7">
        <v>4</v>
      </c>
      <c r="U5156" s="8">
        <v>0</v>
      </c>
      <c r="V5156" s="13">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6">
        <v>212.94</v>
      </c>
      <c r="T5157" s="7">
        <v>3</v>
      </c>
      <c r="U5157" s="8">
        <v>0</v>
      </c>
      <c r="V5157" s="13">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6">
        <v>1001.5840000000001</v>
      </c>
      <c r="T5158" s="7">
        <v>2</v>
      </c>
      <c r="U5158" s="8">
        <v>0.2</v>
      </c>
      <c r="V5158" s="13">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6">
        <v>569.05799999999999</v>
      </c>
      <c r="T5159" s="7">
        <v>3</v>
      </c>
      <c r="U5159" s="8">
        <v>0.3</v>
      </c>
      <c r="V5159" s="13">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6">
        <v>14.224000000000002</v>
      </c>
      <c r="T5160" s="7">
        <v>2</v>
      </c>
      <c r="U5160" s="8">
        <v>0.6</v>
      </c>
      <c r="V5160" s="13">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6">
        <v>105.584</v>
      </c>
      <c r="T5161" s="7">
        <v>2</v>
      </c>
      <c r="U5161" s="8">
        <v>0.2</v>
      </c>
      <c r="V5161" s="13">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6">
        <v>68.720000000000013</v>
      </c>
      <c r="T5162" s="7">
        <v>2</v>
      </c>
      <c r="U5162" s="8">
        <v>0.2</v>
      </c>
      <c r="V5162" s="13">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6">
        <v>1367.84</v>
      </c>
      <c r="T5163" s="7">
        <v>8</v>
      </c>
      <c r="U5163" s="8">
        <v>0</v>
      </c>
      <c r="V5163" s="13">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6">
        <v>301.95999999999998</v>
      </c>
      <c r="T5164" s="7">
        <v>2</v>
      </c>
      <c r="U5164" s="8">
        <v>0</v>
      </c>
      <c r="V5164" s="13">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6">
        <v>170.35200000000003</v>
      </c>
      <c r="T5165" s="7">
        <v>3</v>
      </c>
      <c r="U5165" s="8">
        <v>0.2</v>
      </c>
      <c r="V5165" s="13">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6">
        <v>3.9</v>
      </c>
      <c r="T5166" s="7">
        <v>2</v>
      </c>
      <c r="U5166" s="8">
        <v>0</v>
      </c>
      <c r="V5166" s="13">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6">
        <v>12.84</v>
      </c>
      <c r="T5167" s="7">
        <v>3</v>
      </c>
      <c r="U5167" s="8">
        <v>0</v>
      </c>
      <c r="V5167" s="13">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6">
        <v>15.84</v>
      </c>
      <c r="T5168" s="7">
        <v>3</v>
      </c>
      <c r="U5168" s="8">
        <v>0</v>
      </c>
      <c r="V5168" s="13">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6">
        <v>563.93999999999994</v>
      </c>
      <c r="T5169" s="7">
        <v>3</v>
      </c>
      <c r="U5169" s="8">
        <v>0</v>
      </c>
      <c r="V5169" s="13">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6">
        <v>62.94</v>
      </c>
      <c r="T5170" s="7">
        <v>3</v>
      </c>
      <c r="U5170" s="8">
        <v>0</v>
      </c>
      <c r="V5170" s="13">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6">
        <v>535.41</v>
      </c>
      <c r="T5171" s="7">
        <v>3</v>
      </c>
      <c r="U5171" s="8">
        <v>0</v>
      </c>
      <c r="V5171" s="13">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6">
        <v>3504.9</v>
      </c>
      <c r="T5172" s="7">
        <v>5</v>
      </c>
      <c r="U5172" s="8">
        <v>0</v>
      </c>
      <c r="V5172" s="13">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6">
        <v>144.12</v>
      </c>
      <c r="T5173" s="7">
        <v>3</v>
      </c>
      <c r="U5173" s="8">
        <v>0</v>
      </c>
      <c r="V5173" s="13">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6">
        <v>314.54999999999995</v>
      </c>
      <c r="T5174" s="7">
        <v>3</v>
      </c>
      <c r="U5174" s="8">
        <v>0</v>
      </c>
      <c r="V5174" s="13">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6">
        <v>3.4079999999999999</v>
      </c>
      <c r="T5175" s="7">
        <v>1</v>
      </c>
      <c r="U5175" s="8">
        <v>0.2</v>
      </c>
      <c r="V5175" s="13">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6">
        <v>2.0719999999999996</v>
      </c>
      <c r="T5176" s="7">
        <v>2</v>
      </c>
      <c r="U5176" s="8">
        <v>0.8</v>
      </c>
      <c r="V5176" s="13">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6">
        <v>328.39919999999995</v>
      </c>
      <c r="T5177" s="7">
        <v>3</v>
      </c>
      <c r="U5177" s="8">
        <v>0.32</v>
      </c>
      <c r="V5177" s="13">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6">
        <v>53.248000000000005</v>
      </c>
      <c r="T5178" s="7">
        <v>2</v>
      </c>
      <c r="U5178" s="8">
        <v>0.2</v>
      </c>
      <c r="V5178" s="13">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6">
        <v>4.9920000000000009</v>
      </c>
      <c r="T5179" s="7">
        <v>3</v>
      </c>
      <c r="U5179" s="8">
        <v>0.2</v>
      </c>
      <c r="V5179" s="13">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6">
        <v>37.68</v>
      </c>
      <c r="T5180" s="7">
        <v>2</v>
      </c>
      <c r="U5180" s="8">
        <v>0</v>
      </c>
      <c r="V5180" s="13">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6">
        <v>258.57600000000002</v>
      </c>
      <c r="T5181" s="7">
        <v>2</v>
      </c>
      <c r="U5181" s="8">
        <v>0.2</v>
      </c>
      <c r="V5181" s="13">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6">
        <v>75.84</v>
      </c>
      <c r="T5182" s="7">
        <v>2</v>
      </c>
      <c r="U5182" s="8">
        <v>0</v>
      </c>
      <c r="V5182" s="13">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6">
        <v>45.36</v>
      </c>
      <c r="T5183" s="7">
        <v>7</v>
      </c>
      <c r="U5183" s="8">
        <v>0</v>
      </c>
      <c r="V5183" s="13">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6">
        <v>45.78</v>
      </c>
      <c r="T5184" s="7">
        <v>3</v>
      </c>
      <c r="U5184" s="8">
        <v>0</v>
      </c>
      <c r="V5184" s="13">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6">
        <v>40.29</v>
      </c>
      <c r="T5185" s="7">
        <v>3</v>
      </c>
      <c r="U5185" s="8">
        <v>0</v>
      </c>
      <c r="V5185" s="13">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6">
        <v>38.71</v>
      </c>
      <c r="T5186" s="7">
        <v>7</v>
      </c>
      <c r="U5186" s="8">
        <v>0</v>
      </c>
      <c r="V5186" s="13">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6">
        <v>1801.6320000000001</v>
      </c>
      <c r="T5187" s="7">
        <v>6</v>
      </c>
      <c r="U5187" s="8">
        <v>0.2</v>
      </c>
      <c r="V5187" s="13">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6">
        <v>748.75200000000007</v>
      </c>
      <c r="T5188" s="7">
        <v>8</v>
      </c>
      <c r="U5188" s="8">
        <v>0.4</v>
      </c>
      <c r="V5188" s="13">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6">
        <v>199.96</v>
      </c>
      <c r="T5189" s="7">
        <v>4</v>
      </c>
      <c r="U5189" s="8">
        <v>0</v>
      </c>
      <c r="V5189" s="13">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6">
        <v>1516.2</v>
      </c>
      <c r="T5190" s="7">
        <v>7</v>
      </c>
      <c r="U5190" s="8">
        <v>0</v>
      </c>
      <c r="V5190" s="13">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6">
        <v>167.95200000000003</v>
      </c>
      <c r="T5191" s="7">
        <v>6</v>
      </c>
      <c r="U5191" s="8">
        <v>0.2</v>
      </c>
      <c r="V5191" s="13">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6">
        <v>45.04</v>
      </c>
      <c r="T5192" s="7">
        <v>2</v>
      </c>
      <c r="U5192" s="8">
        <v>0.2</v>
      </c>
      <c r="V5192" s="13">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6">
        <v>23.16</v>
      </c>
      <c r="T5193" s="7">
        <v>2</v>
      </c>
      <c r="U5193" s="8">
        <v>0</v>
      </c>
      <c r="V5193" s="13">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6">
        <v>397.59999999999997</v>
      </c>
      <c r="T5194" s="7">
        <v>5</v>
      </c>
      <c r="U5194" s="8">
        <v>0</v>
      </c>
      <c r="V5194" s="13">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6">
        <v>85.96</v>
      </c>
      <c r="T5195" s="7">
        <v>7</v>
      </c>
      <c r="U5195" s="8">
        <v>0</v>
      </c>
      <c r="V5195" s="13">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6">
        <v>13.12</v>
      </c>
      <c r="T5196" s="7">
        <v>4</v>
      </c>
      <c r="U5196" s="8">
        <v>0</v>
      </c>
      <c r="V5196" s="13">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6">
        <v>45.660000000000004</v>
      </c>
      <c r="T5197" s="7">
        <v>3</v>
      </c>
      <c r="U5197" s="8">
        <v>0</v>
      </c>
      <c r="V5197" s="13">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6">
        <v>158.13</v>
      </c>
      <c r="T5198" s="7">
        <v>3</v>
      </c>
      <c r="U5198" s="8">
        <v>0</v>
      </c>
      <c r="V5198" s="13">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6">
        <v>43.6</v>
      </c>
      <c r="T5199" s="7">
        <v>5</v>
      </c>
      <c r="U5199" s="8">
        <v>0.2</v>
      </c>
      <c r="V5199" s="13">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6">
        <v>3930.0720000000001</v>
      </c>
      <c r="T5200" s="7">
        <v>3</v>
      </c>
      <c r="U5200" s="8">
        <v>0.2</v>
      </c>
      <c r="V5200" s="13">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6">
        <v>2.3039999999999998</v>
      </c>
      <c r="T5201" s="7">
        <v>1</v>
      </c>
      <c r="U5201" s="8">
        <v>0.2</v>
      </c>
      <c r="V5201" s="13">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6">
        <v>431.97600000000006</v>
      </c>
      <c r="T5202" s="7">
        <v>3</v>
      </c>
      <c r="U5202" s="8">
        <v>0.2</v>
      </c>
      <c r="V5202" s="13">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6">
        <v>41.720000000000006</v>
      </c>
      <c r="T5203" s="7">
        <v>7</v>
      </c>
      <c r="U5203" s="8">
        <v>0.2</v>
      </c>
      <c r="V5203" s="13">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6">
        <v>104.23</v>
      </c>
      <c r="T5204" s="7">
        <v>7</v>
      </c>
      <c r="U5204" s="8">
        <v>0</v>
      </c>
      <c r="V5204" s="13">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6">
        <v>70.260000000000005</v>
      </c>
      <c r="T5205" s="7">
        <v>3</v>
      </c>
      <c r="U5205" s="8">
        <v>0</v>
      </c>
      <c r="V5205" s="13">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6">
        <v>9.26</v>
      </c>
      <c r="T5206" s="7">
        <v>2</v>
      </c>
      <c r="U5206" s="8">
        <v>0</v>
      </c>
      <c r="V5206" s="13">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6">
        <v>105.98</v>
      </c>
      <c r="T5207" s="7">
        <v>2</v>
      </c>
      <c r="U5207" s="8">
        <v>0</v>
      </c>
      <c r="V5207" s="13">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6">
        <v>1.24</v>
      </c>
      <c r="T5208" s="7">
        <v>1</v>
      </c>
      <c r="U5208" s="8">
        <v>0</v>
      </c>
      <c r="V5208" s="13">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6">
        <v>20.7</v>
      </c>
      <c r="T5209" s="7">
        <v>2</v>
      </c>
      <c r="U5209" s="8">
        <v>0</v>
      </c>
      <c r="V5209" s="13">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6">
        <v>28.900000000000002</v>
      </c>
      <c r="T5210" s="7">
        <v>5</v>
      </c>
      <c r="U5210" s="8">
        <v>0</v>
      </c>
      <c r="V5210" s="13">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6">
        <v>27.18</v>
      </c>
      <c r="T5211" s="7">
        <v>1</v>
      </c>
      <c r="U5211" s="8">
        <v>0</v>
      </c>
      <c r="V5211" s="13">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6">
        <v>465.18</v>
      </c>
      <c r="T5212" s="7">
        <v>3</v>
      </c>
      <c r="U5212" s="8">
        <v>0</v>
      </c>
      <c r="V5212" s="13">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6">
        <v>36.630000000000003</v>
      </c>
      <c r="T5213" s="7">
        <v>3</v>
      </c>
      <c r="U5213" s="8">
        <v>0</v>
      </c>
      <c r="V5213" s="13">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6">
        <v>51.449999999999996</v>
      </c>
      <c r="T5214" s="7">
        <v>3</v>
      </c>
      <c r="U5214" s="8">
        <v>0</v>
      </c>
      <c r="V5214" s="13">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6">
        <v>7.83</v>
      </c>
      <c r="T5215" s="7">
        <v>3</v>
      </c>
      <c r="U5215" s="8">
        <v>0</v>
      </c>
      <c r="V5215" s="13">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6">
        <v>35.4</v>
      </c>
      <c r="T5216" s="7">
        <v>5</v>
      </c>
      <c r="U5216" s="8">
        <v>0</v>
      </c>
      <c r="V5216" s="13">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6">
        <v>29.900000000000002</v>
      </c>
      <c r="T5217" s="7">
        <v>5</v>
      </c>
      <c r="U5217" s="8">
        <v>0</v>
      </c>
      <c r="V5217" s="13">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6">
        <v>17.48</v>
      </c>
      <c r="T5218" s="7">
        <v>2</v>
      </c>
      <c r="U5218" s="8">
        <v>0</v>
      </c>
      <c r="V5218" s="13">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6">
        <v>79.14</v>
      </c>
      <c r="T5219" s="7">
        <v>3</v>
      </c>
      <c r="U5219" s="8">
        <v>0</v>
      </c>
      <c r="V5219" s="13">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6">
        <v>8.4</v>
      </c>
      <c r="T5220" s="7">
        <v>5</v>
      </c>
      <c r="U5220" s="8">
        <v>0</v>
      </c>
      <c r="V5220" s="13">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6">
        <v>498.26000000000005</v>
      </c>
      <c r="T5221" s="7">
        <v>7</v>
      </c>
      <c r="U5221" s="8">
        <v>0</v>
      </c>
      <c r="V5221" s="13">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6">
        <v>212.94</v>
      </c>
      <c r="T5222" s="7">
        <v>3</v>
      </c>
      <c r="U5222" s="8">
        <v>0</v>
      </c>
      <c r="V5222" s="13">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6">
        <v>706.86</v>
      </c>
      <c r="T5223" s="7">
        <v>7</v>
      </c>
      <c r="U5223" s="8">
        <v>0</v>
      </c>
      <c r="V5223" s="13">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6">
        <v>114.94999999999999</v>
      </c>
      <c r="T5224" s="7">
        <v>5</v>
      </c>
      <c r="U5224" s="8">
        <v>0</v>
      </c>
      <c r="V5224" s="13">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6">
        <v>43.19</v>
      </c>
      <c r="T5225" s="7">
        <v>7</v>
      </c>
      <c r="U5225" s="8">
        <v>0</v>
      </c>
      <c r="V5225" s="13">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6">
        <v>166.44</v>
      </c>
      <c r="T5226" s="7">
        <v>3</v>
      </c>
      <c r="U5226" s="8">
        <v>0</v>
      </c>
      <c r="V5226" s="13">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6">
        <v>36.56</v>
      </c>
      <c r="T5227" s="7">
        <v>5</v>
      </c>
      <c r="U5227" s="8">
        <v>0.2</v>
      </c>
      <c r="V5227" s="13">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6">
        <v>186.14400000000001</v>
      </c>
      <c r="T5228" s="7">
        <v>6</v>
      </c>
      <c r="U5228" s="8">
        <v>0.2</v>
      </c>
      <c r="V5228" s="13">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6">
        <v>353.56799999999998</v>
      </c>
      <c r="T5229" s="7">
        <v>2</v>
      </c>
      <c r="U5229" s="8">
        <v>0.2</v>
      </c>
      <c r="V5229" s="13">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6">
        <v>81.98</v>
      </c>
      <c r="T5230" s="7">
        <v>2</v>
      </c>
      <c r="U5230" s="8">
        <v>0</v>
      </c>
      <c r="V5230" s="13">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6">
        <v>14.624000000000002</v>
      </c>
      <c r="T5231" s="7">
        <v>2</v>
      </c>
      <c r="U5231" s="8">
        <v>0.2</v>
      </c>
      <c r="V5231" s="13">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6">
        <v>697.16</v>
      </c>
      <c r="T5232" s="7">
        <v>5</v>
      </c>
      <c r="U5232" s="8">
        <v>0.2</v>
      </c>
      <c r="V5232" s="13">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6">
        <v>30.93</v>
      </c>
      <c r="T5233" s="7">
        <v>1</v>
      </c>
      <c r="U5233" s="8">
        <v>0</v>
      </c>
      <c r="V5233" s="13">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6">
        <v>27.496000000000002</v>
      </c>
      <c r="T5234" s="7">
        <v>7</v>
      </c>
      <c r="U5234" s="8">
        <v>0.2</v>
      </c>
      <c r="V5234" s="13">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6">
        <v>605.34</v>
      </c>
      <c r="T5235" s="7">
        <v>6</v>
      </c>
      <c r="U5235" s="8">
        <v>0</v>
      </c>
      <c r="V5235" s="13">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6">
        <v>210.00800000000001</v>
      </c>
      <c r="T5236" s="7">
        <v>1</v>
      </c>
      <c r="U5236" s="8">
        <v>0.2</v>
      </c>
      <c r="V5236" s="13">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6">
        <v>54.96</v>
      </c>
      <c r="T5237" s="7">
        <v>3</v>
      </c>
      <c r="U5237" s="8">
        <v>0</v>
      </c>
      <c r="V5237" s="13">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6">
        <v>164.22</v>
      </c>
      <c r="T5238" s="7">
        <v>3</v>
      </c>
      <c r="U5238" s="8">
        <v>0</v>
      </c>
      <c r="V5238" s="13">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6">
        <v>362.94</v>
      </c>
      <c r="T5239" s="7">
        <v>3</v>
      </c>
      <c r="U5239" s="8">
        <v>0</v>
      </c>
      <c r="V5239" s="13">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6">
        <v>59.98</v>
      </c>
      <c r="T5240" s="7">
        <v>2</v>
      </c>
      <c r="U5240" s="8">
        <v>0</v>
      </c>
      <c r="V5240" s="13">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6">
        <v>332.94</v>
      </c>
      <c r="T5241" s="7">
        <v>3</v>
      </c>
      <c r="U5241" s="8">
        <v>0</v>
      </c>
      <c r="V5241" s="13">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6">
        <v>39.872000000000007</v>
      </c>
      <c r="T5242" s="7">
        <v>2</v>
      </c>
      <c r="U5242" s="8">
        <v>0.2</v>
      </c>
      <c r="V5242" s="13">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6">
        <v>13.68</v>
      </c>
      <c r="T5243" s="7">
        <v>2</v>
      </c>
      <c r="U5243" s="8">
        <v>0</v>
      </c>
      <c r="V5243" s="13">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6">
        <v>3.3179999999999996</v>
      </c>
      <c r="T5244" s="7">
        <v>3</v>
      </c>
      <c r="U5244" s="8">
        <v>0.8</v>
      </c>
      <c r="V5244" s="13">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6">
        <v>10.44</v>
      </c>
      <c r="T5245" s="7">
        <v>1</v>
      </c>
      <c r="U5245" s="8">
        <v>0</v>
      </c>
      <c r="V5245" s="13">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6">
        <v>136.46400000000003</v>
      </c>
      <c r="T5246" s="7">
        <v>2</v>
      </c>
      <c r="U5246" s="8">
        <v>0.2</v>
      </c>
      <c r="V5246" s="13">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6">
        <v>333.57600000000002</v>
      </c>
      <c r="T5247" s="7">
        <v>3</v>
      </c>
      <c r="U5247" s="8">
        <v>0.2</v>
      </c>
      <c r="V5247" s="13">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6">
        <v>12.544</v>
      </c>
      <c r="T5248" s="7">
        <v>2</v>
      </c>
      <c r="U5248" s="8">
        <v>0.2</v>
      </c>
      <c r="V5248" s="13">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6">
        <v>20.767999999999997</v>
      </c>
      <c r="T5249" s="7">
        <v>8</v>
      </c>
      <c r="U5249" s="8">
        <v>0.8</v>
      </c>
      <c r="V5249" s="13">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6">
        <v>43.5</v>
      </c>
      <c r="T5250" s="7">
        <v>3</v>
      </c>
      <c r="U5250" s="8">
        <v>0</v>
      </c>
      <c r="V5250" s="13">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6">
        <v>12.576000000000001</v>
      </c>
      <c r="T5251" s="7">
        <v>4</v>
      </c>
      <c r="U5251" s="8">
        <v>0.2</v>
      </c>
      <c r="V5251" s="13">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6">
        <v>249.95000000000002</v>
      </c>
      <c r="T5252" s="7">
        <v>5</v>
      </c>
      <c r="U5252" s="8">
        <v>0</v>
      </c>
      <c r="V5252" s="13">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6">
        <v>49.12</v>
      </c>
      <c r="T5253" s="7">
        <v>4</v>
      </c>
      <c r="U5253" s="8">
        <v>0</v>
      </c>
      <c r="V5253" s="13">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6">
        <v>182.91</v>
      </c>
      <c r="T5254" s="7">
        <v>3</v>
      </c>
      <c r="U5254" s="8">
        <v>0</v>
      </c>
      <c r="V5254" s="13">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6">
        <v>107.64800000000001</v>
      </c>
      <c r="T5255" s="7">
        <v>2</v>
      </c>
      <c r="U5255" s="8">
        <v>0.2</v>
      </c>
      <c r="V5255" s="13">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6">
        <v>99.372</v>
      </c>
      <c r="T5256" s="7">
        <v>2</v>
      </c>
      <c r="U5256" s="8">
        <v>0.3</v>
      </c>
      <c r="V5256" s="13">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6">
        <v>33.568000000000005</v>
      </c>
      <c r="T5257" s="7">
        <v>2</v>
      </c>
      <c r="U5257" s="8">
        <v>0.2</v>
      </c>
      <c r="V5257" s="13">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6">
        <v>10.56</v>
      </c>
      <c r="T5258" s="7">
        <v>2</v>
      </c>
      <c r="U5258" s="8">
        <v>0</v>
      </c>
      <c r="V5258" s="13">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6">
        <v>38.880000000000003</v>
      </c>
      <c r="T5259" s="7">
        <v>6</v>
      </c>
      <c r="U5259" s="8">
        <v>0</v>
      </c>
      <c r="V5259" s="13">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6">
        <v>35.200000000000003</v>
      </c>
      <c r="T5260" s="7">
        <v>5</v>
      </c>
      <c r="U5260" s="8">
        <v>0</v>
      </c>
      <c r="V5260" s="13">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6">
        <v>45.527999999999999</v>
      </c>
      <c r="T5261" s="7">
        <v>3</v>
      </c>
      <c r="U5261" s="8">
        <v>0.2</v>
      </c>
      <c r="V5261" s="13">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6">
        <v>196.77600000000001</v>
      </c>
      <c r="T5262" s="7">
        <v>3</v>
      </c>
      <c r="U5262" s="8">
        <v>0.2</v>
      </c>
      <c r="V5262" s="13">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6">
        <v>2.9199999999999995</v>
      </c>
      <c r="T5263" s="7">
        <v>2</v>
      </c>
      <c r="U5263" s="8">
        <v>0.8</v>
      </c>
      <c r="V5263" s="13">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6">
        <v>200.79500000000002</v>
      </c>
      <c r="T5264" s="7">
        <v>1</v>
      </c>
      <c r="U5264" s="8">
        <v>0.3</v>
      </c>
      <c r="V5264" s="13">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6">
        <v>46.688000000000002</v>
      </c>
      <c r="T5265" s="7">
        <v>4</v>
      </c>
      <c r="U5265" s="8">
        <v>0.2</v>
      </c>
      <c r="V5265" s="13">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6">
        <v>21.864000000000001</v>
      </c>
      <c r="T5266" s="7">
        <v>3</v>
      </c>
      <c r="U5266" s="8">
        <v>0.2</v>
      </c>
      <c r="V5266" s="13">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6">
        <v>11.76</v>
      </c>
      <c r="T5267" s="7">
        <v>2</v>
      </c>
      <c r="U5267" s="8">
        <v>0</v>
      </c>
      <c r="V5267" s="13">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6">
        <v>167.94</v>
      </c>
      <c r="T5268" s="7">
        <v>3</v>
      </c>
      <c r="U5268" s="8">
        <v>0</v>
      </c>
      <c r="V5268" s="13">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6">
        <v>3.89</v>
      </c>
      <c r="T5269" s="7">
        <v>1</v>
      </c>
      <c r="U5269" s="8">
        <v>0</v>
      </c>
      <c r="V5269" s="13">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6">
        <v>52.44</v>
      </c>
      <c r="T5270" s="7">
        <v>4</v>
      </c>
      <c r="U5270" s="8">
        <v>0</v>
      </c>
      <c r="V5270" s="13">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6">
        <v>32.36</v>
      </c>
      <c r="T5271" s="7">
        <v>4</v>
      </c>
      <c r="U5271" s="8">
        <v>0</v>
      </c>
      <c r="V5271" s="13">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6">
        <v>406.59999999999997</v>
      </c>
      <c r="T5272" s="7">
        <v>5</v>
      </c>
      <c r="U5272" s="8">
        <v>0</v>
      </c>
      <c r="V5272" s="13">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6">
        <v>27.92</v>
      </c>
      <c r="T5273" s="7">
        <v>4</v>
      </c>
      <c r="U5273" s="8">
        <v>0</v>
      </c>
      <c r="V5273" s="13">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6">
        <v>399.67200000000003</v>
      </c>
      <c r="T5274" s="7">
        <v>7</v>
      </c>
      <c r="U5274" s="8">
        <v>0.2</v>
      </c>
      <c r="V5274" s="13">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6">
        <v>3.7440000000000007</v>
      </c>
      <c r="T5275" s="7">
        <v>4</v>
      </c>
      <c r="U5275" s="8">
        <v>0.7</v>
      </c>
      <c r="V5275" s="13">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6">
        <v>715.2</v>
      </c>
      <c r="T5276" s="7">
        <v>3</v>
      </c>
      <c r="U5276" s="8">
        <v>0</v>
      </c>
      <c r="V5276" s="13">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6">
        <v>159.80000000000001</v>
      </c>
      <c r="T5277" s="7">
        <v>4</v>
      </c>
      <c r="U5277" s="8">
        <v>0</v>
      </c>
      <c r="V5277" s="13">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6">
        <v>44.75</v>
      </c>
      <c r="T5278" s="7">
        <v>5</v>
      </c>
      <c r="U5278" s="8">
        <v>0</v>
      </c>
      <c r="V5278" s="13">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6">
        <v>340.11599999999999</v>
      </c>
      <c r="T5279" s="7">
        <v>6</v>
      </c>
      <c r="U5279" s="8">
        <v>0.3</v>
      </c>
      <c r="V5279" s="13">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6">
        <v>105.52</v>
      </c>
      <c r="T5280" s="7">
        <v>4</v>
      </c>
      <c r="U5280" s="8">
        <v>0</v>
      </c>
      <c r="V5280" s="13">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6">
        <v>13.48</v>
      </c>
      <c r="T5281" s="7">
        <v>1</v>
      </c>
      <c r="U5281" s="8">
        <v>0</v>
      </c>
      <c r="V5281" s="13">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6">
        <v>85.52</v>
      </c>
      <c r="T5282" s="7">
        <v>2</v>
      </c>
      <c r="U5282" s="8">
        <v>0</v>
      </c>
      <c r="V5282" s="13">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6">
        <v>6.16</v>
      </c>
      <c r="T5283" s="7">
        <v>2</v>
      </c>
      <c r="U5283" s="8">
        <v>0</v>
      </c>
      <c r="V5283" s="13">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6">
        <v>36.839999999999996</v>
      </c>
      <c r="T5284" s="7">
        <v>3</v>
      </c>
      <c r="U5284" s="8">
        <v>0</v>
      </c>
      <c r="V5284" s="13">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6">
        <v>15.84</v>
      </c>
      <c r="T5285" s="7">
        <v>3</v>
      </c>
      <c r="U5285" s="8">
        <v>0</v>
      </c>
      <c r="V5285" s="13">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6">
        <v>44.400000000000006</v>
      </c>
      <c r="T5286" s="7">
        <v>3</v>
      </c>
      <c r="U5286" s="8">
        <v>0</v>
      </c>
      <c r="V5286" s="13">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6">
        <v>21.240000000000002</v>
      </c>
      <c r="T5287" s="7">
        <v>9</v>
      </c>
      <c r="U5287" s="8">
        <v>0.2</v>
      </c>
      <c r="V5287" s="13">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6">
        <v>9.5520000000000014</v>
      </c>
      <c r="T5288" s="7">
        <v>8</v>
      </c>
      <c r="U5288" s="8">
        <v>0.7</v>
      </c>
      <c r="V5288" s="13">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6">
        <v>89.991000000000014</v>
      </c>
      <c r="T5289" s="7">
        <v>3</v>
      </c>
      <c r="U5289" s="8">
        <v>0.7</v>
      </c>
      <c r="V5289" s="13">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6">
        <v>163.96</v>
      </c>
      <c r="T5290" s="7">
        <v>4</v>
      </c>
      <c r="U5290" s="8">
        <v>0</v>
      </c>
      <c r="V5290" s="13">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6">
        <v>17.904</v>
      </c>
      <c r="T5291" s="7">
        <v>2</v>
      </c>
      <c r="U5291" s="8">
        <v>0.2</v>
      </c>
      <c r="V5291" s="13">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6">
        <v>966.69999999999982</v>
      </c>
      <c r="T5292" s="7">
        <v>5</v>
      </c>
      <c r="U5292" s="8">
        <v>0.3</v>
      </c>
      <c r="V5292" s="13">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6">
        <v>182.11199999999999</v>
      </c>
      <c r="T5293" s="7">
        <v>6</v>
      </c>
      <c r="U5293" s="8">
        <v>0.2</v>
      </c>
      <c r="V5293" s="13">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6">
        <v>4.4640000000000004</v>
      </c>
      <c r="T5294" s="7">
        <v>1</v>
      </c>
      <c r="U5294" s="8">
        <v>0.2</v>
      </c>
      <c r="V5294" s="13">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6">
        <v>51.588000000000001</v>
      </c>
      <c r="T5295" s="7">
        <v>1</v>
      </c>
      <c r="U5295" s="8">
        <v>0.4</v>
      </c>
      <c r="V5295" s="13">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6">
        <v>50.4</v>
      </c>
      <c r="T5296" s="7">
        <v>8</v>
      </c>
      <c r="U5296" s="8">
        <v>0</v>
      </c>
      <c r="V5296" s="13">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6">
        <v>89.567999999999998</v>
      </c>
      <c r="T5297" s="7">
        <v>2</v>
      </c>
      <c r="U5297" s="8">
        <v>0.2</v>
      </c>
      <c r="V5297" s="13">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6">
        <v>14.89</v>
      </c>
      <c r="T5298" s="7">
        <v>1</v>
      </c>
      <c r="U5298" s="8">
        <v>0</v>
      </c>
      <c r="V5298" s="13">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6">
        <v>543.91999999999996</v>
      </c>
      <c r="T5299" s="7">
        <v>8</v>
      </c>
      <c r="U5299" s="8">
        <v>0</v>
      </c>
      <c r="V5299" s="13">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6">
        <v>4.08</v>
      </c>
      <c r="T5300" s="7">
        <v>2</v>
      </c>
      <c r="U5300" s="8">
        <v>0</v>
      </c>
      <c r="V5300" s="13">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6">
        <v>18.899999999999999</v>
      </c>
      <c r="T5301" s="7">
        <v>3</v>
      </c>
      <c r="U5301" s="8">
        <v>0</v>
      </c>
      <c r="V5301" s="13">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6">
        <v>2275.5</v>
      </c>
      <c r="T5302" s="7">
        <v>10</v>
      </c>
      <c r="U5302" s="8">
        <v>0</v>
      </c>
      <c r="V5302" s="13">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6">
        <v>1979.6999999999998</v>
      </c>
      <c r="T5303" s="7">
        <v>6</v>
      </c>
      <c r="U5303" s="8">
        <v>0</v>
      </c>
      <c r="V5303" s="13">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6">
        <v>62.099999999999994</v>
      </c>
      <c r="T5304" s="7">
        <v>6</v>
      </c>
      <c r="U5304" s="8">
        <v>0</v>
      </c>
      <c r="V5304" s="13">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6">
        <v>37.295999999999999</v>
      </c>
      <c r="T5305" s="7">
        <v>2</v>
      </c>
      <c r="U5305" s="8">
        <v>0.3</v>
      </c>
      <c r="V5305" s="13">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6">
        <v>8.5440000000000005</v>
      </c>
      <c r="T5306" s="7">
        <v>2</v>
      </c>
      <c r="U5306" s="8">
        <v>0.6</v>
      </c>
      <c r="V5306" s="13">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6">
        <v>68.949999999999989</v>
      </c>
      <c r="T5307" s="7">
        <v>5</v>
      </c>
      <c r="U5307" s="8">
        <v>0</v>
      </c>
      <c r="V5307" s="13">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6">
        <v>296.37</v>
      </c>
      <c r="T5308" s="7">
        <v>3</v>
      </c>
      <c r="U5308" s="8">
        <v>0</v>
      </c>
      <c r="V5308" s="13">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6">
        <v>39.979999999999997</v>
      </c>
      <c r="T5309" s="7">
        <v>2</v>
      </c>
      <c r="U5309" s="8">
        <v>0</v>
      </c>
      <c r="V5309" s="13">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6">
        <v>191.05799999999999</v>
      </c>
      <c r="T5310" s="7">
        <v>3</v>
      </c>
      <c r="U5310" s="8">
        <v>0.3</v>
      </c>
      <c r="V5310" s="13">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6">
        <v>13.040000000000001</v>
      </c>
      <c r="T5311" s="7">
        <v>5</v>
      </c>
      <c r="U5311" s="8">
        <v>0.2</v>
      </c>
      <c r="V5311" s="13">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6">
        <v>1525.1879999999996</v>
      </c>
      <c r="T5312" s="7">
        <v>6</v>
      </c>
      <c r="U5312" s="8">
        <v>0.8</v>
      </c>
      <c r="V5312" s="13">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6">
        <v>9.2159999999999993</v>
      </c>
      <c r="T5313" s="7">
        <v>4</v>
      </c>
      <c r="U5313" s="8">
        <v>0.2</v>
      </c>
      <c r="V5313" s="13">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6">
        <v>28.048000000000002</v>
      </c>
      <c r="T5314" s="7">
        <v>2</v>
      </c>
      <c r="U5314" s="8">
        <v>0.2</v>
      </c>
      <c r="V5314" s="13">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6">
        <v>64.959999999999994</v>
      </c>
      <c r="T5315" s="7">
        <v>2</v>
      </c>
      <c r="U5315" s="8">
        <v>0</v>
      </c>
      <c r="V5315" s="13">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6">
        <v>30.56</v>
      </c>
      <c r="T5316" s="7">
        <v>4</v>
      </c>
      <c r="U5316" s="8">
        <v>0</v>
      </c>
      <c r="V5316" s="13">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6">
        <v>187.05600000000001</v>
      </c>
      <c r="T5317" s="7">
        <v>9</v>
      </c>
      <c r="U5317" s="8">
        <v>0.2</v>
      </c>
      <c r="V5317" s="13">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6">
        <v>11.808</v>
      </c>
      <c r="T5318" s="7">
        <v>2</v>
      </c>
      <c r="U5318" s="8">
        <v>0.2</v>
      </c>
      <c r="V5318" s="13">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6">
        <v>9.6560000000000006</v>
      </c>
      <c r="T5319" s="7">
        <v>1</v>
      </c>
      <c r="U5319" s="8">
        <v>0.2</v>
      </c>
      <c r="V5319" s="13">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6">
        <v>20.736000000000004</v>
      </c>
      <c r="T5320" s="7">
        <v>4</v>
      </c>
      <c r="U5320" s="8">
        <v>0.2</v>
      </c>
      <c r="V5320" s="13">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6">
        <v>27.360000000000003</v>
      </c>
      <c r="T5321" s="7">
        <v>3</v>
      </c>
      <c r="U5321" s="8">
        <v>0.7</v>
      </c>
      <c r="V5321" s="13">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6">
        <v>2314.116</v>
      </c>
      <c r="T5322" s="7">
        <v>7</v>
      </c>
      <c r="U5322" s="8">
        <v>0.4</v>
      </c>
      <c r="V5322" s="13">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6">
        <v>34.236000000000004</v>
      </c>
      <c r="T5323" s="7">
        <v>4</v>
      </c>
      <c r="U5323" s="8">
        <v>0.7</v>
      </c>
      <c r="V5323" s="13">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6">
        <v>19.760000000000002</v>
      </c>
      <c r="T5324" s="7">
        <v>2</v>
      </c>
      <c r="U5324" s="8">
        <v>0.2</v>
      </c>
      <c r="V5324" s="13">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6">
        <v>15.96</v>
      </c>
      <c r="T5325" s="7">
        <v>2</v>
      </c>
      <c r="U5325" s="8">
        <v>0</v>
      </c>
      <c r="V5325" s="13">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6">
        <v>16.899999999999999</v>
      </c>
      <c r="T5326" s="7">
        <v>5</v>
      </c>
      <c r="U5326" s="8">
        <v>0</v>
      </c>
      <c r="V5326" s="13">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6">
        <v>25.08</v>
      </c>
      <c r="T5327" s="7">
        <v>6</v>
      </c>
      <c r="U5327" s="8">
        <v>0</v>
      </c>
      <c r="V5327" s="13">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6">
        <v>6.68</v>
      </c>
      <c r="T5328" s="7">
        <v>2</v>
      </c>
      <c r="U5328" s="8">
        <v>0</v>
      </c>
      <c r="V5328" s="13">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6">
        <v>19.440000000000001</v>
      </c>
      <c r="T5329" s="7">
        <v>3</v>
      </c>
      <c r="U5329" s="8">
        <v>0</v>
      </c>
      <c r="V5329" s="13">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6">
        <v>31.92</v>
      </c>
      <c r="T5330" s="7">
        <v>2</v>
      </c>
      <c r="U5330" s="8">
        <v>0.2</v>
      </c>
      <c r="V5330" s="13">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6">
        <v>33.568000000000005</v>
      </c>
      <c r="T5331" s="7">
        <v>2</v>
      </c>
      <c r="U5331" s="8">
        <v>0.2</v>
      </c>
      <c r="V5331" s="13">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6">
        <v>63.94</v>
      </c>
      <c r="T5332" s="7">
        <v>1</v>
      </c>
      <c r="U5332" s="8">
        <v>0</v>
      </c>
      <c r="V5332" s="13">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6">
        <v>60.600000000000009</v>
      </c>
      <c r="T5333" s="7">
        <v>5</v>
      </c>
      <c r="U5333" s="8">
        <v>0.2</v>
      </c>
      <c r="V5333" s="13">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6">
        <v>22.72</v>
      </c>
      <c r="T5334" s="7">
        <v>4</v>
      </c>
      <c r="U5334" s="8">
        <v>0</v>
      </c>
      <c r="V5334" s="13">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6">
        <v>10.68</v>
      </c>
      <c r="T5335" s="7">
        <v>4</v>
      </c>
      <c r="U5335" s="8">
        <v>0</v>
      </c>
      <c r="V5335" s="13">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6">
        <v>17.34</v>
      </c>
      <c r="T5336" s="7">
        <v>3</v>
      </c>
      <c r="U5336" s="8">
        <v>0</v>
      </c>
      <c r="V5336" s="13">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6">
        <v>3.38</v>
      </c>
      <c r="T5337" s="7">
        <v>1</v>
      </c>
      <c r="U5337" s="8">
        <v>0</v>
      </c>
      <c r="V5337" s="13">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6">
        <v>26.975999999999999</v>
      </c>
      <c r="T5338" s="7">
        <v>4</v>
      </c>
      <c r="U5338" s="8">
        <v>0.2</v>
      </c>
      <c r="V5338" s="13">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6">
        <v>307.77600000000001</v>
      </c>
      <c r="T5339" s="7">
        <v>7</v>
      </c>
      <c r="U5339" s="8">
        <v>0.2</v>
      </c>
      <c r="V5339" s="13">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6">
        <v>244.54999999999998</v>
      </c>
      <c r="T5340" s="7">
        <v>5</v>
      </c>
      <c r="U5340" s="8">
        <v>0</v>
      </c>
      <c r="V5340" s="13">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6">
        <v>12.24</v>
      </c>
      <c r="T5341" s="7">
        <v>6</v>
      </c>
      <c r="U5341" s="8">
        <v>0</v>
      </c>
      <c r="V5341" s="13">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6">
        <v>13.98</v>
      </c>
      <c r="T5342" s="7">
        <v>2</v>
      </c>
      <c r="U5342" s="8">
        <v>0</v>
      </c>
      <c r="V5342" s="13">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6">
        <v>899.95</v>
      </c>
      <c r="T5343" s="7">
        <v>5</v>
      </c>
      <c r="U5343" s="8">
        <v>0</v>
      </c>
      <c r="V5343" s="13">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6">
        <v>1.6320000000000001</v>
      </c>
      <c r="T5344" s="7">
        <v>1</v>
      </c>
      <c r="U5344" s="8">
        <v>0.2</v>
      </c>
      <c r="V5344" s="13">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6">
        <v>267.95999999999998</v>
      </c>
      <c r="T5345" s="7">
        <v>5</v>
      </c>
      <c r="U5345" s="8">
        <v>0.2</v>
      </c>
      <c r="V5345" s="13">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6">
        <v>31.95</v>
      </c>
      <c r="T5346" s="7">
        <v>1</v>
      </c>
      <c r="U5346" s="8">
        <v>0</v>
      </c>
      <c r="V5346" s="13">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6">
        <v>725.84</v>
      </c>
      <c r="T5347" s="7">
        <v>4</v>
      </c>
      <c r="U5347" s="8">
        <v>0</v>
      </c>
      <c r="V5347" s="13">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6">
        <v>10.896000000000001</v>
      </c>
      <c r="T5348" s="7">
        <v>3</v>
      </c>
      <c r="U5348" s="8">
        <v>0.2</v>
      </c>
      <c r="V5348" s="13">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6">
        <v>8.5440000000000005</v>
      </c>
      <c r="T5349" s="7">
        <v>2</v>
      </c>
      <c r="U5349" s="8">
        <v>0.2</v>
      </c>
      <c r="V5349" s="13">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6">
        <v>32.339999999999996</v>
      </c>
      <c r="T5350" s="7">
        <v>3</v>
      </c>
      <c r="U5350" s="8">
        <v>0</v>
      </c>
      <c r="V5350" s="13">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6">
        <v>39.900000000000006</v>
      </c>
      <c r="T5351" s="7">
        <v>5</v>
      </c>
      <c r="U5351" s="8">
        <v>0</v>
      </c>
      <c r="V5351" s="13">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6">
        <v>143.85600000000002</v>
      </c>
      <c r="T5352" s="7">
        <v>9</v>
      </c>
      <c r="U5352" s="8">
        <v>0.2</v>
      </c>
      <c r="V5352" s="13">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6">
        <v>41.92</v>
      </c>
      <c r="T5353" s="7">
        <v>4</v>
      </c>
      <c r="U5353" s="8">
        <v>0.2</v>
      </c>
      <c r="V5353" s="13">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6">
        <v>329.58400000000006</v>
      </c>
      <c r="T5354" s="7">
        <v>2</v>
      </c>
      <c r="U5354" s="8">
        <v>0.2</v>
      </c>
      <c r="V5354" s="13">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6">
        <v>87.28</v>
      </c>
      <c r="T5355" s="7">
        <v>8</v>
      </c>
      <c r="U5355" s="8">
        <v>0</v>
      </c>
      <c r="V5355" s="13">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6">
        <v>279.45600000000002</v>
      </c>
      <c r="T5356" s="7">
        <v>6</v>
      </c>
      <c r="U5356" s="8">
        <v>0.2</v>
      </c>
      <c r="V5356" s="13">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6">
        <v>8</v>
      </c>
      <c r="T5357" s="7">
        <v>2</v>
      </c>
      <c r="U5357" s="8">
        <v>0</v>
      </c>
      <c r="V5357" s="13">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6">
        <v>27.240000000000002</v>
      </c>
      <c r="T5358" s="7">
        <v>5</v>
      </c>
      <c r="U5358" s="8">
        <v>0.2</v>
      </c>
      <c r="V5358" s="13">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6">
        <v>16.36</v>
      </c>
      <c r="T5359" s="7">
        <v>1</v>
      </c>
      <c r="U5359" s="8">
        <v>0</v>
      </c>
      <c r="V5359" s="13">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6">
        <v>15.78</v>
      </c>
      <c r="T5360" s="7">
        <v>2</v>
      </c>
      <c r="U5360" s="8">
        <v>0</v>
      </c>
      <c r="V5360" s="13">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6">
        <v>45.98</v>
      </c>
      <c r="T5361" s="7">
        <v>2</v>
      </c>
      <c r="U5361" s="8">
        <v>0</v>
      </c>
      <c r="V5361" s="13">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6">
        <v>198.27200000000002</v>
      </c>
      <c r="T5362" s="7">
        <v>8</v>
      </c>
      <c r="U5362" s="8">
        <v>0.2</v>
      </c>
      <c r="V5362" s="13">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6">
        <v>720.7600000000001</v>
      </c>
      <c r="T5363" s="7">
        <v>5</v>
      </c>
      <c r="U5363" s="8">
        <v>0.2</v>
      </c>
      <c r="V5363" s="13">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6">
        <v>70.56</v>
      </c>
      <c r="T5364" s="7">
        <v>6</v>
      </c>
      <c r="U5364" s="8">
        <v>0</v>
      </c>
      <c r="V5364" s="13">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6">
        <v>81.96</v>
      </c>
      <c r="T5365" s="7">
        <v>2</v>
      </c>
      <c r="U5365" s="8">
        <v>0</v>
      </c>
      <c r="V5365" s="13">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6">
        <v>64.864000000000004</v>
      </c>
      <c r="T5366" s="7">
        <v>4</v>
      </c>
      <c r="U5366" s="8">
        <v>0.2</v>
      </c>
      <c r="V5366" s="13">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6">
        <v>151.19200000000001</v>
      </c>
      <c r="T5367" s="7">
        <v>1</v>
      </c>
      <c r="U5367" s="8">
        <v>0.2</v>
      </c>
      <c r="V5367" s="13">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6">
        <v>88.77600000000001</v>
      </c>
      <c r="T5368" s="7">
        <v>3</v>
      </c>
      <c r="U5368" s="8">
        <v>0.2</v>
      </c>
      <c r="V5368" s="13">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6">
        <v>11.56</v>
      </c>
      <c r="T5369" s="7">
        <v>4</v>
      </c>
      <c r="U5369" s="8">
        <v>0</v>
      </c>
      <c r="V5369" s="13">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6">
        <v>15.58</v>
      </c>
      <c r="T5370" s="7">
        <v>1</v>
      </c>
      <c r="U5370" s="8">
        <v>0</v>
      </c>
      <c r="V5370" s="13">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6">
        <v>85.055999999999997</v>
      </c>
      <c r="T5371" s="7">
        <v>3</v>
      </c>
      <c r="U5371" s="8">
        <v>0.2</v>
      </c>
      <c r="V5371" s="13">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6">
        <v>273.95999999999998</v>
      </c>
      <c r="T5372" s="7">
        <v>2</v>
      </c>
      <c r="U5372" s="8">
        <v>0</v>
      </c>
      <c r="V5372" s="13">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6">
        <v>306.89999999999998</v>
      </c>
      <c r="T5373" s="7">
        <v>3</v>
      </c>
      <c r="U5373" s="8">
        <v>0</v>
      </c>
      <c r="V5373" s="13">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6">
        <v>15.552000000000003</v>
      </c>
      <c r="T5374" s="7">
        <v>3</v>
      </c>
      <c r="U5374" s="8">
        <v>0.2</v>
      </c>
      <c r="V5374" s="13">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6">
        <v>347.36099999999999</v>
      </c>
      <c r="T5375" s="7">
        <v>7</v>
      </c>
      <c r="U5375" s="8">
        <v>0.3</v>
      </c>
      <c r="V5375" s="13">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6">
        <v>10.368000000000002</v>
      </c>
      <c r="T5376" s="7">
        <v>2</v>
      </c>
      <c r="U5376" s="8">
        <v>0.2</v>
      </c>
      <c r="V5376" s="13">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6">
        <v>98.16</v>
      </c>
      <c r="T5377" s="7">
        <v>6</v>
      </c>
      <c r="U5377" s="8">
        <v>0</v>
      </c>
      <c r="V5377" s="13">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6">
        <v>31.44</v>
      </c>
      <c r="T5378" s="7">
        <v>3</v>
      </c>
      <c r="U5378" s="8">
        <v>0</v>
      </c>
      <c r="V5378" s="13">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6">
        <v>348.488</v>
      </c>
      <c r="T5379" s="7">
        <v>7</v>
      </c>
      <c r="U5379" s="8">
        <v>0.2</v>
      </c>
      <c r="V5379" s="13">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6">
        <v>172.73599999999999</v>
      </c>
      <c r="T5380" s="7">
        <v>4</v>
      </c>
      <c r="U5380" s="8">
        <v>0.2</v>
      </c>
      <c r="V5380" s="13">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6">
        <v>15.54</v>
      </c>
      <c r="T5381" s="7">
        <v>3</v>
      </c>
      <c r="U5381" s="8">
        <v>0</v>
      </c>
      <c r="V5381" s="13">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6">
        <v>105.55199999999999</v>
      </c>
      <c r="T5382" s="7">
        <v>6</v>
      </c>
      <c r="U5382" s="8">
        <v>0.2</v>
      </c>
      <c r="V5382" s="13">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6">
        <v>25.920000000000005</v>
      </c>
      <c r="T5383" s="7">
        <v>5</v>
      </c>
      <c r="U5383" s="8">
        <v>0.2</v>
      </c>
      <c r="V5383" s="13">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6">
        <v>15.808000000000002</v>
      </c>
      <c r="T5384" s="7">
        <v>8</v>
      </c>
      <c r="U5384" s="8">
        <v>0.2</v>
      </c>
      <c r="V5384" s="13">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6">
        <v>10.368000000000002</v>
      </c>
      <c r="T5385" s="7">
        <v>2</v>
      </c>
      <c r="U5385" s="8">
        <v>0.2</v>
      </c>
      <c r="V5385" s="13">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6">
        <v>358.2</v>
      </c>
      <c r="T5386" s="7">
        <v>3</v>
      </c>
      <c r="U5386" s="8">
        <v>0.4</v>
      </c>
      <c r="V5386" s="13">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6">
        <v>545.91599999999994</v>
      </c>
      <c r="T5387" s="7">
        <v>14</v>
      </c>
      <c r="U5387" s="8">
        <v>0.4</v>
      </c>
      <c r="V5387" s="13">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6">
        <v>40.410000000000004</v>
      </c>
      <c r="T5388" s="7">
        <v>9</v>
      </c>
      <c r="U5388" s="8">
        <v>0</v>
      </c>
      <c r="V5388" s="13">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6">
        <v>167.976</v>
      </c>
      <c r="T5389" s="7">
        <v>3</v>
      </c>
      <c r="U5389" s="8">
        <v>0.2</v>
      </c>
      <c r="V5389" s="13">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6">
        <v>109.53</v>
      </c>
      <c r="T5390" s="7">
        <v>3</v>
      </c>
      <c r="U5390" s="8">
        <v>0</v>
      </c>
      <c r="V5390" s="13">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6">
        <v>9.82</v>
      </c>
      <c r="T5391" s="7">
        <v>2</v>
      </c>
      <c r="U5391" s="8">
        <v>0</v>
      </c>
      <c r="V5391" s="13">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6">
        <v>26.352000000000004</v>
      </c>
      <c r="T5392" s="7">
        <v>3</v>
      </c>
      <c r="U5392" s="8">
        <v>0.2</v>
      </c>
      <c r="V5392" s="13">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6">
        <v>22.5</v>
      </c>
      <c r="T5393" s="7">
        <v>6</v>
      </c>
      <c r="U5393" s="8">
        <v>0</v>
      </c>
      <c r="V5393" s="13">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6">
        <v>9.9600000000000009</v>
      </c>
      <c r="T5394" s="7">
        <v>2</v>
      </c>
      <c r="U5394" s="8">
        <v>0</v>
      </c>
      <c r="V5394" s="13">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6">
        <v>213.08</v>
      </c>
      <c r="T5395" s="7">
        <v>7</v>
      </c>
      <c r="U5395" s="8">
        <v>0</v>
      </c>
      <c r="V5395" s="13">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6">
        <v>1025.8799999999999</v>
      </c>
      <c r="T5396" s="7">
        <v>6</v>
      </c>
      <c r="U5396" s="8">
        <v>0</v>
      </c>
      <c r="V5396" s="13">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6">
        <v>21.98</v>
      </c>
      <c r="T5397" s="7">
        <v>7</v>
      </c>
      <c r="U5397" s="8">
        <v>0</v>
      </c>
      <c r="V5397" s="13">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6">
        <v>63.2</v>
      </c>
      <c r="T5398" s="7">
        <v>5</v>
      </c>
      <c r="U5398" s="8">
        <v>0</v>
      </c>
      <c r="V5398" s="13">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6">
        <v>39</v>
      </c>
      <c r="T5399" s="7">
        <v>12</v>
      </c>
      <c r="U5399" s="8">
        <v>0</v>
      </c>
      <c r="V5399" s="13">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6">
        <v>2.907</v>
      </c>
      <c r="T5400" s="7">
        <v>3</v>
      </c>
      <c r="U5400" s="8">
        <v>0.7</v>
      </c>
      <c r="V5400" s="13">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6">
        <v>556.66499999999996</v>
      </c>
      <c r="T5401" s="7">
        <v>5</v>
      </c>
      <c r="U5401" s="8">
        <v>0.15</v>
      </c>
      <c r="V5401" s="13">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6">
        <v>71.98</v>
      </c>
      <c r="T5402" s="7">
        <v>2</v>
      </c>
      <c r="U5402" s="8">
        <v>0</v>
      </c>
      <c r="V5402" s="13">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6">
        <v>79.98</v>
      </c>
      <c r="T5403" s="7">
        <v>2</v>
      </c>
      <c r="U5403" s="8">
        <v>0</v>
      </c>
      <c r="V5403" s="13">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6">
        <v>24.672000000000001</v>
      </c>
      <c r="T5404" s="7">
        <v>4</v>
      </c>
      <c r="U5404" s="8">
        <v>0.2</v>
      </c>
      <c r="V5404" s="13">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6">
        <v>3.7439999999999998</v>
      </c>
      <c r="T5405" s="7">
        <v>1</v>
      </c>
      <c r="U5405" s="8">
        <v>0.2</v>
      </c>
      <c r="V5405" s="13">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6">
        <v>445.96000000000004</v>
      </c>
      <c r="T5406" s="7">
        <v>5</v>
      </c>
      <c r="U5406" s="8">
        <v>0.2</v>
      </c>
      <c r="V5406" s="13">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6">
        <v>36.24</v>
      </c>
      <c r="T5407" s="7">
        <v>1</v>
      </c>
      <c r="U5407" s="8">
        <v>0</v>
      </c>
      <c r="V5407" s="13">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6">
        <v>10.649999999999999</v>
      </c>
      <c r="T5408" s="7">
        <v>3</v>
      </c>
      <c r="U5408" s="8">
        <v>0</v>
      </c>
      <c r="V5408" s="13">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6">
        <v>87.92</v>
      </c>
      <c r="T5409" s="7">
        <v>4</v>
      </c>
      <c r="U5409" s="8">
        <v>0</v>
      </c>
      <c r="V5409" s="13">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6">
        <v>22.424000000000003</v>
      </c>
      <c r="T5410" s="7">
        <v>1</v>
      </c>
      <c r="U5410" s="8">
        <v>0.2</v>
      </c>
      <c r="V5410" s="13">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6">
        <v>90.480000000000018</v>
      </c>
      <c r="T5411" s="7">
        <v>3</v>
      </c>
      <c r="U5411" s="8">
        <v>0.2</v>
      </c>
      <c r="V5411" s="13">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6">
        <v>42.76</v>
      </c>
      <c r="T5412" s="7">
        <v>1</v>
      </c>
      <c r="U5412" s="8">
        <v>0</v>
      </c>
      <c r="V5412" s="13">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6">
        <v>10.080000000000002</v>
      </c>
      <c r="T5413" s="7">
        <v>7</v>
      </c>
      <c r="U5413" s="8">
        <v>0.2</v>
      </c>
      <c r="V5413" s="13">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6">
        <v>101.34</v>
      </c>
      <c r="T5414" s="7">
        <v>3</v>
      </c>
      <c r="U5414" s="8">
        <v>0</v>
      </c>
      <c r="V5414" s="13">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6">
        <v>224.75</v>
      </c>
      <c r="T5415" s="7">
        <v>5</v>
      </c>
      <c r="U5415" s="8">
        <v>0</v>
      </c>
      <c r="V5415" s="13">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6">
        <v>73.175999999999974</v>
      </c>
      <c r="T5416" s="7">
        <v>6</v>
      </c>
      <c r="U5416" s="8">
        <v>0.8</v>
      </c>
      <c r="V5416" s="13">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6">
        <v>20.736000000000004</v>
      </c>
      <c r="T5417" s="7">
        <v>4</v>
      </c>
      <c r="U5417" s="8">
        <v>0.2</v>
      </c>
      <c r="V5417" s="13">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6">
        <v>39.984000000000002</v>
      </c>
      <c r="T5418" s="7">
        <v>2</v>
      </c>
      <c r="U5418" s="8">
        <v>0.2</v>
      </c>
      <c r="V5418" s="13">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6">
        <v>15.36</v>
      </c>
      <c r="T5419" s="7">
        <v>2</v>
      </c>
      <c r="U5419" s="8">
        <v>0</v>
      </c>
      <c r="V5419" s="13">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6">
        <v>36.288000000000011</v>
      </c>
      <c r="T5420" s="7">
        <v>7</v>
      </c>
      <c r="U5420" s="8">
        <v>0.2</v>
      </c>
      <c r="V5420" s="13">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6">
        <v>150.38399999999999</v>
      </c>
      <c r="T5421" s="7">
        <v>2</v>
      </c>
      <c r="U5421" s="8">
        <v>0.2</v>
      </c>
      <c r="V5421" s="13">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6">
        <v>280.78200000000004</v>
      </c>
      <c r="T5422" s="7">
        <v>3</v>
      </c>
      <c r="U5422" s="8">
        <v>0.4</v>
      </c>
      <c r="V5422" s="13">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6">
        <v>31.983999999999998</v>
      </c>
      <c r="T5423" s="7">
        <v>2</v>
      </c>
      <c r="U5423" s="8">
        <v>0.2</v>
      </c>
      <c r="V5423" s="13">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6">
        <v>11.231999999999999</v>
      </c>
      <c r="T5424" s="7">
        <v>3</v>
      </c>
      <c r="U5424" s="8">
        <v>0.2</v>
      </c>
      <c r="V5424" s="13">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6">
        <v>26.400000000000002</v>
      </c>
      <c r="T5425" s="7">
        <v>5</v>
      </c>
      <c r="U5425" s="8">
        <v>0</v>
      </c>
      <c r="V5425" s="13">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6">
        <v>3.52</v>
      </c>
      <c r="T5426" s="7">
        <v>2</v>
      </c>
      <c r="U5426" s="8">
        <v>0</v>
      </c>
      <c r="V5426" s="13">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6">
        <v>1649.95</v>
      </c>
      <c r="T5427" s="7">
        <v>5</v>
      </c>
      <c r="U5427" s="8">
        <v>0</v>
      </c>
      <c r="V5427" s="13">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6">
        <v>111.89999999999999</v>
      </c>
      <c r="T5428" s="7">
        <v>6</v>
      </c>
      <c r="U5428" s="8">
        <v>0</v>
      </c>
      <c r="V5428" s="13">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6">
        <v>599.16499999999996</v>
      </c>
      <c r="T5429" s="7">
        <v>5</v>
      </c>
      <c r="U5429" s="8">
        <v>0.15</v>
      </c>
      <c r="V5429" s="13">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6">
        <v>46.53</v>
      </c>
      <c r="T5430" s="7">
        <v>3</v>
      </c>
      <c r="U5430" s="8">
        <v>0</v>
      </c>
      <c r="V5430" s="13">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6">
        <v>31.983999999999998</v>
      </c>
      <c r="T5431" s="7">
        <v>2</v>
      </c>
      <c r="U5431" s="8">
        <v>0.2</v>
      </c>
      <c r="V5431" s="13">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6">
        <v>161.56800000000001</v>
      </c>
      <c r="T5432" s="7">
        <v>2</v>
      </c>
      <c r="U5432" s="8">
        <v>0.2</v>
      </c>
      <c r="V5432" s="13">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6">
        <v>4.0640000000000001</v>
      </c>
      <c r="T5433" s="7">
        <v>1</v>
      </c>
      <c r="U5433" s="8">
        <v>0.2</v>
      </c>
      <c r="V5433" s="13">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6">
        <v>6.2160000000000002</v>
      </c>
      <c r="T5434" s="7">
        <v>4</v>
      </c>
      <c r="U5434" s="8">
        <v>0.7</v>
      </c>
      <c r="V5434" s="13">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6">
        <v>8.895999999999999</v>
      </c>
      <c r="T5435" s="7">
        <v>4</v>
      </c>
      <c r="U5435" s="8">
        <v>0.2</v>
      </c>
      <c r="V5435" s="13">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6">
        <v>1640.6999999999998</v>
      </c>
      <c r="T5436" s="7">
        <v>5</v>
      </c>
      <c r="U5436" s="8">
        <v>0</v>
      </c>
      <c r="V5436" s="13">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6">
        <v>270</v>
      </c>
      <c r="T5437" s="7">
        <v>3</v>
      </c>
      <c r="U5437" s="8">
        <v>0</v>
      </c>
      <c r="V5437" s="13">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6">
        <v>19.52</v>
      </c>
      <c r="T5438" s="7">
        <v>2</v>
      </c>
      <c r="U5438" s="8">
        <v>0.2</v>
      </c>
      <c r="V5438" s="13">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6">
        <v>9.8100000000000023</v>
      </c>
      <c r="T5439" s="7">
        <v>5</v>
      </c>
      <c r="U5439" s="8">
        <v>0.7</v>
      </c>
      <c r="V5439" s="13">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6">
        <v>213.21600000000001</v>
      </c>
      <c r="T5440" s="7">
        <v>3</v>
      </c>
      <c r="U5440" s="8">
        <v>0.2</v>
      </c>
      <c r="V5440" s="13">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6">
        <v>588.78399999999999</v>
      </c>
      <c r="T5441" s="7">
        <v>2</v>
      </c>
      <c r="U5441" s="8">
        <v>0.2</v>
      </c>
      <c r="V5441" s="13">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6">
        <v>2.0640000000000001</v>
      </c>
      <c r="T5442" s="7">
        <v>1</v>
      </c>
      <c r="U5442" s="8">
        <v>0.2</v>
      </c>
      <c r="V5442" s="13">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6">
        <v>6.3680000000000003</v>
      </c>
      <c r="T5443" s="7">
        <v>2</v>
      </c>
      <c r="U5443" s="8">
        <v>0.2</v>
      </c>
      <c r="V5443" s="13">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6">
        <v>99.6</v>
      </c>
      <c r="T5444" s="7">
        <v>1</v>
      </c>
      <c r="U5444" s="8">
        <v>0</v>
      </c>
      <c r="V5444" s="13">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6">
        <v>62.296000000000006</v>
      </c>
      <c r="T5445" s="7">
        <v>13</v>
      </c>
      <c r="U5445" s="8">
        <v>0.2</v>
      </c>
      <c r="V5445" s="13">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6">
        <v>10.709999999999999</v>
      </c>
      <c r="T5446" s="7">
        <v>3</v>
      </c>
      <c r="U5446" s="8">
        <v>0</v>
      </c>
      <c r="V5446" s="13">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6">
        <v>20.936000000000003</v>
      </c>
      <c r="T5447" s="7">
        <v>1</v>
      </c>
      <c r="U5447" s="8">
        <v>0.2</v>
      </c>
      <c r="V5447" s="13">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6">
        <v>33</v>
      </c>
      <c r="T5448" s="7">
        <v>6</v>
      </c>
      <c r="U5448" s="8">
        <v>0</v>
      </c>
      <c r="V5448" s="13">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6">
        <v>249.95000000000002</v>
      </c>
      <c r="T5449" s="7">
        <v>5</v>
      </c>
      <c r="U5449" s="8">
        <v>0</v>
      </c>
      <c r="V5449" s="13">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6">
        <v>357.93</v>
      </c>
      <c r="T5450" s="7">
        <v>3</v>
      </c>
      <c r="U5450" s="8">
        <v>0</v>
      </c>
      <c r="V5450" s="13">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6">
        <v>57.400000000000006</v>
      </c>
      <c r="T5451" s="7">
        <v>5</v>
      </c>
      <c r="U5451" s="8">
        <v>0</v>
      </c>
      <c r="V5451" s="13">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6">
        <v>331.96</v>
      </c>
      <c r="T5452" s="7">
        <v>2</v>
      </c>
      <c r="U5452" s="8">
        <v>0</v>
      </c>
      <c r="V5452" s="13">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6">
        <v>40.56</v>
      </c>
      <c r="T5453" s="7">
        <v>2</v>
      </c>
      <c r="U5453" s="8">
        <v>0</v>
      </c>
      <c r="V5453" s="13">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6">
        <v>86.199999999999989</v>
      </c>
      <c r="T5454" s="7">
        <v>5</v>
      </c>
      <c r="U5454" s="8">
        <v>0</v>
      </c>
      <c r="V5454" s="13">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6">
        <v>38.016000000000005</v>
      </c>
      <c r="T5455" s="7">
        <v>6</v>
      </c>
      <c r="U5455" s="8">
        <v>0.2</v>
      </c>
      <c r="V5455" s="13">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6">
        <v>8.3840000000000003</v>
      </c>
      <c r="T5456" s="7">
        <v>1</v>
      </c>
      <c r="U5456" s="8">
        <v>0.2</v>
      </c>
      <c r="V5456" s="13">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6">
        <v>6.8480000000000008</v>
      </c>
      <c r="T5457" s="7">
        <v>2</v>
      </c>
      <c r="U5457" s="8">
        <v>0.2</v>
      </c>
      <c r="V5457" s="13">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6">
        <v>19.600000000000001</v>
      </c>
      <c r="T5458" s="7">
        <v>5</v>
      </c>
      <c r="U5458" s="8">
        <v>0</v>
      </c>
      <c r="V5458" s="13">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6">
        <v>68.459999999999994</v>
      </c>
      <c r="T5459" s="7">
        <v>2</v>
      </c>
      <c r="U5459" s="8">
        <v>0</v>
      </c>
      <c r="V5459" s="13">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6">
        <v>13.343999999999998</v>
      </c>
      <c r="T5460" s="7">
        <v>6</v>
      </c>
      <c r="U5460" s="8">
        <v>0.2</v>
      </c>
      <c r="V5460" s="13">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6">
        <v>1478.2719999999999</v>
      </c>
      <c r="T5461" s="7">
        <v>8</v>
      </c>
      <c r="U5461" s="8">
        <v>0.2</v>
      </c>
      <c r="V5461" s="13">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6">
        <v>16.272000000000002</v>
      </c>
      <c r="T5462" s="7">
        <v>1</v>
      </c>
      <c r="U5462" s="8">
        <v>0.2</v>
      </c>
      <c r="V5462" s="13">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6">
        <v>9.24</v>
      </c>
      <c r="T5463" s="7">
        <v>3</v>
      </c>
      <c r="U5463" s="8">
        <v>0</v>
      </c>
      <c r="V5463" s="13">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6">
        <v>32.340000000000003</v>
      </c>
      <c r="T5464" s="7">
        <v>10</v>
      </c>
      <c r="U5464" s="8">
        <v>0.7</v>
      </c>
      <c r="V5464" s="13">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6">
        <v>56.064</v>
      </c>
      <c r="T5465" s="7">
        <v>4</v>
      </c>
      <c r="U5465" s="8">
        <v>0.2</v>
      </c>
      <c r="V5465" s="13">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6">
        <v>108.72</v>
      </c>
      <c r="T5466" s="7">
        <v>5</v>
      </c>
      <c r="U5466" s="8">
        <v>0.2</v>
      </c>
      <c r="V5466" s="13">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6">
        <v>181.47000000000003</v>
      </c>
      <c r="T5467" s="7">
        <v>5</v>
      </c>
      <c r="U5467" s="8">
        <v>0.7</v>
      </c>
      <c r="V5467" s="13">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6">
        <v>16.176000000000002</v>
      </c>
      <c r="T5468" s="7">
        <v>3</v>
      </c>
      <c r="U5468" s="8">
        <v>0.2</v>
      </c>
      <c r="V5468" s="13">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6">
        <v>122.352</v>
      </c>
      <c r="T5469" s="7">
        <v>3</v>
      </c>
      <c r="U5469" s="8">
        <v>0.2</v>
      </c>
      <c r="V5469" s="13">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6">
        <v>585.55200000000002</v>
      </c>
      <c r="T5470" s="7">
        <v>3</v>
      </c>
      <c r="U5470" s="8">
        <v>0.2</v>
      </c>
      <c r="V5470" s="13">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6">
        <v>19.440000000000001</v>
      </c>
      <c r="T5471" s="7">
        <v>3</v>
      </c>
      <c r="U5471" s="8">
        <v>0</v>
      </c>
      <c r="V5471" s="13">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6">
        <v>123.92000000000002</v>
      </c>
      <c r="T5472" s="7">
        <v>5</v>
      </c>
      <c r="U5472" s="8">
        <v>0.2</v>
      </c>
      <c r="V5472" s="13">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6">
        <v>13.360000000000001</v>
      </c>
      <c r="T5473" s="7">
        <v>5</v>
      </c>
      <c r="U5473" s="8">
        <v>0.2</v>
      </c>
      <c r="V5473" s="13">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6">
        <v>78.256</v>
      </c>
      <c r="T5474" s="7">
        <v>2</v>
      </c>
      <c r="U5474" s="8">
        <v>0.2</v>
      </c>
      <c r="V5474" s="13">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6">
        <v>102.01800000000001</v>
      </c>
      <c r="T5475" s="7">
        <v>7</v>
      </c>
      <c r="U5475" s="8">
        <v>0.7</v>
      </c>
      <c r="V5475" s="13">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6">
        <v>750.68</v>
      </c>
      <c r="T5476" s="7">
        <v>2</v>
      </c>
      <c r="U5476" s="8">
        <v>0</v>
      </c>
      <c r="V5476" s="13">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6">
        <v>44.400000000000006</v>
      </c>
      <c r="T5477" s="7">
        <v>3</v>
      </c>
      <c r="U5477" s="8">
        <v>0</v>
      </c>
      <c r="V5477" s="13">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6">
        <v>84.55</v>
      </c>
      <c r="T5478" s="7">
        <v>5</v>
      </c>
      <c r="U5478" s="8">
        <v>0</v>
      </c>
      <c r="V5478" s="13">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6">
        <v>17.940000000000001</v>
      </c>
      <c r="T5479" s="7">
        <v>3</v>
      </c>
      <c r="U5479" s="8">
        <v>0</v>
      </c>
      <c r="V5479" s="13">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6">
        <v>128.39999999999998</v>
      </c>
      <c r="T5480" s="7">
        <v>3</v>
      </c>
      <c r="U5480" s="8">
        <v>0</v>
      </c>
      <c r="V5480" s="13">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6">
        <v>1.8690000000000004</v>
      </c>
      <c r="T5481" s="7">
        <v>1</v>
      </c>
      <c r="U5481" s="8">
        <v>0.7</v>
      </c>
      <c r="V5481" s="13">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6">
        <v>103.19200000000001</v>
      </c>
      <c r="T5482" s="7">
        <v>1</v>
      </c>
      <c r="U5482" s="8">
        <v>0.2</v>
      </c>
      <c r="V5482" s="13">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6">
        <v>36</v>
      </c>
      <c r="T5483" s="7">
        <v>2</v>
      </c>
      <c r="U5483" s="8">
        <v>0</v>
      </c>
      <c r="V5483" s="13">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6">
        <v>239.96</v>
      </c>
      <c r="T5484" s="7">
        <v>4</v>
      </c>
      <c r="U5484" s="8">
        <v>0</v>
      </c>
      <c r="V5484" s="13">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6">
        <v>40.68</v>
      </c>
      <c r="T5485" s="7">
        <v>2</v>
      </c>
      <c r="U5485" s="8">
        <v>0</v>
      </c>
      <c r="V5485" s="13">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6">
        <v>419.13599999999997</v>
      </c>
      <c r="T5486" s="7">
        <v>4</v>
      </c>
      <c r="U5486" s="8">
        <v>0.2</v>
      </c>
      <c r="V5486" s="13">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6">
        <v>23.472000000000001</v>
      </c>
      <c r="T5487" s="7">
        <v>3</v>
      </c>
      <c r="U5487" s="8">
        <v>0.2</v>
      </c>
      <c r="V5487" s="13">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6">
        <v>3.5919999999999992</v>
      </c>
      <c r="T5488" s="7">
        <v>4</v>
      </c>
      <c r="U5488" s="8">
        <v>0.8</v>
      </c>
      <c r="V5488" s="13">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6">
        <v>23.976000000000003</v>
      </c>
      <c r="T5489" s="7">
        <v>3</v>
      </c>
      <c r="U5489" s="8">
        <v>0.2</v>
      </c>
      <c r="V5489" s="13">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6">
        <v>6.2640000000000002</v>
      </c>
      <c r="T5490" s="7">
        <v>3</v>
      </c>
      <c r="U5490" s="8">
        <v>0.2</v>
      </c>
      <c r="V5490" s="13">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6">
        <v>20.808</v>
      </c>
      <c r="T5491" s="7">
        <v>3</v>
      </c>
      <c r="U5491" s="8">
        <v>0.2</v>
      </c>
      <c r="V5491" s="13">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6">
        <v>218.35200000000003</v>
      </c>
      <c r="T5492" s="7">
        <v>3</v>
      </c>
      <c r="U5492" s="8">
        <v>0.2</v>
      </c>
      <c r="V5492" s="13">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6">
        <v>18.16</v>
      </c>
      <c r="T5493" s="7">
        <v>2</v>
      </c>
      <c r="U5493" s="8">
        <v>0.2</v>
      </c>
      <c r="V5493" s="13">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6">
        <v>7.36</v>
      </c>
      <c r="T5494" s="7">
        <v>2</v>
      </c>
      <c r="U5494" s="8">
        <v>0</v>
      </c>
      <c r="V5494" s="13">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6">
        <v>41.4</v>
      </c>
      <c r="T5495" s="7">
        <v>4</v>
      </c>
      <c r="U5495" s="8">
        <v>0</v>
      </c>
      <c r="V5495" s="13">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6">
        <v>411.33199999999999</v>
      </c>
      <c r="T5496" s="7">
        <v>4</v>
      </c>
      <c r="U5496" s="8">
        <v>0.15</v>
      </c>
      <c r="V5496" s="13">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6">
        <v>7.6560000000000006</v>
      </c>
      <c r="T5497" s="7">
        <v>4</v>
      </c>
      <c r="U5497" s="8">
        <v>0.7</v>
      </c>
      <c r="V5497" s="13">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6">
        <v>63.920000000000009</v>
      </c>
      <c r="T5498" s="7">
        <v>2</v>
      </c>
      <c r="U5498" s="8">
        <v>0.2</v>
      </c>
      <c r="V5498" s="13">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6">
        <v>6.56</v>
      </c>
      <c r="T5499" s="7">
        <v>2</v>
      </c>
      <c r="U5499" s="8">
        <v>0</v>
      </c>
      <c r="V5499" s="13">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6">
        <v>7.83</v>
      </c>
      <c r="T5500" s="7">
        <v>3</v>
      </c>
      <c r="U5500" s="8">
        <v>0</v>
      </c>
      <c r="V5500" s="13">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6">
        <v>41.9</v>
      </c>
      <c r="T5501" s="7">
        <v>2</v>
      </c>
      <c r="U5501" s="8">
        <v>0</v>
      </c>
      <c r="V5501" s="13">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6">
        <v>664.14599999999996</v>
      </c>
      <c r="T5502" s="7">
        <v>6</v>
      </c>
      <c r="U5502" s="8">
        <v>0.1</v>
      </c>
      <c r="V5502" s="13">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6">
        <v>8.9600000000000009</v>
      </c>
      <c r="T5503" s="7">
        <v>2</v>
      </c>
      <c r="U5503" s="8">
        <v>0</v>
      </c>
      <c r="V5503" s="13">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6">
        <v>3.3119999999999998</v>
      </c>
      <c r="T5504" s="7">
        <v>1</v>
      </c>
      <c r="U5504" s="8">
        <v>0.2</v>
      </c>
      <c r="V5504" s="13">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6">
        <v>20.136000000000003</v>
      </c>
      <c r="T5505" s="7">
        <v>3</v>
      </c>
      <c r="U5505" s="8">
        <v>0.2</v>
      </c>
      <c r="V5505" s="13">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6">
        <v>8.8559999999999999</v>
      </c>
      <c r="T5506" s="7">
        <v>3</v>
      </c>
      <c r="U5506" s="8">
        <v>0.2</v>
      </c>
      <c r="V5506" s="13">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6">
        <v>859.19999999999993</v>
      </c>
      <c r="T5507" s="7">
        <v>4</v>
      </c>
      <c r="U5507" s="8">
        <v>0.4</v>
      </c>
      <c r="V5507" s="13">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6">
        <v>61.96</v>
      </c>
      <c r="T5508" s="7">
        <v>2</v>
      </c>
      <c r="U5508" s="8">
        <v>0</v>
      </c>
      <c r="V5508" s="13">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6">
        <v>17.920000000000002</v>
      </c>
      <c r="T5509" s="7">
        <v>4</v>
      </c>
      <c r="U5509" s="8">
        <v>0</v>
      </c>
      <c r="V5509" s="13">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6">
        <v>145.9</v>
      </c>
      <c r="T5510" s="7">
        <v>5</v>
      </c>
      <c r="U5510" s="8">
        <v>0</v>
      </c>
      <c r="V5510" s="13">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6">
        <v>56.704000000000001</v>
      </c>
      <c r="T5511" s="7">
        <v>2</v>
      </c>
      <c r="U5511" s="8">
        <v>0.2</v>
      </c>
      <c r="V5511" s="13">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6">
        <v>11.120000000000001</v>
      </c>
      <c r="T5512" s="7">
        <v>2</v>
      </c>
      <c r="U5512" s="8">
        <v>0.2</v>
      </c>
      <c r="V5512" s="13">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6">
        <v>32.896000000000001</v>
      </c>
      <c r="T5513" s="7">
        <v>4</v>
      </c>
      <c r="U5513" s="8">
        <v>0.2</v>
      </c>
      <c r="V5513" s="13">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6">
        <v>22.776000000000003</v>
      </c>
      <c r="T5514" s="7">
        <v>3</v>
      </c>
      <c r="U5514" s="8">
        <v>0.2</v>
      </c>
      <c r="V5514" s="13">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6">
        <v>239.96999999999997</v>
      </c>
      <c r="T5515" s="7">
        <v>3</v>
      </c>
      <c r="U5515" s="8">
        <v>0</v>
      </c>
      <c r="V5515" s="13">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6">
        <v>160.32</v>
      </c>
      <c r="T5516" s="7">
        <v>2</v>
      </c>
      <c r="U5516" s="8">
        <v>0</v>
      </c>
      <c r="V5516" s="13">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6">
        <v>128.85000000000002</v>
      </c>
      <c r="T5517" s="7">
        <v>3</v>
      </c>
      <c r="U5517" s="8">
        <v>0</v>
      </c>
      <c r="V5517" s="13">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6">
        <v>1319.96</v>
      </c>
      <c r="T5518" s="7">
        <v>4</v>
      </c>
      <c r="U5518" s="8">
        <v>0</v>
      </c>
      <c r="V5518" s="13">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6">
        <v>239.95999999999998</v>
      </c>
      <c r="T5519" s="7">
        <v>10</v>
      </c>
      <c r="U5519" s="8">
        <v>0.3</v>
      </c>
      <c r="V5519" s="13">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6">
        <v>54.768000000000001</v>
      </c>
      <c r="T5520" s="7">
        <v>2</v>
      </c>
      <c r="U5520" s="8">
        <v>0.2</v>
      </c>
      <c r="V5520" s="13">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6">
        <v>13.392000000000001</v>
      </c>
      <c r="T5521" s="7">
        <v>3</v>
      </c>
      <c r="U5521" s="8">
        <v>0.2</v>
      </c>
      <c r="V5521" s="13">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6">
        <v>23.92</v>
      </c>
      <c r="T5522" s="7">
        <v>5</v>
      </c>
      <c r="U5522" s="8">
        <v>0.2</v>
      </c>
      <c r="V5522" s="13">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6">
        <v>255.96799999999999</v>
      </c>
      <c r="T5523" s="7">
        <v>4</v>
      </c>
      <c r="U5523" s="8">
        <v>0.2</v>
      </c>
      <c r="V5523" s="13">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6">
        <v>21.552000000000003</v>
      </c>
      <c r="T5524" s="7">
        <v>6</v>
      </c>
      <c r="U5524" s="8">
        <v>0.2</v>
      </c>
      <c r="V5524" s="13">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6">
        <v>58.24</v>
      </c>
      <c r="T5525" s="7">
        <v>4</v>
      </c>
      <c r="U5525" s="8">
        <v>0</v>
      </c>
      <c r="V5525" s="13">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6">
        <v>80.28</v>
      </c>
      <c r="T5526" s="7">
        <v>12</v>
      </c>
      <c r="U5526" s="8">
        <v>0</v>
      </c>
      <c r="V5526" s="13">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6">
        <v>9.7799999999999994</v>
      </c>
      <c r="T5527" s="7">
        <v>2</v>
      </c>
      <c r="U5527" s="8">
        <v>0</v>
      </c>
      <c r="V5527" s="13">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6">
        <v>1.81</v>
      </c>
      <c r="T5528" s="7">
        <v>1</v>
      </c>
      <c r="U5528" s="8">
        <v>0</v>
      </c>
      <c r="V5528" s="13">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6">
        <v>37.94</v>
      </c>
      <c r="T5529" s="7">
        <v>2</v>
      </c>
      <c r="U5529" s="8">
        <v>0</v>
      </c>
      <c r="V5529" s="13">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6">
        <v>79.959999999999994</v>
      </c>
      <c r="T5530" s="7">
        <v>5</v>
      </c>
      <c r="U5530" s="8">
        <v>0.2</v>
      </c>
      <c r="V5530" s="13">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6">
        <v>115.29600000000001</v>
      </c>
      <c r="T5531" s="7">
        <v>3</v>
      </c>
      <c r="U5531" s="8">
        <v>0.2</v>
      </c>
      <c r="V5531" s="13">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6">
        <v>2479.96</v>
      </c>
      <c r="T5532" s="7">
        <v>4</v>
      </c>
      <c r="U5532" s="8">
        <v>0</v>
      </c>
      <c r="V5532" s="13">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6">
        <v>179.94</v>
      </c>
      <c r="T5533" s="7">
        <v>6</v>
      </c>
      <c r="U5533" s="8">
        <v>0</v>
      </c>
      <c r="V5533" s="13">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6">
        <v>26.849999999999998</v>
      </c>
      <c r="T5534" s="7">
        <v>3</v>
      </c>
      <c r="U5534" s="8">
        <v>0</v>
      </c>
      <c r="V5534" s="13">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6">
        <v>323.37</v>
      </c>
      <c r="T5535" s="7">
        <v>3</v>
      </c>
      <c r="U5535" s="8">
        <v>0</v>
      </c>
      <c r="V5535" s="13">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6">
        <v>59.94</v>
      </c>
      <c r="T5536" s="7">
        <v>3</v>
      </c>
      <c r="U5536" s="8">
        <v>0</v>
      </c>
      <c r="V5536" s="13">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6">
        <v>64.14</v>
      </c>
      <c r="T5537" s="7">
        <v>3</v>
      </c>
      <c r="U5537" s="8">
        <v>0</v>
      </c>
      <c r="V5537" s="13">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6">
        <v>11.67</v>
      </c>
      <c r="T5538" s="7">
        <v>3</v>
      </c>
      <c r="U5538" s="8">
        <v>0</v>
      </c>
      <c r="V5538" s="13">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6">
        <v>12.96</v>
      </c>
      <c r="T5539" s="7">
        <v>2</v>
      </c>
      <c r="U5539" s="8">
        <v>0</v>
      </c>
      <c r="V5539" s="13">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6">
        <v>17.43</v>
      </c>
      <c r="T5540" s="7">
        <v>3</v>
      </c>
      <c r="U5540" s="8">
        <v>0</v>
      </c>
      <c r="V5540" s="13">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6">
        <v>181.98599999999999</v>
      </c>
      <c r="T5541" s="7">
        <v>2</v>
      </c>
      <c r="U5541" s="8">
        <v>0.3</v>
      </c>
      <c r="V5541" s="13">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6">
        <v>1.5919999999999996</v>
      </c>
      <c r="T5542" s="7">
        <v>2</v>
      </c>
      <c r="U5542" s="8">
        <v>0.8</v>
      </c>
      <c r="V5542" s="13">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6">
        <v>22.344000000000001</v>
      </c>
      <c r="T5543" s="7">
        <v>3</v>
      </c>
      <c r="U5543" s="8">
        <v>0.2</v>
      </c>
      <c r="V5543" s="13">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6">
        <v>455.97</v>
      </c>
      <c r="T5544" s="7">
        <v>6</v>
      </c>
      <c r="U5544" s="8">
        <v>0.5</v>
      </c>
      <c r="V5544" s="13">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6">
        <v>10.440000000000001</v>
      </c>
      <c r="T5545" s="7">
        <v>6</v>
      </c>
      <c r="U5545" s="8">
        <v>0.7</v>
      </c>
      <c r="V5545" s="13">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6">
        <v>5.2140000000000004</v>
      </c>
      <c r="T5546" s="7">
        <v>2</v>
      </c>
      <c r="U5546" s="8">
        <v>0.7</v>
      </c>
      <c r="V5546" s="13">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6">
        <v>67.400000000000006</v>
      </c>
      <c r="T5547" s="7">
        <v>5</v>
      </c>
      <c r="U5547" s="8">
        <v>0</v>
      </c>
      <c r="V5547" s="13">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6">
        <v>25.16</v>
      </c>
      <c r="T5548" s="7">
        <v>2</v>
      </c>
      <c r="U5548" s="8">
        <v>0</v>
      </c>
      <c r="V5548" s="13">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6">
        <v>126.56</v>
      </c>
      <c r="T5549" s="7">
        <v>4</v>
      </c>
      <c r="U5549" s="8">
        <v>0.2</v>
      </c>
      <c r="V5549" s="13">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6">
        <v>43.68</v>
      </c>
      <c r="T5550" s="7">
        <v>3</v>
      </c>
      <c r="U5550" s="8">
        <v>0</v>
      </c>
      <c r="V5550" s="13">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6">
        <v>139.92999999999998</v>
      </c>
      <c r="T5551" s="7">
        <v>7</v>
      </c>
      <c r="U5551" s="8">
        <v>0</v>
      </c>
      <c r="V5551" s="13">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6">
        <v>2.6720000000000002</v>
      </c>
      <c r="T5552" s="7">
        <v>1</v>
      </c>
      <c r="U5552" s="8">
        <v>0.2</v>
      </c>
      <c r="V5552" s="13">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6">
        <v>16.656000000000002</v>
      </c>
      <c r="T5553" s="7">
        <v>6</v>
      </c>
      <c r="U5553" s="8">
        <v>0.2</v>
      </c>
      <c r="V5553" s="13">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6">
        <v>79.512000000000015</v>
      </c>
      <c r="T5554" s="7">
        <v>3</v>
      </c>
      <c r="U5554" s="8">
        <v>0.2</v>
      </c>
      <c r="V5554" s="13">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6">
        <v>36.288000000000011</v>
      </c>
      <c r="T5555" s="7">
        <v>7</v>
      </c>
      <c r="U5555" s="8">
        <v>0.2</v>
      </c>
      <c r="V5555" s="13">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6">
        <v>67.993199999999987</v>
      </c>
      <c r="T5556" s="7">
        <v>1</v>
      </c>
      <c r="U5556" s="8">
        <v>0.32</v>
      </c>
      <c r="V5556" s="13">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6">
        <v>10.16</v>
      </c>
      <c r="T5557" s="7">
        <v>2</v>
      </c>
      <c r="U5557" s="8">
        <v>0</v>
      </c>
      <c r="V5557" s="13">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6">
        <v>6.16</v>
      </c>
      <c r="T5558" s="7">
        <v>2</v>
      </c>
      <c r="U5558" s="8">
        <v>0</v>
      </c>
      <c r="V5558" s="13">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6">
        <v>56.3</v>
      </c>
      <c r="T5559" s="7">
        <v>2</v>
      </c>
      <c r="U5559" s="8">
        <v>0</v>
      </c>
      <c r="V5559" s="13">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6">
        <v>6.48</v>
      </c>
      <c r="T5560" s="7">
        <v>1</v>
      </c>
      <c r="U5560" s="8">
        <v>0</v>
      </c>
      <c r="V5560" s="13">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6">
        <v>1325.8500000000001</v>
      </c>
      <c r="T5561" s="7">
        <v>5</v>
      </c>
      <c r="U5561" s="8">
        <v>0</v>
      </c>
      <c r="V5561" s="13">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6">
        <v>14.940000000000001</v>
      </c>
      <c r="T5562" s="7">
        <v>3</v>
      </c>
      <c r="U5562" s="8">
        <v>0</v>
      </c>
      <c r="V5562" s="13">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6">
        <v>34.54</v>
      </c>
      <c r="T5563" s="7">
        <v>1</v>
      </c>
      <c r="U5563" s="8">
        <v>0</v>
      </c>
      <c r="V5563" s="13">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6">
        <v>2999.95</v>
      </c>
      <c r="T5564" s="7">
        <v>5</v>
      </c>
      <c r="U5564" s="8">
        <v>0</v>
      </c>
      <c r="V5564" s="13">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6">
        <v>64.12</v>
      </c>
      <c r="T5565" s="7">
        <v>4</v>
      </c>
      <c r="U5565" s="8">
        <v>0</v>
      </c>
      <c r="V5565" s="13">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6">
        <v>19.456000000000003</v>
      </c>
      <c r="T5566" s="7">
        <v>4</v>
      </c>
      <c r="U5566" s="8">
        <v>0.2</v>
      </c>
      <c r="V5566" s="13">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6">
        <v>209.98599999999999</v>
      </c>
      <c r="T5567" s="7">
        <v>2</v>
      </c>
      <c r="U5567" s="8">
        <v>0.3</v>
      </c>
      <c r="V5567" s="13">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6">
        <v>29.760000000000005</v>
      </c>
      <c r="T5568" s="7">
        <v>5</v>
      </c>
      <c r="U5568" s="8">
        <v>0.2</v>
      </c>
      <c r="V5568" s="13">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6">
        <v>89.768000000000001</v>
      </c>
      <c r="T5569" s="7">
        <v>1</v>
      </c>
      <c r="U5569" s="8">
        <v>0.3</v>
      </c>
      <c r="V5569" s="13">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6">
        <v>959.98400000000004</v>
      </c>
      <c r="T5570" s="7">
        <v>2</v>
      </c>
      <c r="U5570" s="8">
        <v>0.2</v>
      </c>
      <c r="V5570" s="13">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6">
        <v>15.552000000000003</v>
      </c>
      <c r="T5571" s="7">
        <v>3</v>
      </c>
      <c r="U5571" s="8">
        <v>0.2</v>
      </c>
      <c r="V5571" s="13">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6">
        <v>34.360000000000007</v>
      </c>
      <c r="T5572" s="7">
        <v>1</v>
      </c>
      <c r="U5572" s="8">
        <v>0.2</v>
      </c>
      <c r="V5572" s="13">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6">
        <v>98.376000000000005</v>
      </c>
      <c r="T5573" s="7">
        <v>3</v>
      </c>
      <c r="U5573" s="8">
        <v>0.2</v>
      </c>
      <c r="V5573" s="13">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6">
        <v>29.940000000000005</v>
      </c>
      <c r="T5574" s="7">
        <v>4</v>
      </c>
      <c r="U5574" s="8">
        <v>0.7</v>
      </c>
      <c r="V5574" s="13">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6">
        <v>17.472000000000001</v>
      </c>
      <c r="T5575" s="7">
        <v>3</v>
      </c>
      <c r="U5575" s="8">
        <v>0.2</v>
      </c>
      <c r="V5575" s="13">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6">
        <v>36.738</v>
      </c>
      <c r="T5576" s="7">
        <v>1</v>
      </c>
      <c r="U5576" s="8">
        <v>0.4</v>
      </c>
      <c r="V5576" s="13">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6">
        <v>179.93999999999997</v>
      </c>
      <c r="T5577" s="7">
        <v>2</v>
      </c>
      <c r="U5577" s="8">
        <v>0.4</v>
      </c>
      <c r="V5577" s="13">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6">
        <v>383.64</v>
      </c>
      <c r="T5578" s="7">
        <v>6</v>
      </c>
      <c r="U5578" s="8">
        <v>0</v>
      </c>
      <c r="V5578" s="13">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6">
        <v>56.519999999999996</v>
      </c>
      <c r="T5579" s="7">
        <v>3</v>
      </c>
      <c r="U5579" s="8">
        <v>0</v>
      </c>
      <c r="V5579" s="13">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6">
        <v>6.56</v>
      </c>
      <c r="T5580" s="7">
        <v>2</v>
      </c>
      <c r="U5580" s="8">
        <v>0</v>
      </c>
      <c r="V5580" s="13">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6">
        <v>243.92</v>
      </c>
      <c r="T5581" s="7">
        <v>5</v>
      </c>
      <c r="U5581" s="8">
        <v>0.2</v>
      </c>
      <c r="V5581" s="13">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6">
        <v>47.52</v>
      </c>
      <c r="T5582" s="7">
        <v>9</v>
      </c>
      <c r="U5582" s="8">
        <v>0</v>
      </c>
      <c r="V5582" s="13">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6">
        <v>19.98</v>
      </c>
      <c r="T5583" s="7">
        <v>1</v>
      </c>
      <c r="U5583" s="8">
        <v>0</v>
      </c>
      <c r="V5583" s="13">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6">
        <v>8</v>
      </c>
      <c r="T5584" s="7">
        <v>5</v>
      </c>
      <c r="U5584" s="8">
        <v>0</v>
      </c>
      <c r="V5584" s="13">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6">
        <v>6.16</v>
      </c>
      <c r="T5585" s="7">
        <v>2</v>
      </c>
      <c r="U5585" s="8">
        <v>0</v>
      </c>
      <c r="V5585" s="13">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6">
        <v>83.56</v>
      </c>
      <c r="T5586" s="7">
        <v>4</v>
      </c>
      <c r="U5586" s="8">
        <v>0</v>
      </c>
      <c r="V5586" s="13">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6">
        <v>546.06000000000006</v>
      </c>
      <c r="T5587" s="7">
        <v>3</v>
      </c>
      <c r="U5587" s="8">
        <v>0</v>
      </c>
      <c r="V5587" s="13">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6">
        <v>269.49</v>
      </c>
      <c r="T5588" s="7">
        <v>3</v>
      </c>
      <c r="U5588" s="8">
        <v>0</v>
      </c>
      <c r="V5588" s="13">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6">
        <v>10.9</v>
      </c>
      <c r="T5589" s="7">
        <v>5</v>
      </c>
      <c r="U5589" s="8">
        <v>0</v>
      </c>
      <c r="V5589" s="13">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6">
        <v>6.0960000000000001</v>
      </c>
      <c r="T5590" s="7">
        <v>2</v>
      </c>
      <c r="U5590" s="8">
        <v>0.2</v>
      </c>
      <c r="V5590" s="13">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6">
        <v>34.049999999999997</v>
      </c>
      <c r="T5591" s="7">
        <v>3</v>
      </c>
      <c r="U5591" s="8">
        <v>0</v>
      </c>
      <c r="V5591" s="13">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6">
        <v>352.38</v>
      </c>
      <c r="T5592" s="7">
        <v>2</v>
      </c>
      <c r="U5592" s="8">
        <v>0</v>
      </c>
      <c r="V5592" s="13">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6">
        <v>245.98</v>
      </c>
      <c r="T5593" s="7">
        <v>2</v>
      </c>
      <c r="U5593" s="8">
        <v>0</v>
      </c>
      <c r="V5593" s="13">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6">
        <v>18.940000000000001</v>
      </c>
      <c r="T5594" s="7">
        <v>1</v>
      </c>
      <c r="U5594" s="8">
        <v>0</v>
      </c>
      <c r="V5594" s="13">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6">
        <v>59.913000000000011</v>
      </c>
      <c r="T5595" s="7">
        <v>7</v>
      </c>
      <c r="U5595" s="8">
        <v>0.7</v>
      </c>
      <c r="V5595" s="13">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6">
        <v>391.98</v>
      </c>
      <c r="T5596" s="7">
        <v>2</v>
      </c>
      <c r="U5596" s="8">
        <v>0</v>
      </c>
      <c r="V5596" s="13">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6">
        <v>437.84999999999997</v>
      </c>
      <c r="T5597" s="7">
        <v>3</v>
      </c>
      <c r="U5597" s="8">
        <v>0</v>
      </c>
      <c r="V5597" s="13">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6">
        <v>68.62</v>
      </c>
      <c r="T5598" s="7">
        <v>2</v>
      </c>
      <c r="U5598" s="8">
        <v>0</v>
      </c>
      <c r="V5598" s="13">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6">
        <v>25.02</v>
      </c>
      <c r="T5599" s="7">
        <v>3</v>
      </c>
      <c r="U5599" s="8">
        <v>0</v>
      </c>
      <c r="V5599" s="13">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6">
        <v>10.709999999999999</v>
      </c>
      <c r="T5600" s="7">
        <v>3</v>
      </c>
      <c r="U5600" s="8">
        <v>0</v>
      </c>
      <c r="V5600" s="13">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6">
        <v>55.984000000000009</v>
      </c>
      <c r="T5601" s="7">
        <v>2</v>
      </c>
      <c r="U5601" s="8">
        <v>0.2</v>
      </c>
      <c r="V5601" s="13">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6">
        <v>14.480000000000002</v>
      </c>
      <c r="T5602" s="7">
        <v>5</v>
      </c>
      <c r="U5602" s="8">
        <v>0.2</v>
      </c>
      <c r="V5602" s="13">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6">
        <v>142.488</v>
      </c>
      <c r="T5603" s="7">
        <v>3</v>
      </c>
      <c r="U5603" s="8">
        <v>0.2</v>
      </c>
      <c r="V5603" s="13">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6">
        <v>14.16</v>
      </c>
      <c r="T5604" s="7">
        <v>1</v>
      </c>
      <c r="U5604" s="8">
        <v>0.2</v>
      </c>
      <c r="V5604" s="13">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6">
        <v>79.920000000000016</v>
      </c>
      <c r="T5605" s="7">
        <v>5</v>
      </c>
      <c r="U5605" s="8">
        <v>0.2</v>
      </c>
      <c r="V5605" s="13">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6">
        <v>590.35199999999998</v>
      </c>
      <c r="T5606" s="7">
        <v>6</v>
      </c>
      <c r="U5606" s="8">
        <v>0.2</v>
      </c>
      <c r="V5606" s="13">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6">
        <v>17.088000000000001</v>
      </c>
      <c r="T5607" s="7">
        <v>2</v>
      </c>
      <c r="U5607" s="8">
        <v>0.2</v>
      </c>
      <c r="V5607" s="13">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6">
        <v>98.391999999999996</v>
      </c>
      <c r="T5608" s="7">
        <v>1</v>
      </c>
      <c r="U5608" s="8">
        <v>0.2</v>
      </c>
      <c r="V5608" s="13">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6">
        <v>11.05</v>
      </c>
      <c r="T5609" s="7">
        <v>5</v>
      </c>
      <c r="U5609" s="8">
        <v>0</v>
      </c>
      <c r="V5609" s="13">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6">
        <v>7.78</v>
      </c>
      <c r="T5610" s="7">
        <v>2</v>
      </c>
      <c r="U5610" s="8">
        <v>0</v>
      </c>
      <c r="V5610" s="13">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6">
        <v>659.9</v>
      </c>
      <c r="T5611" s="7">
        <v>2</v>
      </c>
      <c r="U5611" s="8">
        <v>0</v>
      </c>
      <c r="V5611" s="13">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6">
        <v>53.040000000000006</v>
      </c>
      <c r="T5612" s="7">
        <v>3</v>
      </c>
      <c r="U5612" s="8">
        <v>0.2</v>
      </c>
      <c r="V5612" s="13">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6">
        <v>843.9</v>
      </c>
      <c r="T5613" s="7">
        <v>2</v>
      </c>
      <c r="U5613" s="8">
        <v>0</v>
      </c>
      <c r="V5613" s="13">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6">
        <v>1496.16</v>
      </c>
      <c r="T5614" s="7">
        <v>9</v>
      </c>
      <c r="U5614" s="8">
        <v>0</v>
      </c>
      <c r="V5614" s="13">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6">
        <v>117.96</v>
      </c>
      <c r="T5615" s="7">
        <v>2</v>
      </c>
      <c r="U5615" s="8">
        <v>0</v>
      </c>
      <c r="V5615" s="13">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6">
        <v>21.299999999999997</v>
      </c>
      <c r="T5616" s="7">
        <v>5</v>
      </c>
      <c r="U5616" s="8">
        <v>0</v>
      </c>
      <c r="V5616" s="13">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6">
        <v>1040.8</v>
      </c>
      <c r="T5617" s="7">
        <v>5</v>
      </c>
      <c r="U5617" s="8">
        <v>0</v>
      </c>
      <c r="V5617" s="13">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6">
        <v>29.339999999999996</v>
      </c>
      <c r="T5618" s="7">
        <v>6</v>
      </c>
      <c r="U5618" s="8">
        <v>0</v>
      </c>
      <c r="V5618" s="13">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6">
        <v>19.52</v>
      </c>
      <c r="T5619" s="7">
        <v>2</v>
      </c>
      <c r="U5619" s="8">
        <v>0.2</v>
      </c>
      <c r="V5619" s="13">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6">
        <v>443.92</v>
      </c>
      <c r="T5620" s="7">
        <v>4</v>
      </c>
      <c r="U5620" s="8">
        <v>0</v>
      </c>
      <c r="V5620" s="13">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6">
        <v>499.95</v>
      </c>
      <c r="T5621" s="7">
        <v>5</v>
      </c>
      <c r="U5621" s="8">
        <v>0</v>
      </c>
      <c r="V5621" s="13">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6">
        <v>3.04</v>
      </c>
      <c r="T5622" s="7">
        <v>1</v>
      </c>
      <c r="U5622" s="8">
        <v>0</v>
      </c>
      <c r="V5622" s="13">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6">
        <v>201.96</v>
      </c>
      <c r="T5623" s="7">
        <v>2</v>
      </c>
      <c r="U5623" s="8">
        <v>0</v>
      </c>
      <c r="V5623" s="13">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6">
        <v>68.64</v>
      </c>
      <c r="T5624" s="7">
        <v>11</v>
      </c>
      <c r="U5624" s="8">
        <v>0</v>
      </c>
      <c r="V5624" s="13">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6">
        <v>100</v>
      </c>
      <c r="T5625" s="7">
        <v>4</v>
      </c>
      <c r="U5625" s="8">
        <v>0</v>
      </c>
      <c r="V5625" s="13">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6">
        <v>359.98</v>
      </c>
      <c r="T5626" s="7">
        <v>2</v>
      </c>
      <c r="U5626" s="8">
        <v>0</v>
      </c>
      <c r="V5626" s="13">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6">
        <v>6.16</v>
      </c>
      <c r="T5627" s="7">
        <v>2</v>
      </c>
      <c r="U5627" s="8">
        <v>0</v>
      </c>
      <c r="V5627" s="13">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6">
        <v>2348.8200000000002</v>
      </c>
      <c r="T5628" s="7">
        <v>9</v>
      </c>
      <c r="U5628" s="8">
        <v>0</v>
      </c>
      <c r="V5628" s="13">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6">
        <v>13.872000000000002</v>
      </c>
      <c r="T5629" s="7">
        <v>6</v>
      </c>
      <c r="U5629" s="8">
        <v>0.2</v>
      </c>
      <c r="V5629" s="13">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6">
        <v>273.55200000000002</v>
      </c>
      <c r="T5630" s="7">
        <v>3</v>
      </c>
      <c r="U5630" s="8">
        <v>0.2</v>
      </c>
      <c r="V5630" s="13">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6">
        <v>815.29199999999992</v>
      </c>
      <c r="T5631" s="7">
        <v>9</v>
      </c>
      <c r="U5631" s="8">
        <v>0.4</v>
      </c>
      <c r="V5631" s="13">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6">
        <v>234.45000000000002</v>
      </c>
      <c r="T5632" s="7">
        <v>3</v>
      </c>
      <c r="U5632" s="8">
        <v>0</v>
      </c>
      <c r="V5632" s="13">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6">
        <v>1256.22</v>
      </c>
      <c r="T5633" s="7">
        <v>6</v>
      </c>
      <c r="U5633" s="8">
        <v>0</v>
      </c>
      <c r="V5633" s="13">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6">
        <v>17.46</v>
      </c>
      <c r="T5634" s="7">
        <v>2</v>
      </c>
      <c r="U5634" s="8">
        <v>0</v>
      </c>
      <c r="V5634" s="13">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6">
        <v>10.528</v>
      </c>
      <c r="T5635" s="7">
        <v>7</v>
      </c>
      <c r="U5635" s="8">
        <v>0.2</v>
      </c>
      <c r="V5635" s="13">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6">
        <v>152.79999999999998</v>
      </c>
      <c r="T5636" s="7">
        <v>5</v>
      </c>
      <c r="U5636" s="8">
        <v>0</v>
      </c>
      <c r="V5636" s="13">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6">
        <v>82.56</v>
      </c>
      <c r="T5637" s="7">
        <v>5</v>
      </c>
      <c r="U5637" s="8">
        <v>0.2</v>
      </c>
      <c r="V5637" s="13">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6">
        <v>284.96999999999997</v>
      </c>
      <c r="T5638" s="7">
        <v>3</v>
      </c>
      <c r="U5638" s="8">
        <v>0</v>
      </c>
      <c r="V5638" s="13">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6">
        <v>60.84</v>
      </c>
      <c r="T5639" s="7">
        <v>3</v>
      </c>
      <c r="U5639" s="8">
        <v>0</v>
      </c>
      <c r="V5639" s="13">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6">
        <v>1325.76</v>
      </c>
      <c r="T5640" s="7">
        <v>6</v>
      </c>
      <c r="U5640" s="8">
        <v>0.2</v>
      </c>
      <c r="V5640" s="13">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6">
        <v>572.16000000000008</v>
      </c>
      <c r="T5641" s="7">
        <v>3</v>
      </c>
      <c r="U5641" s="8">
        <v>0.2</v>
      </c>
      <c r="V5641" s="13">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6">
        <v>28.8</v>
      </c>
      <c r="T5642" s="7">
        <v>9</v>
      </c>
      <c r="U5642" s="8">
        <v>0.2</v>
      </c>
      <c r="V5642" s="13">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6">
        <v>11.12</v>
      </c>
      <c r="T5643" s="7">
        <v>4</v>
      </c>
      <c r="U5643" s="8">
        <v>0</v>
      </c>
      <c r="V5643" s="13">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6">
        <v>7.04</v>
      </c>
      <c r="T5644" s="7">
        <v>4</v>
      </c>
      <c r="U5644" s="8">
        <v>0</v>
      </c>
      <c r="V5644" s="13">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6">
        <v>17.940000000000001</v>
      </c>
      <c r="T5645" s="7">
        <v>3</v>
      </c>
      <c r="U5645" s="8">
        <v>0</v>
      </c>
      <c r="V5645" s="13">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6">
        <v>34.76</v>
      </c>
      <c r="T5646" s="7">
        <v>5</v>
      </c>
      <c r="U5646" s="8">
        <v>0.2</v>
      </c>
      <c r="V5646" s="13">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6">
        <v>74.45</v>
      </c>
      <c r="T5647" s="7">
        <v>5</v>
      </c>
      <c r="U5647" s="8">
        <v>0</v>
      </c>
      <c r="V5647" s="13">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6">
        <v>192.22</v>
      </c>
      <c r="T5648" s="7">
        <v>14</v>
      </c>
      <c r="U5648" s="8">
        <v>0</v>
      </c>
      <c r="V5648" s="13">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6">
        <v>19.440000000000001</v>
      </c>
      <c r="T5649" s="7">
        <v>3</v>
      </c>
      <c r="U5649" s="8">
        <v>0</v>
      </c>
      <c r="V5649" s="13">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6">
        <v>32.400000000000006</v>
      </c>
      <c r="T5650" s="7">
        <v>5</v>
      </c>
      <c r="U5650" s="8">
        <v>0</v>
      </c>
      <c r="V5650" s="13">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6">
        <v>57.9</v>
      </c>
      <c r="T5651" s="7">
        <v>5</v>
      </c>
      <c r="U5651" s="8">
        <v>0</v>
      </c>
      <c r="V5651" s="13">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6">
        <v>10.56</v>
      </c>
      <c r="T5652" s="7">
        <v>2</v>
      </c>
      <c r="U5652" s="8">
        <v>0</v>
      </c>
      <c r="V5652" s="13">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6">
        <v>1194.165</v>
      </c>
      <c r="T5653" s="7">
        <v>5</v>
      </c>
      <c r="U5653" s="8">
        <v>0.15</v>
      </c>
      <c r="V5653" s="13">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6">
        <v>40.99</v>
      </c>
      <c r="T5654" s="7">
        <v>1</v>
      </c>
      <c r="U5654" s="8">
        <v>0</v>
      </c>
      <c r="V5654" s="13">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6">
        <v>2.94</v>
      </c>
      <c r="T5655" s="7">
        <v>1</v>
      </c>
      <c r="U5655" s="8">
        <v>0</v>
      </c>
      <c r="V5655" s="13">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6">
        <v>45.240000000000009</v>
      </c>
      <c r="T5656" s="7">
        <v>4</v>
      </c>
      <c r="U5656" s="8">
        <v>0.7</v>
      </c>
      <c r="V5656" s="13">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6">
        <v>18.687999999999999</v>
      </c>
      <c r="T5657" s="7">
        <v>4</v>
      </c>
      <c r="U5657" s="8">
        <v>0.2</v>
      </c>
      <c r="V5657" s="13">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6">
        <v>11.648000000000001</v>
      </c>
      <c r="T5658" s="7">
        <v>2</v>
      </c>
      <c r="U5658" s="8">
        <v>0.2</v>
      </c>
      <c r="V5658" s="13">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6">
        <v>112.77600000000001</v>
      </c>
      <c r="T5659" s="7">
        <v>3</v>
      </c>
      <c r="U5659" s="8">
        <v>0.2</v>
      </c>
      <c r="V5659" s="13">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6">
        <v>377.45</v>
      </c>
      <c r="T5660" s="7">
        <v>5</v>
      </c>
      <c r="U5660" s="8">
        <v>0.5</v>
      </c>
      <c r="V5660" s="13">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6">
        <v>15.936000000000002</v>
      </c>
      <c r="T5661" s="7">
        <v>4</v>
      </c>
      <c r="U5661" s="8">
        <v>0.2</v>
      </c>
      <c r="V5661" s="13">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6">
        <v>28.68</v>
      </c>
      <c r="T5662" s="7">
        <v>3</v>
      </c>
      <c r="U5662" s="8">
        <v>0.2</v>
      </c>
      <c r="V5662" s="13">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6">
        <v>21.44</v>
      </c>
      <c r="T5663" s="7">
        <v>2</v>
      </c>
      <c r="U5663" s="8">
        <v>0.2</v>
      </c>
      <c r="V5663" s="13">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6">
        <v>511.05600000000004</v>
      </c>
      <c r="T5664" s="7">
        <v>9</v>
      </c>
      <c r="U5664" s="8">
        <v>0.2</v>
      </c>
      <c r="V5664" s="13">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6">
        <v>18.656000000000002</v>
      </c>
      <c r="T5665" s="7">
        <v>2</v>
      </c>
      <c r="U5665" s="8">
        <v>0.2</v>
      </c>
      <c r="V5665" s="13">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6">
        <v>11.088000000000003</v>
      </c>
      <c r="T5666" s="7">
        <v>7</v>
      </c>
      <c r="U5666" s="8">
        <v>0.7</v>
      </c>
      <c r="V5666" s="13">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6">
        <v>66.688000000000002</v>
      </c>
      <c r="T5667" s="7">
        <v>1</v>
      </c>
      <c r="U5667" s="8">
        <v>0.2</v>
      </c>
      <c r="V5667" s="13">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6">
        <v>99.488</v>
      </c>
      <c r="T5668" s="7">
        <v>2</v>
      </c>
      <c r="U5668" s="8">
        <v>0.2</v>
      </c>
      <c r="V5668" s="13">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6">
        <v>14.62</v>
      </c>
      <c r="T5669" s="7">
        <v>2</v>
      </c>
      <c r="U5669" s="8">
        <v>0</v>
      </c>
      <c r="V5669" s="13">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6">
        <v>53.984000000000002</v>
      </c>
      <c r="T5670" s="7">
        <v>14</v>
      </c>
      <c r="U5670" s="8">
        <v>0.2</v>
      </c>
      <c r="V5670" s="13">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6">
        <v>389.97</v>
      </c>
      <c r="T5671" s="7">
        <v>3</v>
      </c>
      <c r="U5671" s="8">
        <v>0</v>
      </c>
      <c r="V5671" s="13">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6">
        <v>355.36</v>
      </c>
      <c r="T5672" s="7">
        <v>4</v>
      </c>
      <c r="U5672" s="8">
        <v>0</v>
      </c>
      <c r="V5672" s="13">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6">
        <v>140.376</v>
      </c>
      <c r="T5673" s="7">
        <v>3</v>
      </c>
      <c r="U5673" s="8">
        <v>0.2</v>
      </c>
      <c r="V5673" s="13">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6">
        <v>15.840000000000002</v>
      </c>
      <c r="T5674" s="7">
        <v>2</v>
      </c>
      <c r="U5674" s="8">
        <v>0.2</v>
      </c>
      <c r="V5674" s="13">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6">
        <v>8.4480000000000004</v>
      </c>
      <c r="T5675" s="7">
        <v>2</v>
      </c>
      <c r="U5675" s="8">
        <v>0.2</v>
      </c>
      <c r="V5675" s="13">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6">
        <v>12.96</v>
      </c>
      <c r="T5676" s="7">
        <v>2</v>
      </c>
      <c r="U5676" s="8">
        <v>0</v>
      </c>
      <c r="V5676" s="13">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6">
        <v>57.408000000000008</v>
      </c>
      <c r="T5677" s="7">
        <v>6</v>
      </c>
      <c r="U5677" s="8">
        <v>0.2</v>
      </c>
      <c r="V5677" s="13">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6">
        <v>27.6</v>
      </c>
      <c r="T5678" s="7">
        <v>4</v>
      </c>
      <c r="U5678" s="8">
        <v>0</v>
      </c>
      <c r="V5678" s="13">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6">
        <v>38.975999999999999</v>
      </c>
      <c r="T5679" s="7">
        <v>3</v>
      </c>
      <c r="U5679" s="8">
        <v>0.6</v>
      </c>
      <c r="V5679" s="13">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6">
        <v>20.439999999999998</v>
      </c>
      <c r="T5680" s="7">
        <v>7</v>
      </c>
      <c r="U5680" s="8">
        <v>0</v>
      </c>
      <c r="V5680" s="13">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6">
        <v>109.92</v>
      </c>
      <c r="T5681" s="7">
        <v>2</v>
      </c>
      <c r="U5681" s="8">
        <v>0</v>
      </c>
      <c r="V5681" s="13">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6">
        <v>6.38</v>
      </c>
      <c r="T5682" s="7">
        <v>1</v>
      </c>
      <c r="U5682" s="8">
        <v>0</v>
      </c>
      <c r="V5682" s="13">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6">
        <v>6.48</v>
      </c>
      <c r="T5683" s="7">
        <v>1</v>
      </c>
      <c r="U5683" s="8">
        <v>0</v>
      </c>
      <c r="V5683" s="13">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6">
        <v>15.84</v>
      </c>
      <c r="T5684" s="7">
        <v>3</v>
      </c>
      <c r="U5684" s="8">
        <v>0</v>
      </c>
      <c r="V5684" s="13">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6">
        <v>1049.93</v>
      </c>
      <c r="T5685" s="7">
        <v>7</v>
      </c>
      <c r="U5685" s="8">
        <v>0</v>
      </c>
      <c r="V5685" s="13">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6">
        <v>154.9</v>
      </c>
      <c r="T5686" s="7">
        <v>5</v>
      </c>
      <c r="U5686" s="8">
        <v>0</v>
      </c>
      <c r="V5686" s="13">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6">
        <v>98.352000000000004</v>
      </c>
      <c r="T5687" s="7">
        <v>3</v>
      </c>
      <c r="U5687" s="8">
        <v>0.2</v>
      </c>
      <c r="V5687" s="13">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6">
        <v>14.320000000000002</v>
      </c>
      <c r="T5688" s="7">
        <v>5</v>
      </c>
      <c r="U5688" s="8">
        <v>0.2</v>
      </c>
      <c r="V5688" s="13">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6">
        <v>129.88800000000001</v>
      </c>
      <c r="T5689" s="7">
        <v>6</v>
      </c>
      <c r="U5689" s="8">
        <v>0.2</v>
      </c>
      <c r="V5689" s="13">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6">
        <v>48.944000000000003</v>
      </c>
      <c r="T5690" s="7">
        <v>7</v>
      </c>
      <c r="U5690" s="8">
        <v>0.2</v>
      </c>
      <c r="V5690" s="13">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6">
        <v>275.05799999999999</v>
      </c>
      <c r="T5691" s="7">
        <v>3</v>
      </c>
      <c r="U5691" s="8">
        <v>0.3</v>
      </c>
      <c r="V5691" s="13">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6">
        <v>27.36</v>
      </c>
      <c r="T5692" s="7">
        <v>9</v>
      </c>
      <c r="U5692" s="8">
        <v>0</v>
      </c>
      <c r="V5692" s="13">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6">
        <v>44.75</v>
      </c>
      <c r="T5693" s="7">
        <v>5</v>
      </c>
      <c r="U5693" s="8">
        <v>0</v>
      </c>
      <c r="V5693" s="13">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6">
        <v>134.99</v>
      </c>
      <c r="T5694" s="7">
        <v>1</v>
      </c>
      <c r="U5694" s="8">
        <v>0</v>
      </c>
      <c r="V5694" s="13">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6">
        <v>26.400000000000002</v>
      </c>
      <c r="T5695" s="7">
        <v>5</v>
      </c>
      <c r="U5695" s="8">
        <v>0</v>
      </c>
      <c r="V5695" s="13">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6">
        <v>542.93999999999994</v>
      </c>
      <c r="T5696" s="7">
        <v>3</v>
      </c>
      <c r="U5696" s="8">
        <v>0</v>
      </c>
      <c r="V5696" s="13">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6">
        <v>71.088000000000008</v>
      </c>
      <c r="T5697" s="7">
        <v>2</v>
      </c>
      <c r="U5697" s="8">
        <v>0.2</v>
      </c>
      <c r="V5697" s="13">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6">
        <v>27.395999999999997</v>
      </c>
      <c r="T5698" s="7">
        <v>9</v>
      </c>
      <c r="U5698" s="8">
        <v>0.8</v>
      </c>
      <c r="V5698" s="13">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6">
        <v>13.455999999999998</v>
      </c>
      <c r="T5699" s="7">
        <v>1</v>
      </c>
      <c r="U5699" s="8">
        <v>0.8</v>
      </c>
      <c r="V5699" s="13">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6">
        <v>11.840000000000002</v>
      </c>
      <c r="T5700" s="7">
        <v>1</v>
      </c>
      <c r="U5700" s="8">
        <v>0.2</v>
      </c>
      <c r="V5700" s="13">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6">
        <v>35.880000000000003</v>
      </c>
      <c r="T5701" s="7">
        <v>6</v>
      </c>
      <c r="U5701" s="8">
        <v>0</v>
      </c>
      <c r="V5701" s="13">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6">
        <v>40.752000000000002</v>
      </c>
      <c r="T5702" s="7">
        <v>3</v>
      </c>
      <c r="U5702" s="8">
        <v>0.2</v>
      </c>
      <c r="V5702" s="13">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6">
        <v>139.96000000000004</v>
      </c>
      <c r="T5703" s="7">
        <v>5</v>
      </c>
      <c r="U5703" s="8">
        <v>0.2</v>
      </c>
      <c r="V5703" s="13">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6">
        <v>2.6240000000000001</v>
      </c>
      <c r="T5704" s="7">
        <v>1</v>
      </c>
      <c r="U5704" s="8">
        <v>0.2</v>
      </c>
      <c r="V5704" s="13">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6">
        <v>136.53</v>
      </c>
      <c r="T5705" s="7">
        <v>1</v>
      </c>
      <c r="U5705" s="8">
        <v>0.4</v>
      </c>
      <c r="V5705" s="13">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6">
        <v>263.95999999999998</v>
      </c>
      <c r="T5706" s="7">
        <v>1</v>
      </c>
      <c r="U5706" s="8">
        <v>0.2</v>
      </c>
      <c r="V5706" s="13">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6">
        <v>11.64</v>
      </c>
      <c r="T5707" s="7">
        <v>3</v>
      </c>
      <c r="U5707" s="8">
        <v>0</v>
      </c>
      <c r="V5707" s="13">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6">
        <v>40.176000000000002</v>
      </c>
      <c r="T5708" s="7">
        <v>3</v>
      </c>
      <c r="U5708" s="8">
        <v>0.2</v>
      </c>
      <c r="V5708" s="13">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6">
        <v>79.44</v>
      </c>
      <c r="T5709" s="7">
        <v>3</v>
      </c>
      <c r="U5709" s="8">
        <v>0</v>
      </c>
      <c r="V5709" s="13">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6">
        <v>357.93</v>
      </c>
      <c r="T5710" s="7">
        <v>3</v>
      </c>
      <c r="U5710" s="8">
        <v>0</v>
      </c>
      <c r="V5710" s="13">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6">
        <v>127.76400000000001</v>
      </c>
      <c r="T5711" s="7">
        <v>2</v>
      </c>
      <c r="U5711" s="8">
        <v>0.1</v>
      </c>
      <c r="V5711" s="13">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6">
        <v>2799.944</v>
      </c>
      <c r="T5712" s="7">
        <v>7</v>
      </c>
      <c r="U5712" s="8">
        <v>0.2</v>
      </c>
      <c r="V5712" s="13">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6">
        <v>19.440000000000001</v>
      </c>
      <c r="T5713" s="7">
        <v>3</v>
      </c>
      <c r="U5713" s="8">
        <v>0</v>
      </c>
      <c r="V5713" s="13">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6">
        <v>36.792000000000002</v>
      </c>
      <c r="T5714" s="7">
        <v>1</v>
      </c>
      <c r="U5714" s="8">
        <v>0.2</v>
      </c>
      <c r="V5714" s="13">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6">
        <v>5.9399999999999995</v>
      </c>
      <c r="T5715" s="7">
        <v>3</v>
      </c>
      <c r="U5715" s="8">
        <v>0</v>
      </c>
      <c r="V5715" s="13">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6">
        <v>177.54999999999998</v>
      </c>
      <c r="T5716" s="7">
        <v>5</v>
      </c>
      <c r="U5716" s="8">
        <v>0</v>
      </c>
      <c r="V5716" s="13">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6">
        <v>619.94999999999993</v>
      </c>
      <c r="T5717" s="7">
        <v>5</v>
      </c>
      <c r="U5717" s="8">
        <v>0</v>
      </c>
      <c r="V5717" s="13">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6">
        <v>29.160000000000004</v>
      </c>
      <c r="T5718" s="7">
        <v>3</v>
      </c>
      <c r="U5718" s="8">
        <v>0</v>
      </c>
      <c r="V5718" s="13">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6">
        <v>57.959999999999994</v>
      </c>
      <c r="T5719" s="7">
        <v>7</v>
      </c>
      <c r="U5719" s="8">
        <v>0</v>
      </c>
      <c r="V5719" s="13">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6">
        <v>29.402999999999999</v>
      </c>
      <c r="T5720" s="7">
        <v>3</v>
      </c>
      <c r="U5720" s="8">
        <v>0.1</v>
      </c>
      <c r="V5720" s="13">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6">
        <v>81.400000000000006</v>
      </c>
      <c r="T5721" s="7">
        <v>5</v>
      </c>
      <c r="U5721" s="8">
        <v>0</v>
      </c>
      <c r="V5721" s="13">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6">
        <v>8.7200000000000006</v>
      </c>
      <c r="T5722" s="7">
        <v>5</v>
      </c>
      <c r="U5722" s="8">
        <v>0.2</v>
      </c>
      <c r="V5722" s="13">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6">
        <v>91.176000000000016</v>
      </c>
      <c r="T5723" s="7">
        <v>3</v>
      </c>
      <c r="U5723" s="8">
        <v>0.2</v>
      </c>
      <c r="V5723" s="13">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6">
        <v>159.96800000000002</v>
      </c>
      <c r="T5724" s="7">
        <v>4</v>
      </c>
      <c r="U5724" s="8">
        <v>0.2</v>
      </c>
      <c r="V5724" s="13">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6">
        <v>12.96</v>
      </c>
      <c r="T5725" s="7">
        <v>2</v>
      </c>
      <c r="U5725" s="8">
        <v>0</v>
      </c>
      <c r="V5725" s="13">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6">
        <v>331.536</v>
      </c>
      <c r="T5726" s="7">
        <v>3</v>
      </c>
      <c r="U5726" s="8">
        <v>0.2</v>
      </c>
      <c r="V5726" s="13">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6">
        <v>899.91</v>
      </c>
      <c r="T5727" s="7">
        <v>9</v>
      </c>
      <c r="U5727" s="8">
        <v>0</v>
      </c>
      <c r="V5727" s="13">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6">
        <v>946.34400000000005</v>
      </c>
      <c r="T5728" s="7">
        <v>7</v>
      </c>
      <c r="U5728" s="8">
        <v>0.2</v>
      </c>
      <c r="V5728" s="13">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6">
        <v>178.10999999999999</v>
      </c>
      <c r="T5729" s="7">
        <v>3</v>
      </c>
      <c r="U5729" s="8">
        <v>0</v>
      </c>
      <c r="V5729" s="13">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6">
        <v>1089.75</v>
      </c>
      <c r="T5730" s="7">
        <v>3</v>
      </c>
      <c r="U5730" s="8">
        <v>0</v>
      </c>
      <c r="V5730" s="13">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6">
        <v>61.06</v>
      </c>
      <c r="T5731" s="7">
        <v>2</v>
      </c>
      <c r="U5731" s="8">
        <v>0</v>
      </c>
      <c r="V5731" s="13">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6">
        <v>459.92</v>
      </c>
      <c r="T5732" s="7">
        <v>4</v>
      </c>
      <c r="U5732" s="8">
        <v>0</v>
      </c>
      <c r="V5732" s="13">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6">
        <v>27.52</v>
      </c>
      <c r="T5733" s="7">
        <v>4</v>
      </c>
      <c r="U5733" s="8">
        <v>0</v>
      </c>
      <c r="V5733" s="13">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6">
        <v>638.82000000000005</v>
      </c>
      <c r="T5734" s="7">
        <v>9</v>
      </c>
      <c r="U5734" s="8">
        <v>0</v>
      </c>
      <c r="V5734" s="13">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6">
        <v>30.69</v>
      </c>
      <c r="T5735" s="7">
        <v>3</v>
      </c>
      <c r="U5735" s="8">
        <v>0</v>
      </c>
      <c r="V5735" s="13">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6">
        <v>25.16</v>
      </c>
      <c r="T5736" s="7">
        <v>2</v>
      </c>
      <c r="U5736" s="8">
        <v>0</v>
      </c>
      <c r="V5736" s="13">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6">
        <v>13.919999999999998</v>
      </c>
      <c r="T5737" s="7">
        <v>3</v>
      </c>
      <c r="U5737" s="8">
        <v>0.2</v>
      </c>
      <c r="V5737" s="13">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6">
        <v>19.36</v>
      </c>
      <c r="T5738" s="7">
        <v>2</v>
      </c>
      <c r="U5738" s="8">
        <v>0</v>
      </c>
      <c r="V5738" s="13">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6">
        <v>19.3</v>
      </c>
      <c r="T5739" s="7">
        <v>2</v>
      </c>
      <c r="U5739" s="8">
        <v>0</v>
      </c>
      <c r="V5739" s="13">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6">
        <v>38.376000000000005</v>
      </c>
      <c r="T5740" s="7">
        <v>3</v>
      </c>
      <c r="U5740" s="8">
        <v>0.2</v>
      </c>
      <c r="V5740" s="13">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6">
        <v>12.96</v>
      </c>
      <c r="T5741" s="7">
        <v>2</v>
      </c>
      <c r="U5741" s="8">
        <v>0</v>
      </c>
      <c r="V5741" s="13">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6">
        <v>26.48</v>
      </c>
      <c r="T5742" s="7">
        <v>1</v>
      </c>
      <c r="U5742" s="8">
        <v>0</v>
      </c>
      <c r="V5742" s="13">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6">
        <v>532.72</v>
      </c>
      <c r="T5743" s="7">
        <v>2</v>
      </c>
      <c r="U5743" s="8">
        <v>0.2</v>
      </c>
      <c r="V5743" s="13">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6">
        <v>26.72</v>
      </c>
      <c r="T5744" s="7">
        <v>4</v>
      </c>
      <c r="U5744" s="8">
        <v>0</v>
      </c>
      <c r="V5744" s="13">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6">
        <v>20.04</v>
      </c>
      <c r="T5745" s="7">
        <v>3</v>
      </c>
      <c r="U5745" s="8">
        <v>0</v>
      </c>
      <c r="V5745" s="13">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6">
        <v>795.48</v>
      </c>
      <c r="T5746" s="7">
        <v>7</v>
      </c>
      <c r="U5746" s="8">
        <v>0</v>
      </c>
      <c r="V5746" s="13">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6">
        <v>21.560000000000002</v>
      </c>
      <c r="T5747" s="7">
        <v>7</v>
      </c>
      <c r="U5747" s="8">
        <v>0</v>
      </c>
      <c r="V5747" s="13">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6">
        <v>249.58400000000003</v>
      </c>
      <c r="T5748" s="7">
        <v>2</v>
      </c>
      <c r="U5748" s="8">
        <v>0.2</v>
      </c>
      <c r="V5748" s="13">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6">
        <v>68.111999999999995</v>
      </c>
      <c r="T5749" s="7">
        <v>3</v>
      </c>
      <c r="U5749" s="8">
        <v>0.2</v>
      </c>
      <c r="V5749" s="13">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6">
        <v>16.560000000000002</v>
      </c>
      <c r="T5750" s="7">
        <v>3</v>
      </c>
      <c r="U5750" s="8">
        <v>0.2</v>
      </c>
      <c r="V5750" s="13">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6">
        <v>74.95</v>
      </c>
      <c r="T5751" s="7">
        <v>5</v>
      </c>
      <c r="U5751" s="8">
        <v>0</v>
      </c>
      <c r="V5751" s="13">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6">
        <v>355.45499999999998</v>
      </c>
      <c r="T5752" s="7">
        <v>3</v>
      </c>
      <c r="U5752" s="8">
        <v>0.5</v>
      </c>
      <c r="V5752" s="13">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6">
        <v>44.400000000000006</v>
      </c>
      <c r="T5753" s="7">
        <v>3</v>
      </c>
      <c r="U5753" s="8">
        <v>0</v>
      </c>
      <c r="V5753" s="13">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6">
        <v>20.65</v>
      </c>
      <c r="T5754" s="7">
        <v>5</v>
      </c>
      <c r="U5754" s="8">
        <v>0</v>
      </c>
      <c r="V5754" s="13">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6">
        <v>866.4</v>
      </c>
      <c r="T5755" s="7">
        <v>4</v>
      </c>
      <c r="U5755" s="8">
        <v>0</v>
      </c>
      <c r="V5755" s="13">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6">
        <v>5.56</v>
      </c>
      <c r="T5756" s="7">
        <v>2</v>
      </c>
      <c r="U5756" s="8">
        <v>0</v>
      </c>
      <c r="V5756" s="13">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6">
        <v>3.1599999999999993</v>
      </c>
      <c r="T5757" s="7">
        <v>4</v>
      </c>
      <c r="U5757" s="8">
        <v>0.8</v>
      </c>
      <c r="V5757" s="13">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6">
        <v>1999.96</v>
      </c>
      <c r="T5758" s="7">
        <v>5</v>
      </c>
      <c r="U5758" s="8">
        <v>0.2</v>
      </c>
      <c r="V5758" s="13">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6">
        <v>46.152000000000001</v>
      </c>
      <c r="T5759" s="7">
        <v>3</v>
      </c>
      <c r="U5759" s="8">
        <v>0.2</v>
      </c>
      <c r="V5759" s="13">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6">
        <v>32.984999999999999</v>
      </c>
      <c r="T5760" s="7">
        <v>3</v>
      </c>
      <c r="U5760" s="8">
        <v>0.5</v>
      </c>
      <c r="V5760" s="13">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6">
        <v>481.32</v>
      </c>
      <c r="T5761" s="7">
        <v>4</v>
      </c>
      <c r="U5761" s="8">
        <v>0</v>
      </c>
      <c r="V5761" s="13">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6">
        <v>6.3840000000000003</v>
      </c>
      <c r="T5762" s="7">
        <v>1</v>
      </c>
      <c r="U5762" s="8">
        <v>0.2</v>
      </c>
      <c r="V5762" s="13">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6">
        <v>542.93999999999994</v>
      </c>
      <c r="T5763" s="7">
        <v>3</v>
      </c>
      <c r="U5763" s="8">
        <v>0</v>
      </c>
      <c r="V5763" s="13">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6">
        <v>54.92</v>
      </c>
      <c r="T5764" s="7">
        <v>4</v>
      </c>
      <c r="U5764" s="8">
        <v>0</v>
      </c>
      <c r="V5764" s="13">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6">
        <v>1448.8200000000002</v>
      </c>
      <c r="T5765" s="7">
        <v>10</v>
      </c>
      <c r="U5765" s="8">
        <v>0.1</v>
      </c>
      <c r="V5765" s="13">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6">
        <v>353.88</v>
      </c>
      <c r="T5766" s="7">
        <v>6</v>
      </c>
      <c r="U5766" s="8">
        <v>0</v>
      </c>
      <c r="V5766" s="13">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6">
        <v>333.57600000000002</v>
      </c>
      <c r="T5767" s="7">
        <v>3</v>
      </c>
      <c r="U5767" s="8">
        <v>0.2</v>
      </c>
      <c r="V5767" s="13">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6">
        <v>60.144000000000005</v>
      </c>
      <c r="T5768" s="7">
        <v>6</v>
      </c>
      <c r="U5768" s="8">
        <v>0.2</v>
      </c>
      <c r="V5768" s="13">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6">
        <v>85.2</v>
      </c>
      <c r="T5769" s="7">
        <v>6</v>
      </c>
      <c r="U5769" s="8">
        <v>0.2</v>
      </c>
      <c r="V5769" s="13">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6">
        <v>3.15</v>
      </c>
      <c r="T5770" s="7">
        <v>1</v>
      </c>
      <c r="U5770" s="8">
        <v>0</v>
      </c>
      <c r="V5770" s="13">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6">
        <v>22.72</v>
      </c>
      <c r="T5771" s="7">
        <v>4</v>
      </c>
      <c r="U5771" s="8">
        <v>0</v>
      </c>
      <c r="V5771" s="13">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6">
        <v>14.91</v>
      </c>
      <c r="T5772" s="7">
        <v>3</v>
      </c>
      <c r="U5772" s="8">
        <v>0</v>
      </c>
      <c r="V5772" s="13">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6">
        <v>1158.1199999999999</v>
      </c>
      <c r="T5773" s="7">
        <v>4</v>
      </c>
      <c r="U5773" s="8">
        <v>0</v>
      </c>
      <c r="V5773" s="13">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6">
        <v>599.99</v>
      </c>
      <c r="T5774" s="7">
        <v>1</v>
      </c>
      <c r="U5774" s="8">
        <v>0</v>
      </c>
      <c r="V5774" s="13">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6">
        <v>23.968000000000004</v>
      </c>
      <c r="T5775" s="7">
        <v>2</v>
      </c>
      <c r="U5775" s="8">
        <v>0.2</v>
      </c>
      <c r="V5775" s="13">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6">
        <v>638.28800000000012</v>
      </c>
      <c r="T5776" s="7">
        <v>7</v>
      </c>
      <c r="U5776" s="8">
        <v>0.2</v>
      </c>
      <c r="V5776" s="13">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6">
        <v>13.208000000000002</v>
      </c>
      <c r="T5777" s="7">
        <v>1</v>
      </c>
      <c r="U5777" s="8">
        <v>0.2</v>
      </c>
      <c r="V5777" s="13">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6">
        <v>15.528</v>
      </c>
      <c r="T5778" s="7">
        <v>3</v>
      </c>
      <c r="U5778" s="8">
        <v>0.2</v>
      </c>
      <c r="V5778" s="13">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6">
        <v>104.85</v>
      </c>
      <c r="T5779" s="7">
        <v>1</v>
      </c>
      <c r="U5779" s="8">
        <v>0</v>
      </c>
      <c r="V5779" s="13">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6">
        <v>30.48</v>
      </c>
      <c r="T5780" s="7">
        <v>3</v>
      </c>
      <c r="U5780" s="8">
        <v>0</v>
      </c>
      <c r="V5780" s="13">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6">
        <v>112.64800000000001</v>
      </c>
      <c r="T5781" s="7">
        <v>1</v>
      </c>
      <c r="U5781" s="8">
        <v>0.2</v>
      </c>
      <c r="V5781" s="13">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6">
        <v>71.975999999999999</v>
      </c>
      <c r="T5782" s="7">
        <v>3</v>
      </c>
      <c r="U5782" s="8">
        <v>0.2</v>
      </c>
      <c r="V5782" s="13">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6">
        <v>2.21</v>
      </c>
      <c r="T5783" s="7">
        <v>1</v>
      </c>
      <c r="U5783" s="8">
        <v>0</v>
      </c>
      <c r="V5783" s="13">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6">
        <v>15.52</v>
      </c>
      <c r="T5784" s="7">
        <v>4</v>
      </c>
      <c r="U5784" s="8">
        <v>0</v>
      </c>
      <c r="V5784" s="13">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6">
        <v>36.44</v>
      </c>
      <c r="T5785" s="7">
        <v>4</v>
      </c>
      <c r="U5785" s="8">
        <v>0</v>
      </c>
      <c r="V5785" s="13">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6">
        <v>217.76400000000001</v>
      </c>
      <c r="T5786" s="7">
        <v>6</v>
      </c>
      <c r="U5786" s="8">
        <v>0.7</v>
      </c>
      <c r="V5786" s="13">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6">
        <v>39.072000000000003</v>
      </c>
      <c r="T5787" s="7">
        <v>6</v>
      </c>
      <c r="U5787" s="8">
        <v>0.2</v>
      </c>
      <c r="V5787" s="13">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6">
        <v>22.638000000000002</v>
      </c>
      <c r="T5788" s="7">
        <v>7</v>
      </c>
      <c r="U5788" s="8">
        <v>0.7</v>
      </c>
      <c r="V5788" s="13">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6">
        <v>95.143999999999991</v>
      </c>
      <c r="T5789" s="7">
        <v>7</v>
      </c>
      <c r="U5789" s="8">
        <v>0.2</v>
      </c>
      <c r="V5789" s="13">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6">
        <v>12.320000000000002</v>
      </c>
      <c r="T5790" s="7">
        <v>5</v>
      </c>
      <c r="U5790" s="8">
        <v>0.2</v>
      </c>
      <c r="V5790" s="13">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6">
        <v>4.4190000000000005</v>
      </c>
      <c r="T5791" s="7">
        <v>3</v>
      </c>
      <c r="U5791" s="8">
        <v>0.7</v>
      </c>
      <c r="V5791" s="13">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6">
        <v>35</v>
      </c>
      <c r="T5792" s="7">
        <v>7</v>
      </c>
      <c r="U5792" s="8">
        <v>0</v>
      </c>
      <c r="V5792" s="13">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6">
        <v>72.784000000000006</v>
      </c>
      <c r="T5793" s="7">
        <v>1</v>
      </c>
      <c r="U5793" s="8">
        <v>0.2</v>
      </c>
      <c r="V5793" s="13">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6">
        <v>97.84</v>
      </c>
      <c r="T5794" s="7">
        <v>2</v>
      </c>
      <c r="U5794" s="8">
        <v>0</v>
      </c>
      <c r="V5794" s="13">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6">
        <v>51.75</v>
      </c>
      <c r="T5795" s="7">
        <v>1</v>
      </c>
      <c r="U5795" s="8">
        <v>0</v>
      </c>
      <c r="V5795" s="13">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6">
        <v>46.672000000000004</v>
      </c>
      <c r="T5796" s="7">
        <v>2</v>
      </c>
      <c r="U5796" s="8">
        <v>0.2</v>
      </c>
      <c r="V5796" s="13">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6">
        <v>1395.54</v>
      </c>
      <c r="T5797" s="7">
        <v>9</v>
      </c>
      <c r="U5797" s="8">
        <v>0</v>
      </c>
      <c r="V5797" s="13">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6">
        <v>117.36</v>
      </c>
      <c r="T5798" s="7">
        <v>4</v>
      </c>
      <c r="U5798" s="8">
        <v>0</v>
      </c>
      <c r="V5798" s="13">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6">
        <v>18.899999999999999</v>
      </c>
      <c r="T5799" s="7">
        <v>3</v>
      </c>
      <c r="U5799" s="8">
        <v>0</v>
      </c>
      <c r="V5799" s="13">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6">
        <v>77.52</v>
      </c>
      <c r="T5800" s="7">
        <v>2</v>
      </c>
      <c r="U5800" s="8">
        <v>0</v>
      </c>
      <c r="V5800" s="13">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6">
        <v>421.37200000000001</v>
      </c>
      <c r="T5801" s="7">
        <v>2</v>
      </c>
      <c r="U5801" s="8">
        <v>0.3</v>
      </c>
      <c r="V5801" s="13">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6">
        <v>575.96800000000007</v>
      </c>
      <c r="T5802" s="7">
        <v>4</v>
      </c>
      <c r="U5802" s="8">
        <v>0.2</v>
      </c>
      <c r="V5802" s="13">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6">
        <v>10.368000000000002</v>
      </c>
      <c r="T5803" s="7">
        <v>2</v>
      </c>
      <c r="U5803" s="8">
        <v>0.2</v>
      </c>
      <c r="V5803" s="13">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6">
        <v>15.984000000000002</v>
      </c>
      <c r="T5804" s="7">
        <v>2</v>
      </c>
      <c r="U5804" s="8">
        <v>0.2</v>
      </c>
      <c r="V5804" s="13">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6">
        <v>10.272000000000002</v>
      </c>
      <c r="T5805" s="7">
        <v>3</v>
      </c>
      <c r="U5805" s="8">
        <v>0.2</v>
      </c>
      <c r="V5805" s="13">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6">
        <v>61.792000000000002</v>
      </c>
      <c r="T5806" s="7">
        <v>4</v>
      </c>
      <c r="U5806" s="8">
        <v>0.2</v>
      </c>
      <c r="V5806" s="13">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6">
        <v>205.99919999999997</v>
      </c>
      <c r="T5807" s="7">
        <v>3</v>
      </c>
      <c r="U5807" s="8">
        <v>0.32</v>
      </c>
      <c r="V5807" s="13">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6">
        <v>12.192</v>
      </c>
      <c r="T5808" s="7">
        <v>3</v>
      </c>
      <c r="U5808" s="8">
        <v>0.2</v>
      </c>
      <c r="V5808" s="13">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6">
        <v>87.168000000000006</v>
      </c>
      <c r="T5809" s="7">
        <v>2</v>
      </c>
      <c r="U5809" s="8">
        <v>0.2</v>
      </c>
      <c r="V5809" s="13">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6">
        <v>31.744</v>
      </c>
      <c r="T5810" s="7">
        <v>2</v>
      </c>
      <c r="U5810" s="8">
        <v>0.2</v>
      </c>
      <c r="V5810" s="13">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6">
        <v>132.22400000000002</v>
      </c>
      <c r="T5811" s="7">
        <v>4</v>
      </c>
      <c r="U5811" s="8">
        <v>0.2</v>
      </c>
      <c r="V5811" s="13">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6">
        <v>105.52</v>
      </c>
      <c r="T5812" s="7">
        <v>4</v>
      </c>
      <c r="U5812" s="8">
        <v>0</v>
      </c>
      <c r="V5812" s="13">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6">
        <v>91.96</v>
      </c>
      <c r="T5813" s="7">
        <v>2</v>
      </c>
      <c r="U5813" s="8">
        <v>0</v>
      </c>
      <c r="V5813" s="13">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6">
        <v>1487.9760000000001</v>
      </c>
      <c r="T5814" s="7">
        <v>3</v>
      </c>
      <c r="U5814" s="8">
        <v>0.2</v>
      </c>
      <c r="V5814" s="13">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6">
        <v>19.440000000000001</v>
      </c>
      <c r="T5815" s="7">
        <v>3</v>
      </c>
      <c r="U5815" s="8">
        <v>0</v>
      </c>
      <c r="V5815" s="13">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6">
        <v>11.672000000000001</v>
      </c>
      <c r="T5816" s="7">
        <v>1</v>
      </c>
      <c r="U5816" s="8">
        <v>0.2</v>
      </c>
      <c r="V5816" s="13">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6">
        <v>279.95999999999998</v>
      </c>
      <c r="T5817" s="7">
        <v>4</v>
      </c>
      <c r="U5817" s="8">
        <v>0</v>
      </c>
      <c r="V5817" s="13">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6">
        <v>12.912000000000001</v>
      </c>
      <c r="T5818" s="7">
        <v>3</v>
      </c>
      <c r="U5818" s="8">
        <v>0.2</v>
      </c>
      <c r="V5818" s="13">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6">
        <v>17.088000000000001</v>
      </c>
      <c r="T5819" s="7">
        <v>4</v>
      </c>
      <c r="U5819" s="8">
        <v>0.2</v>
      </c>
      <c r="V5819" s="13">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6">
        <v>93.149999999999991</v>
      </c>
      <c r="T5820" s="7">
        <v>9</v>
      </c>
      <c r="U5820" s="8">
        <v>0</v>
      </c>
      <c r="V5820" s="13">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6">
        <v>11.52</v>
      </c>
      <c r="T5821" s="7">
        <v>4</v>
      </c>
      <c r="U5821" s="8">
        <v>0</v>
      </c>
      <c r="V5821" s="13">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6">
        <v>238.62</v>
      </c>
      <c r="T5822" s="7">
        <v>2</v>
      </c>
      <c r="U5822" s="8">
        <v>0</v>
      </c>
      <c r="V5822" s="13">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6">
        <v>7.77</v>
      </c>
      <c r="T5823" s="7">
        <v>1</v>
      </c>
      <c r="U5823" s="8">
        <v>0</v>
      </c>
      <c r="V5823" s="13">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6">
        <v>285.48</v>
      </c>
      <c r="T5824" s="7">
        <v>5</v>
      </c>
      <c r="U5824" s="8">
        <v>0.2</v>
      </c>
      <c r="V5824" s="13">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6">
        <v>19.168000000000003</v>
      </c>
      <c r="T5825" s="7">
        <v>4</v>
      </c>
      <c r="U5825" s="8">
        <v>0.2</v>
      </c>
      <c r="V5825" s="13">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6">
        <v>26.136000000000003</v>
      </c>
      <c r="T5826" s="7">
        <v>3</v>
      </c>
      <c r="U5826" s="8">
        <v>0.2</v>
      </c>
      <c r="V5826" s="13">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6">
        <v>419.4</v>
      </c>
      <c r="T5827" s="7">
        <v>4</v>
      </c>
      <c r="U5827" s="8">
        <v>0</v>
      </c>
      <c r="V5827" s="13">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6">
        <v>90.801000000000002</v>
      </c>
      <c r="T5828" s="7">
        <v>1</v>
      </c>
      <c r="U5828" s="8">
        <v>0.1</v>
      </c>
      <c r="V5828" s="13">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6">
        <v>181.76400000000001</v>
      </c>
      <c r="T5829" s="7">
        <v>2</v>
      </c>
      <c r="U5829" s="8">
        <v>0.1</v>
      </c>
      <c r="V5829" s="13">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6">
        <v>5.56</v>
      </c>
      <c r="T5830" s="7">
        <v>2</v>
      </c>
      <c r="U5830" s="8">
        <v>0</v>
      </c>
      <c r="V5830" s="13">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6">
        <v>581.96</v>
      </c>
      <c r="T5831" s="7">
        <v>2</v>
      </c>
      <c r="U5831" s="8">
        <v>0</v>
      </c>
      <c r="V5831" s="13">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6">
        <v>29.98</v>
      </c>
      <c r="T5832" s="7">
        <v>1</v>
      </c>
      <c r="U5832" s="8">
        <v>0</v>
      </c>
      <c r="V5832" s="13">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6">
        <v>519.96</v>
      </c>
      <c r="T5833" s="7">
        <v>4</v>
      </c>
      <c r="U5833" s="8">
        <v>0</v>
      </c>
      <c r="V5833" s="13">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6">
        <v>6.2640000000000002</v>
      </c>
      <c r="T5834" s="7">
        <v>3</v>
      </c>
      <c r="U5834" s="8">
        <v>0.2</v>
      </c>
      <c r="V5834" s="13">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6">
        <v>363.92</v>
      </c>
      <c r="T5835" s="7">
        <v>5</v>
      </c>
      <c r="U5835" s="8">
        <v>0.2</v>
      </c>
      <c r="V5835" s="13">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6">
        <v>64.2</v>
      </c>
      <c r="T5836" s="7">
        <v>5</v>
      </c>
      <c r="U5836" s="8">
        <v>0.7</v>
      </c>
      <c r="V5836" s="13">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6">
        <v>38.520000000000003</v>
      </c>
      <c r="T5837" s="7">
        <v>3</v>
      </c>
      <c r="U5837" s="8">
        <v>0.7</v>
      </c>
      <c r="V5837" s="13">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6">
        <v>72.599999999999994</v>
      </c>
      <c r="T5838" s="7">
        <v>5</v>
      </c>
      <c r="U5838" s="8">
        <v>0.2</v>
      </c>
      <c r="V5838" s="13">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6">
        <v>57.567999999999998</v>
      </c>
      <c r="T5839" s="7">
        <v>4</v>
      </c>
      <c r="U5839" s="8">
        <v>0.2</v>
      </c>
      <c r="V5839" s="13">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6">
        <v>83.699999999999989</v>
      </c>
      <c r="T5840" s="7">
        <v>5</v>
      </c>
      <c r="U5840" s="8">
        <v>0</v>
      </c>
      <c r="V5840" s="13">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6">
        <v>32.400000000000006</v>
      </c>
      <c r="T5841" s="7">
        <v>5</v>
      </c>
      <c r="U5841" s="8">
        <v>0</v>
      </c>
      <c r="V5841" s="13">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6">
        <v>47.98</v>
      </c>
      <c r="T5842" s="7">
        <v>2</v>
      </c>
      <c r="U5842" s="8">
        <v>0</v>
      </c>
      <c r="V5842" s="13">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6">
        <v>415.96800000000007</v>
      </c>
      <c r="T5843" s="7">
        <v>4</v>
      </c>
      <c r="U5843" s="8">
        <v>0.2</v>
      </c>
      <c r="V5843" s="13">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6">
        <v>304.89999999999998</v>
      </c>
      <c r="T5844" s="7">
        <v>5</v>
      </c>
      <c r="U5844" s="8">
        <v>0</v>
      </c>
      <c r="V5844" s="13">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6">
        <v>80.959999999999994</v>
      </c>
      <c r="T5845" s="7">
        <v>4</v>
      </c>
      <c r="U5845" s="8">
        <v>0</v>
      </c>
      <c r="V5845" s="13">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6">
        <v>777.21</v>
      </c>
      <c r="T5846" s="7">
        <v>7</v>
      </c>
      <c r="U5846" s="8">
        <v>0</v>
      </c>
      <c r="V5846" s="13">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6">
        <v>32.400000000000006</v>
      </c>
      <c r="T5847" s="7">
        <v>5</v>
      </c>
      <c r="U5847" s="8">
        <v>0</v>
      </c>
      <c r="V5847" s="13">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6">
        <v>225.56799999999998</v>
      </c>
      <c r="T5848" s="7">
        <v>2</v>
      </c>
      <c r="U5848" s="8">
        <v>0.2</v>
      </c>
      <c r="V5848" s="13">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6">
        <v>36.599999999999994</v>
      </c>
      <c r="T5849" s="7">
        <v>3</v>
      </c>
      <c r="U5849" s="8">
        <v>0</v>
      </c>
      <c r="V5849" s="13">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6">
        <v>715.64</v>
      </c>
      <c r="T5850" s="7">
        <v>2</v>
      </c>
      <c r="U5850" s="8">
        <v>0</v>
      </c>
      <c r="V5850" s="13">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6">
        <v>795.51</v>
      </c>
      <c r="T5851" s="7">
        <v>3</v>
      </c>
      <c r="U5851" s="8">
        <v>0</v>
      </c>
      <c r="V5851" s="13">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6">
        <v>549.99</v>
      </c>
      <c r="T5852" s="7">
        <v>1</v>
      </c>
      <c r="U5852" s="8">
        <v>0</v>
      </c>
      <c r="V5852" s="13">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6">
        <v>74.760000000000005</v>
      </c>
      <c r="T5853" s="7">
        <v>3</v>
      </c>
      <c r="U5853" s="8">
        <v>0</v>
      </c>
      <c r="V5853" s="13">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6">
        <v>29.22</v>
      </c>
      <c r="T5854" s="7">
        <v>3</v>
      </c>
      <c r="U5854" s="8">
        <v>0</v>
      </c>
      <c r="V5854" s="13">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6">
        <v>9.64</v>
      </c>
      <c r="T5855" s="7">
        <v>2</v>
      </c>
      <c r="U5855" s="8">
        <v>0</v>
      </c>
      <c r="V5855" s="13">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6">
        <v>33.488000000000007</v>
      </c>
      <c r="T5856" s="7">
        <v>7</v>
      </c>
      <c r="U5856" s="8">
        <v>0.2</v>
      </c>
      <c r="V5856" s="13">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6">
        <v>23.04</v>
      </c>
      <c r="T5857" s="7">
        <v>3</v>
      </c>
      <c r="U5857" s="8">
        <v>0.2</v>
      </c>
      <c r="V5857" s="13">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6">
        <v>1.3619999999999997</v>
      </c>
      <c r="T5858" s="7">
        <v>1</v>
      </c>
      <c r="U5858" s="8">
        <v>0.8</v>
      </c>
      <c r="V5858" s="13">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6">
        <v>14.76</v>
      </c>
      <c r="T5859" s="7">
        <v>5</v>
      </c>
      <c r="U5859" s="8">
        <v>0.6</v>
      </c>
      <c r="V5859" s="13">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6">
        <v>239.66599999999997</v>
      </c>
      <c r="T5860" s="7">
        <v>2</v>
      </c>
      <c r="U5860" s="8">
        <v>0.15</v>
      </c>
      <c r="V5860" s="13">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6">
        <v>301.95999999999998</v>
      </c>
      <c r="T5861" s="7">
        <v>2</v>
      </c>
      <c r="U5861" s="8">
        <v>0</v>
      </c>
      <c r="V5861" s="13">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6">
        <v>7.9680000000000009</v>
      </c>
      <c r="T5862" s="7">
        <v>2</v>
      </c>
      <c r="U5862" s="8">
        <v>0.2</v>
      </c>
      <c r="V5862" s="13">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6">
        <v>109.92</v>
      </c>
      <c r="T5863" s="7">
        <v>2</v>
      </c>
      <c r="U5863" s="8">
        <v>0</v>
      </c>
      <c r="V5863" s="13">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6">
        <v>19.440000000000001</v>
      </c>
      <c r="T5864" s="7">
        <v>3</v>
      </c>
      <c r="U5864" s="8">
        <v>0</v>
      </c>
      <c r="V5864" s="13">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6">
        <v>11.16</v>
      </c>
      <c r="T5865" s="7">
        <v>2</v>
      </c>
      <c r="U5865" s="8">
        <v>0</v>
      </c>
      <c r="V5865" s="13">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6">
        <v>79.47</v>
      </c>
      <c r="T5866" s="7">
        <v>3</v>
      </c>
      <c r="U5866" s="8">
        <v>0</v>
      </c>
      <c r="V5866" s="13">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6">
        <v>4.5599999999999996</v>
      </c>
      <c r="T5867" s="7">
        <v>2</v>
      </c>
      <c r="U5867" s="8">
        <v>0</v>
      </c>
      <c r="V5867" s="13">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6">
        <v>1133.3499999999999</v>
      </c>
      <c r="T5868" s="7">
        <v>5</v>
      </c>
      <c r="U5868" s="8">
        <v>0</v>
      </c>
      <c r="V5868" s="13">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6">
        <v>4.6719999999999997</v>
      </c>
      <c r="T5869" s="7">
        <v>1</v>
      </c>
      <c r="U5869" s="8">
        <v>0.2</v>
      </c>
      <c r="V5869" s="13">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6">
        <v>104.58000000000001</v>
      </c>
      <c r="T5870" s="7">
        <v>6</v>
      </c>
      <c r="U5870" s="8">
        <v>0.7</v>
      </c>
      <c r="V5870" s="13">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6">
        <v>1603.1360000000002</v>
      </c>
      <c r="T5871" s="7">
        <v>4</v>
      </c>
      <c r="U5871" s="8">
        <v>0.2</v>
      </c>
      <c r="V5871" s="13">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6">
        <v>1293.4879999999998</v>
      </c>
      <c r="T5872" s="7">
        <v>7</v>
      </c>
      <c r="U5872" s="8">
        <v>0.2</v>
      </c>
      <c r="V5872" s="13">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6">
        <v>127.94999999999999</v>
      </c>
      <c r="T5873" s="7">
        <v>3</v>
      </c>
      <c r="U5873" s="8">
        <v>0</v>
      </c>
      <c r="V5873" s="13">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6">
        <v>59.76</v>
      </c>
      <c r="T5874" s="7">
        <v>1</v>
      </c>
      <c r="U5874" s="8">
        <v>0</v>
      </c>
      <c r="V5874" s="13">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6">
        <v>108.08</v>
      </c>
      <c r="T5875" s="7">
        <v>7</v>
      </c>
      <c r="U5875" s="8">
        <v>0</v>
      </c>
      <c r="V5875" s="13">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6">
        <v>9.5400000000000009</v>
      </c>
      <c r="T5876" s="7">
        <v>3</v>
      </c>
      <c r="U5876" s="8">
        <v>0</v>
      </c>
      <c r="V5876" s="13">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6">
        <v>11.736000000000001</v>
      </c>
      <c r="T5877" s="7">
        <v>3</v>
      </c>
      <c r="U5877" s="8">
        <v>0.2</v>
      </c>
      <c r="V5877" s="13">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6">
        <v>447.85999999999996</v>
      </c>
      <c r="T5878" s="7">
        <v>7</v>
      </c>
      <c r="U5878" s="8">
        <v>0</v>
      </c>
      <c r="V5878" s="13">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6">
        <v>17.940000000000001</v>
      </c>
      <c r="T5879" s="7">
        <v>3</v>
      </c>
      <c r="U5879" s="8">
        <v>0</v>
      </c>
      <c r="V5879" s="13">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6">
        <v>245.88</v>
      </c>
      <c r="T5880" s="7">
        <v>6</v>
      </c>
      <c r="U5880" s="8">
        <v>0</v>
      </c>
      <c r="V5880" s="13">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6">
        <v>192.16</v>
      </c>
      <c r="T5881" s="7">
        <v>4</v>
      </c>
      <c r="U5881" s="8">
        <v>0</v>
      </c>
      <c r="V5881" s="13">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6">
        <v>801.5680000000001</v>
      </c>
      <c r="T5882" s="7">
        <v>2</v>
      </c>
      <c r="U5882" s="8">
        <v>0.2</v>
      </c>
      <c r="V5882" s="13">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6">
        <v>368.91</v>
      </c>
      <c r="T5883" s="7">
        <v>9</v>
      </c>
      <c r="U5883" s="8">
        <v>0</v>
      </c>
      <c r="V5883" s="13">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6">
        <v>885.52800000000002</v>
      </c>
      <c r="T5884" s="7">
        <v>9</v>
      </c>
      <c r="U5884" s="8">
        <v>0.2</v>
      </c>
      <c r="V5884" s="13">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6">
        <v>28.28</v>
      </c>
      <c r="T5885" s="7">
        <v>2</v>
      </c>
      <c r="U5885" s="8">
        <v>0</v>
      </c>
      <c r="V5885" s="13">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6">
        <v>4912.59</v>
      </c>
      <c r="T5886" s="7">
        <v>3</v>
      </c>
      <c r="U5886" s="8">
        <v>0</v>
      </c>
      <c r="V5886" s="13">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6">
        <v>14.352000000000002</v>
      </c>
      <c r="T5887" s="7">
        <v>3</v>
      </c>
      <c r="U5887" s="8">
        <v>0.2</v>
      </c>
      <c r="V5887" s="13">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6">
        <v>179.97</v>
      </c>
      <c r="T5888" s="7">
        <v>3</v>
      </c>
      <c r="U5888" s="8">
        <v>0</v>
      </c>
      <c r="V5888" s="13">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6">
        <v>42.76</v>
      </c>
      <c r="T5889" s="7">
        <v>1</v>
      </c>
      <c r="U5889" s="8">
        <v>0</v>
      </c>
      <c r="V5889" s="13">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6">
        <v>45.68</v>
      </c>
      <c r="T5890" s="7">
        <v>2</v>
      </c>
      <c r="U5890" s="8">
        <v>0</v>
      </c>
      <c r="V5890" s="13">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6">
        <v>25.06</v>
      </c>
      <c r="T5891" s="7">
        <v>2</v>
      </c>
      <c r="U5891" s="8">
        <v>0</v>
      </c>
      <c r="V5891" s="13">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6">
        <v>38.432000000000002</v>
      </c>
      <c r="T5892" s="7">
        <v>1</v>
      </c>
      <c r="U5892" s="8">
        <v>0.2</v>
      </c>
      <c r="V5892" s="13">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6">
        <v>21.568000000000001</v>
      </c>
      <c r="T5893" s="7">
        <v>2</v>
      </c>
      <c r="U5893" s="8">
        <v>0.2</v>
      </c>
      <c r="V5893" s="13">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6">
        <v>81.576000000000008</v>
      </c>
      <c r="T5894" s="7">
        <v>3</v>
      </c>
      <c r="U5894" s="8">
        <v>0.2</v>
      </c>
      <c r="V5894" s="13">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6">
        <v>2.78</v>
      </c>
      <c r="T5895" s="7">
        <v>1</v>
      </c>
      <c r="U5895" s="8">
        <v>0</v>
      </c>
      <c r="V5895" s="13">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6">
        <v>99.87</v>
      </c>
      <c r="T5896" s="7">
        <v>3</v>
      </c>
      <c r="U5896" s="8">
        <v>0</v>
      </c>
      <c r="V5896" s="13">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6">
        <v>44.400000000000006</v>
      </c>
      <c r="T5897" s="7">
        <v>3</v>
      </c>
      <c r="U5897" s="8">
        <v>0</v>
      </c>
      <c r="V5897" s="13">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6">
        <v>21.400000000000002</v>
      </c>
      <c r="T5898" s="7">
        <v>5</v>
      </c>
      <c r="U5898" s="8">
        <v>0</v>
      </c>
      <c r="V5898" s="13">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6">
        <v>71.12</v>
      </c>
      <c r="T5899" s="7">
        <v>4</v>
      </c>
      <c r="U5899" s="8">
        <v>0</v>
      </c>
      <c r="V5899" s="13">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6">
        <v>259.95999999999998</v>
      </c>
      <c r="T5900" s="7">
        <v>4</v>
      </c>
      <c r="U5900" s="8">
        <v>0</v>
      </c>
      <c r="V5900" s="13">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6">
        <v>9.7799999999999994</v>
      </c>
      <c r="T5901" s="7">
        <v>1</v>
      </c>
      <c r="U5901" s="8">
        <v>0</v>
      </c>
      <c r="V5901" s="13">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6">
        <v>24.192</v>
      </c>
      <c r="T5902" s="7">
        <v>9</v>
      </c>
      <c r="U5902" s="8">
        <v>0.2</v>
      </c>
      <c r="V5902" s="13">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6">
        <v>31.56</v>
      </c>
      <c r="T5903" s="7">
        <v>3</v>
      </c>
      <c r="U5903" s="8">
        <v>0</v>
      </c>
      <c r="V5903" s="13">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6">
        <v>59.94</v>
      </c>
      <c r="T5904" s="7">
        <v>3</v>
      </c>
      <c r="U5904" s="8">
        <v>0</v>
      </c>
      <c r="V5904" s="13">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6">
        <v>45.36</v>
      </c>
      <c r="T5905" s="7">
        <v>4</v>
      </c>
      <c r="U5905" s="8">
        <v>0</v>
      </c>
      <c r="V5905" s="13">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6">
        <v>26.400000000000002</v>
      </c>
      <c r="T5906" s="7">
        <v>5</v>
      </c>
      <c r="U5906" s="8">
        <v>0</v>
      </c>
      <c r="V5906" s="13">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6">
        <v>41.4</v>
      </c>
      <c r="T5907" s="7">
        <v>4</v>
      </c>
      <c r="U5907" s="8">
        <v>0</v>
      </c>
      <c r="V5907" s="13">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6">
        <v>16.95</v>
      </c>
      <c r="T5908" s="7">
        <v>1</v>
      </c>
      <c r="U5908" s="8">
        <v>0</v>
      </c>
      <c r="V5908" s="13">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6">
        <v>24.704000000000001</v>
      </c>
      <c r="T5909" s="7">
        <v>2</v>
      </c>
      <c r="U5909" s="8">
        <v>0.2</v>
      </c>
      <c r="V5909" s="13">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6">
        <v>59.699999999999996</v>
      </c>
      <c r="T5910" s="7">
        <v>3</v>
      </c>
      <c r="U5910" s="8">
        <v>0</v>
      </c>
      <c r="V5910" s="13">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6">
        <v>14.52</v>
      </c>
      <c r="T5911" s="7">
        <v>3</v>
      </c>
      <c r="U5911" s="8">
        <v>0</v>
      </c>
      <c r="V5911" s="13">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6">
        <v>104.184</v>
      </c>
      <c r="T5912" s="7">
        <v>3</v>
      </c>
      <c r="U5912" s="8">
        <v>0.2</v>
      </c>
      <c r="V5912" s="13">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6">
        <v>46.53</v>
      </c>
      <c r="T5913" s="7">
        <v>3</v>
      </c>
      <c r="U5913" s="8">
        <v>0</v>
      </c>
      <c r="V5913" s="13">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6">
        <v>25.5</v>
      </c>
      <c r="T5914" s="7">
        <v>3</v>
      </c>
      <c r="U5914" s="8">
        <v>0</v>
      </c>
      <c r="V5914" s="13">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6">
        <v>14.9</v>
      </c>
      <c r="T5915" s="7">
        <v>5</v>
      </c>
      <c r="U5915" s="8">
        <v>0</v>
      </c>
      <c r="V5915" s="13">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6">
        <v>87.71</v>
      </c>
      <c r="T5916" s="7">
        <v>7</v>
      </c>
      <c r="U5916" s="8">
        <v>0</v>
      </c>
      <c r="V5916" s="13">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6">
        <v>199.76400000000001</v>
      </c>
      <c r="T5917" s="7">
        <v>2</v>
      </c>
      <c r="U5917" s="8">
        <v>0.1</v>
      </c>
      <c r="V5917" s="13">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6">
        <v>94.6</v>
      </c>
      <c r="T5918" s="7">
        <v>4</v>
      </c>
      <c r="U5918" s="8">
        <v>0</v>
      </c>
      <c r="V5918" s="13">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6">
        <v>4228.7040000000006</v>
      </c>
      <c r="T5919" s="7">
        <v>6</v>
      </c>
      <c r="U5919" s="8">
        <v>0.2</v>
      </c>
      <c r="V5919" s="13">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6">
        <v>2003.9200000000003</v>
      </c>
      <c r="T5920" s="7">
        <v>5</v>
      </c>
      <c r="U5920" s="8">
        <v>0.2</v>
      </c>
      <c r="V5920" s="13">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6">
        <v>209.96999999999997</v>
      </c>
      <c r="T5921" s="7">
        <v>3</v>
      </c>
      <c r="U5921" s="8">
        <v>0</v>
      </c>
      <c r="V5921" s="13">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6">
        <v>659.9</v>
      </c>
      <c r="T5922" s="7">
        <v>2</v>
      </c>
      <c r="U5922" s="8">
        <v>0</v>
      </c>
      <c r="V5922" s="13">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6">
        <v>110.96</v>
      </c>
      <c r="T5923" s="7">
        <v>2</v>
      </c>
      <c r="U5923" s="8">
        <v>0</v>
      </c>
      <c r="V5923" s="13">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6">
        <v>67.8</v>
      </c>
      <c r="T5924" s="7">
        <v>4</v>
      </c>
      <c r="U5924" s="8">
        <v>0</v>
      </c>
      <c r="V5924" s="13">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6">
        <v>313.17599999999999</v>
      </c>
      <c r="T5925" s="7">
        <v>2</v>
      </c>
      <c r="U5925" s="8">
        <v>0.4</v>
      </c>
      <c r="V5925" s="13">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6">
        <v>22.959999999999997</v>
      </c>
      <c r="T5926" s="7">
        <v>7</v>
      </c>
      <c r="U5926" s="8">
        <v>0</v>
      </c>
      <c r="V5926" s="13">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6">
        <v>1099.5</v>
      </c>
      <c r="T5927" s="7">
        <v>10</v>
      </c>
      <c r="U5927" s="8">
        <v>0</v>
      </c>
      <c r="V5927" s="13">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6">
        <v>1215.92</v>
      </c>
      <c r="T5928" s="7">
        <v>8</v>
      </c>
      <c r="U5928" s="8">
        <v>0</v>
      </c>
      <c r="V5928" s="13">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6">
        <v>7.31</v>
      </c>
      <c r="T5929" s="7">
        <v>1</v>
      </c>
      <c r="U5929" s="8">
        <v>0</v>
      </c>
      <c r="V5929" s="13">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6">
        <v>8.92</v>
      </c>
      <c r="T5930" s="7">
        <v>4</v>
      </c>
      <c r="U5930" s="8">
        <v>0</v>
      </c>
      <c r="V5930" s="13">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6">
        <v>87.210000000000008</v>
      </c>
      <c r="T5931" s="7">
        <v>3</v>
      </c>
      <c r="U5931" s="8">
        <v>0.5</v>
      </c>
      <c r="V5931" s="13">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6">
        <v>15.552000000000003</v>
      </c>
      <c r="T5932" s="7">
        <v>3</v>
      </c>
      <c r="U5932" s="8">
        <v>0.2</v>
      </c>
      <c r="V5932" s="13">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6">
        <v>683.98799999999994</v>
      </c>
      <c r="T5933" s="7">
        <v>2</v>
      </c>
      <c r="U5933" s="8">
        <v>0.4</v>
      </c>
      <c r="V5933" s="13">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6">
        <v>13.392000000000001</v>
      </c>
      <c r="T5934" s="7">
        <v>3</v>
      </c>
      <c r="U5934" s="8">
        <v>0.2</v>
      </c>
      <c r="V5934" s="13">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6">
        <v>16.776000000000003</v>
      </c>
      <c r="T5935" s="7">
        <v>3</v>
      </c>
      <c r="U5935" s="8">
        <v>0.2</v>
      </c>
      <c r="V5935" s="13">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6">
        <v>527.91999999999996</v>
      </c>
      <c r="T5936" s="7">
        <v>2</v>
      </c>
      <c r="U5936" s="8">
        <v>0.2</v>
      </c>
      <c r="V5936" s="13">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6">
        <v>25.4</v>
      </c>
      <c r="T5937" s="7">
        <v>5</v>
      </c>
      <c r="U5937" s="8">
        <v>0</v>
      </c>
      <c r="V5937" s="13">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6">
        <v>177.48000000000002</v>
      </c>
      <c r="T5938" s="7">
        <v>3</v>
      </c>
      <c r="U5938" s="8">
        <v>0.2</v>
      </c>
      <c r="V5938" s="13">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6">
        <v>71.975999999999999</v>
      </c>
      <c r="T5939" s="7">
        <v>3</v>
      </c>
      <c r="U5939" s="8">
        <v>0.2</v>
      </c>
      <c r="V5939" s="13">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6">
        <v>95.992000000000004</v>
      </c>
      <c r="T5940" s="7">
        <v>1</v>
      </c>
      <c r="U5940" s="8">
        <v>0.2</v>
      </c>
      <c r="V5940" s="13">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6">
        <v>13.216000000000001</v>
      </c>
      <c r="T5941" s="7">
        <v>4</v>
      </c>
      <c r="U5941" s="8">
        <v>0.2</v>
      </c>
      <c r="V5941" s="13">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6">
        <v>435.84000000000003</v>
      </c>
      <c r="T5942" s="7">
        <v>12</v>
      </c>
      <c r="U5942" s="8">
        <v>0</v>
      </c>
      <c r="V5942" s="13">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6">
        <v>5.88</v>
      </c>
      <c r="T5943" s="7">
        <v>2</v>
      </c>
      <c r="U5943" s="8">
        <v>0</v>
      </c>
      <c r="V5943" s="13">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6">
        <v>211.16800000000001</v>
      </c>
      <c r="T5944" s="7">
        <v>4</v>
      </c>
      <c r="U5944" s="8">
        <v>0.2</v>
      </c>
      <c r="V5944" s="13">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6">
        <v>6.28</v>
      </c>
      <c r="T5945" s="7">
        <v>1</v>
      </c>
      <c r="U5945" s="8">
        <v>0</v>
      </c>
      <c r="V5945" s="13">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6">
        <v>95.1</v>
      </c>
      <c r="T5946" s="7">
        <v>5</v>
      </c>
      <c r="U5946" s="8">
        <v>0</v>
      </c>
      <c r="V5946" s="13">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6">
        <v>25.92</v>
      </c>
      <c r="T5947" s="7">
        <v>4</v>
      </c>
      <c r="U5947" s="8">
        <v>0</v>
      </c>
      <c r="V5947" s="13">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6">
        <v>48.84</v>
      </c>
      <c r="T5948" s="7">
        <v>4</v>
      </c>
      <c r="U5948" s="8">
        <v>0</v>
      </c>
      <c r="V5948" s="13">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6">
        <v>25.9</v>
      </c>
      <c r="T5949" s="7">
        <v>5</v>
      </c>
      <c r="U5949" s="8">
        <v>0</v>
      </c>
      <c r="V5949" s="13">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6">
        <v>42.68</v>
      </c>
      <c r="T5950" s="7">
        <v>4</v>
      </c>
      <c r="U5950" s="8">
        <v>0</v>
      </c>
      <c r="V5950" s="13">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6">
        <v>299.96999999999997</v>
      </c>
      <c r="T5951" s="7">
        <v>3</v>
      </c>
      <c r="U5951" s="8">
        <v>0</v>
      </c>
      <c r="V5951" s="13">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6">
        <v>262.24</v>
      </c>
      <c r="T5952" s="7">
        <v>2</v>
      </c>
      <c r="U5952" s="8">
        <v>0</v>
      </c>
      <c r="V5952" s="13">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6">
        <v>234.36</v>
      </c>
      <c r="T5953" s="7">
        <v>6</v>
      </c>
      <c r="U5953" s="8">
        <v>0</v>
      </c>
      <c r="V5953" s="13">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6">
        <v>20.736000000000004</v>
      </c>
      <c r="T5954" s="7">
        <v>4</v>
      </c>
      <c r="U5954" s="8">
        <v>0.2</v>
      </c>
      <c r="V5954" s="13">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6">
        <v>10.5</v>
      </c>
      <c r="T5955" s="7">
        <v>5</v>
      </c>
      <c r="U5955" s="8">
        <v>0</v>
      </c>
      <c r="V5955" s="13">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6">
        <v>23.968000000000004</v>
      </c>
      <c r="T5956" s="7">
        <v>2</v>
      </c>
      <c r="U5956" s="8">
        <v>0.2</v>
      </c>
      <c r="V5956" s="13">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6">
        <v>521.96</v>
      </c>
      <c r="T5957" s="7">
        <v>4</v>
      </c>
      <c r="U5957" s="8">
        <v>0.5</v>
      </c>
      <c r="V5957" s="13">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6">
        <v>676.55</v>
      </c>
      <c r="T5958" s="7">
        <v>5</v>
      </c>
      <c r="U5958" s="8">
        <v>0</v>
      </c>
      <c r="V5958" s="13">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6">
        <v>154.9</v>
      </c>
      <c r="T5959" s="7">
        <v>5</v>
      </c>
      <c r="U5959" s="8">
        <v>0</v>
      </c>
      <c r="V5959" s="13">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6">
        <v>30.56</v>
      </c>
      <c r="T5960" s="7">
        <v>4</v>
      </c>
      <c r="U5960" s="8">
        <v>0</v>
      </c>
      <c r="V5960" s="13">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6">
        <v>770.35200000000009</v>
      </c>
      <c r="T5961" s="7">
        <v>3</v>
      </c>
      <c r="U5961" s="8">
        <v>0.2</v>
      </c>
      <c r="V5961" s="13">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6">
        <v>21.12</v>
      </c>
      <c r="T5962" s="7">
        <v>4</v>
      </c>
      <c r="U5962" s="8">
        <v>0</v>
      </c>
      <c r="V5962" s="13">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6">
        <v>575.928</v>
      </c>
      <c r="T5963" s="7">
        <v>9</v>
      </c>
      <c r="U5963" s="8">
        <v>0.2</v>
      </c>
      <c r="V5963" s="13">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6">
        <v>7.78</v>
      </c>
      <c r="T5964" s="7">
        <v>2</v>
      </c>
      <c r="U5964" s="8">
        <v>0</v>
      </c>
      <c r="V5964" s="13">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6">
        <v>123.92</v>
      </c>
      <c r="T5965" s="7">
        <v>4</v>
      </c>
      <c r="U5965" s="8">
        <v>0</v>
      </c>
      <c r="V5965" s="13">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6">
        <v>17.22</v>
      </c>
      <c r="T5966" s="7">
        <v>3</v>
      </c>
      <c r="U5966" s="8">
        <v>0</v>
      </c>
      <c r="V5966" s="13">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6">
        <v>226.56</v>
      </c>
      <c r="T5967" s="7">
        <v>6</v>
      </c>
      <c r="U5967" s="8">
        <v>0</v>
      </c>
      <c r="V5967" s="13">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6">
        <v>107.88</v>
      </c>
      <c r="T5968" s="7">
        <v>3</v>
      </c>
      <c r="U5968" s="8">
        <v>0.2</v>
      </c>
      <c r="V5968" s="13">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6">
        <v>81.98</v>
      </c>
      <c r="T5969" s="7">
        <v>2</v>
      </c>
      <c r="U5969" s="8">
        <v>0</v>
      </c>
      <c r="V5969" s="13">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6">
        <v>104.85</v>
      </c>
      <c r="T5970" s="7">
        <v>1</v>
      </c>
      <c r="U5970" s="8">
        <v>0</v>
      </c>
      <c r="V5970" s="13">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6">
        <v>8.7040000000000006</v>
      </c>
      <c r="T5971" s="7">
        <v>2</v>
      </c>
      <c r="U5971" s="8">
        <v>0.2</v>
      </c>
      <c r="V5971" s="13">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6">
        <v>19.920000000000002</v>
      </c>
      <c r="T5972" s="7">
        <v>4</v>
      </c>
      <c r="U5972" s="8">
        <v>0</v>
      </c>
      <c r="V5972" s="13">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6">
        <v>43.019999999999996</v>
      </c>
      <c r="T5973" s="7">
        <v>3</v>
      </c>
      <c r="U5973" s="8">
        <v>0</v>
      </c>
      <c r="V5973" s="13">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6">
        <v>240.78400000000002</v>
      </c>
      <c r="T5974" s="7">
        <v>1</v>
      </c>
      <c r="U5974" s="8">
        <v>0.2</v>
      </c>
      <c r="V5974" s="13">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6">
        <v>414.96</v>
      </c>
      <c r="T5975" s="7">
        <v>2</v>
      </c>
      <c r="U5975" s="8">
        <v>0</v>
      </c>
      <c r="V5975" s="13">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6">
        <v>387.72</v>
      </c>
      <c r="T5976" s="7">
        <v>5</v>
      </c>
      <c r="U5976" s="8">
        <v>0.2</v>
      </c>
      <c r="V5976" s="13">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6">
        <v>360.38</v>
      </c>
      <c r="T5977" s="7">
        <v>2</v>
      </c>
      <c r="U5977" s="8">
        <v>0</v>
      </c>
      <c r="V5977" s="13">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6">
        <v>13.56</v>
      </c>
      <c r="T5978" s="7">
        <v>2</v>
      </c>
      <c r="U5978" s="8">
        <v>0</v>
      </c>
      <c r="V5978" s="13">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6">
        <v>552</v>
      </c>
      <c r="T5979" s="7">
        <v>10</v>
      </c>
      <c r="U5979" s="8">
        <v>0.2</v>
      </c>
      <c r="V5979" s="13">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6">
        <v>429.90000000000003</v>
      </c>
      <c r="T5980" s="7">
        <v>5</v>
      </c>
      <c r="U5980" s="8">
        <v>0</v>
      </c>
      <c r="V5980" s="13">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6">
        <v>32.06</v>
      </c>
      <c r="T5981" s="7">
        <v>2</v>
      </c>
      <c r="U5981" s="8">
        <v>0</v>
      </c>
      <c r="V5981" s="13">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6">
        <v>161.96</v>
      </c>
      <c r="T5982" s="7">
        <v>2</v>
      </c>
      <c r="U5982" s="8">
        <v>0</v>
      </c>
      <c r="V5982" s="13">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6">
        <v>19.86</v>
      </c>
      <c r="T5983" s="7">
        <v>2</v>
      </c>
      <c r="U5983" s="8">
        <v>0</v>
      </c>
      <c r="V5983" s="13">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6">
        <v>12.96</v>
      </c>
      <c r="T5984" s="7">
        <v>2</v>
      </c>
      <c r="U5984" s="8">
        <v>0</v>
      </c>
      <c r="V5984" s="13">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6">
        <v>20.544000000000004</v>
      </c>
      <c r="T5985" s="7">
        <v>6</v>
      </c>
      <c r="U5985" s="8">
        <v>0.2</v>
      </c>
      <c r="V5985" s="13">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6">
        <v>185.57999999999998</v>
      </c>
      <c r="T5986" s="7">
        <v>6</v>
      </c>
      <c r="U5986" s="8">
        <v>0</v>
      </c>
      <c r="V5986" s="13">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6">
        <v>77.56</v>
      </c>
      <c r="T5987" s="7">
        <v>2</v>
      </c>
      <c r="U5987" s="8">
        <v>0</v>
      </c>
      <c r="V5987" s="13">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6">
        <v>87.92</v>
      </c>
      <c r="T5988" s="7">
        <v>4</v>
      </c>
      <c r="U5988" s="8">
        <v>0</v>
      </c>
      <c r="V5988" s="13">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6">
        <v>245.94</v>
      </c>
      <c r="T5989" s="7">
        <v>6</v>
      </c>
      <c r="U5989" s="8">
        <v>0</v>
      </c>
      <c r="V5989" s="13">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6">
        <v>8.6</v>
      </c>
      <c r="T5990" s="7">
        <v>1</v>
      </c>
      <c r="U5990" s="8">
        <v>0</v>
      </c>
      <c r="V5990" s="13">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6">
        <v>504.90000000000003</v>
      </c>
      <c r="T5991" s="7">
        <v>5</v>
      </c>
      <c r="U5991" s="8">
        <v>0</v>
      </c>
      <c r="V5991" s="13">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6">
        <v>2357.4880000000003</v>
      </c>
      <c r="T5992" s="7">
        <v>7</v>
      </c>
      <c r="U5992" s="8">
        <v>0.2</v>
      </c>
      <c r="V5992" s="13">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6">
        <v>369.54399999999998</v>
      </c>
      <c r="T5993" s="7">
        <v>7</v>
      </c>
      <c r="U5993" s="8">
        <v>0.2</v>
      </c>
      <c r="V5993" s="13">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6">
        <v>184.75200000000001</v>
      </c>
      <c r="T5994" s="7">
        <v>3</v>
      </c>
      <c r="U5994" s="8">
        <v>0.2</v>
      </c>
      <c r="V5994" s="13">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6">
        <v>64.959999999999994</v>
      </c>
      <c r="T5995" s="7">
        <v>5</v>
      </c>
      <c r="U5995" s="8">
        <v>0.2</v>
      </c>
      <c r="V5995" s="13">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6">
        <v>13.52</v>
      </c>
      <c r="T5996" s="7">
        <v>2</v>
      </c>
      <c r="U5996" s="8">
        <v>0.2</v>
      </c>
      <c r="V5996" s="13">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6">
        <v>458.42999999999995</v>
      </c>
      <c r="T5997" s="7">
        <v>5</v>
      </c>
      <c r="U5997" s="8">
        <v>0.3</v>
      </c>
      <c r="V5997" s="13">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6">
        <v>387.13600000000002</v>
      </c>
      <c r="T5998" s="7">
        <v>4</v>
      </c>
      <c r="U5998" s="8">
        <v>0.2</v>
      </c>
      <c r="V5998" s="13">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6">
        <v>328.59000000000003</v>
      </c>
      <c r="T5999" s="7">
        <v>3</v>
      </c>
      <c r="U5999" s="8">
        <v>0.4</v>
      </c>
      <c r="V5999" s="13">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6">
        <v>338.35199999999998</v>
      </c>
      <c r="T6000" s="7">
        <v>3</v>
      </c>
      <c r="U6000" s="8">
        <v>0.2</v>
      </c>
      <c r="V6000" s="13">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6">
        <v>25.92</v>
      </c>
      <c r="T6001" s="7">
        <v>4</v>
      </c>
      <c r="U6001" s="8">
        <v>0</v>
      </c>
      <c r="V6001" s="13">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6">
        <v>91.36</v>
      </c>
      <c r="T6002" s="7">
        <v>4</v>
      </c>
      <c r="U6002" s="8">
        <v>0</v>
      </c>
      <c r="V6002" s="13">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6">
        <v>87.960000000000008</v>
      </c>
      <c r="T6003" s="7">
        <v>3</v>
      </c>
      <c r="U6003" s="8">
        <v>0.2</v>
      </c>
      <c r="V6003" s="13">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6">
        <v>5.2140000000000004</v>
      </c>
      <c r="T6004" s="7">
        <v>2</v>
      </c>
      <c r="U6004" s="8">
        <v>0.7</v>
      </c>
      <c r="V6004" s="13">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6">
        <v>12.294</v>
      </c>
      <c r="T6005" s="7">
        <v>1</v>
      </c>
      <c r="U6005" s="8">
        <v>0.7</v>
      </c>
      <c r="V6005" s="13">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6">
        <v>19.760000000000002</v>
      </c>
      <c r="T6006" s="7">
        <v>4</v>
      </c>
      <c r="U6006" s="8">
        <v>0</v>
      </c>
      <c r="V6006" s="13">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6">
        <v>109.764</v>
      </c>
      <c r="T6007" s="7">
        <v>2</v>
      </c>
      <c r="U6007" s="8">
        <v>0.1</v>
      </c>
      <c r="V6007" s="13">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6">
        <v>128.85000000000002</v>
      </c>
      <c r="T6008" s="7">
        <v>3</v>
      </c>
      <c r="U6008" s="8">
        <v>0</v>
      </c>
      <c r="V6008" s="13">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6">
        <v>127.94999999999999</v>
      </c>
      <c r="T6009" s="7">
        <v>3</v>
      </c>
      <c r="U6009" s="8">
        <v>0</v>
      </c>
      <c r="V6009" s="13">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6">
        <v>68.52</v>
      </c>
      <c r="T6010" s="7">
        <v>3</v>
      </c>
      <c r="U6010" s="8">
        <v>0</v>
      </c>
      <c r="V6010" s="13">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6">
        <v>74.94</v>
      </c>
      <c r="T6011" s="7">
        <v>3</v>
      </c>
      <c r="U6011" s="8">
        <v>0</v>
      </c>
      <c r="V6011" s="13">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6">
        <v>2548.5600000000004</v>
      </c>
      <c r="T6012" s="7">
        <v>6</v>
      </c>
      <c r="U6012" s="8">
        <v>0.2</v>
      </c>
      <c r="V6012" s="13">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6">
        <v>271.44</v>
      </c>
      <c r="T6013" s="7">
        <v>3</v>
      </c>
      <c r="U6013" s="8">
        <v>0</v>
      </c>
      <c r="V6013" s="13">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6">
        <v>287.88</v>
      </c>
      <c r="T6014" s="7">
        <v>3</v>
      </c>
      <c r="U6014" s="8">
        <v>0.2</v>
      </c>
      <c r="V6014" s="13">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6">
        <v>14.9</v>
      </c>
      <c r="T6015" s="7">
        <v>5</v>
      </c>
      <c r="U6015" s="8">
        <v>0</v>
      </c>
      <c r="V6015" s="13">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6">
        <v>4158.9120000000003</v>
      </c>
      <c r="T6016" s="7">
        <v>8</v>
      </c>
      <c r="U6016" s="8">
        <v>0.2</v>
      </c>
      <c r="V6016" s="13">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6">
        <v>91.96</v>
      </c>
      <c r="T6017" s="7">
        <v>2</v>
      </c>
      <c r="U6017" s="8">
        <v>0</v>
      </c>
      <c r="V6017" s="13">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6">
        <v>33.11</v>
      </c>
      <c r="T6018" s="7">
        <v>7</v>
      </c>
      <c r="U6018" s="8">
        <v>0</v>
      </c>
      <c r="V6018" s="13">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6">
        <v>19.440000000000001</v>
      </c>
      <c r="T6019" s="7">
        <v>3</v>
      </c>
      <c r="U6019" s="8">
        <v>0</v>
      </c>
      <c r="V6019" s="13">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6">
        <v>55.48</v>
      </c>
      <c r="T6020" s="7">
        <v>1</v>
      </c>
      <c r="U6020" s="8">
        <v>0</v>
      </c>
      <c r="V6020" s="13">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6">
        <v>91.92</v>
      </c>
      <c r="T6021" s="7">
        <v>5</v>
      </c>
      <c r="U6021" s="8">
        <v>0.2</v>
      </c>
      <c r="V6021" s="13">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6">
        <v>17.34</v>
      </c>
      <c r="T6022" s="7">
        <v>2</v>
      </c>
      <c r="U6022" s="8">
        <v>0</v>
      </c>
      <c r="V6022" s="13">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6">
        <v>71.98</v>
      </c>
      <c r="T6023" s="7">
        <v>2</v>
      </c>
      <c r="U6023" s="8">
        <v>0</v>
      </c>
      <c r="V6023" s="13">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6">
        <v>7.080000000000001</v>
      </c>
      <c r="T6024" s="7">
        <v>3</v>
      </c>
      <c r="U6024" s="8">
        <v>0.2</v>
      </c>
      <c r="V6024" s="13">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6">
        <v>69.98</v>
      </c>
      <c r="T6025" s="7">
        <v>2</v>
      </c>
      <c r="U6025" s="8">
        <v>0</v>
      </c>
      <c r="V6025" s="13">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6">
        <v>646.27200000000005</v>
      </c>
      <c r="T6026" s="7">
        <v>8</v>
      </c>
      <c r="U6026" s="8">
        <v>0.2</v>
      </c>
      <c r="V6026" s="13">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6">
        <v>10.368000000000002</v>
      </c>
      <c r="T6027" s="7">
        <v>2</v>
      </c>
      <c r="U6027" s="8">
        <v>0.2</v>
      </c>
      <c r="V6027" s="13">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6">
        <v>8.4</v>
      </c>
      <c r="T6028" s="7">
        <v>5</v>
      </c>
      <c r="U6028" s="8">
        <v>0</v>
      </c>
      <c r="V6028" s="13">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6">
        <v>71.959999999999994</v>
      </c>
      <c r="T6029" s="7">
        <v>5</v>
      </c>
      <c r="U6029" s="8">
        <v>0.2</v>
      </c>
      <c r="V6029" s="13">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6">
        <v>18.48</v>
      </c>
      <c r="T6030" s="7">
        <v>2</v>
      </c>
      <c r="U6030" s="8">
        <v>0.2</v>
      </c>
      <c r="V6030" s="13">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6">
        <v>9.84</v>
      </c>
      <c r="T6031" s="7">
        <v>3</v>
      </c>
      <c r="U6031" s="8">
        <v>0</v>
      </c>
      <c r="V6031" s="13">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6">
        <v>239.24</v>
      </c>
      <c r="T6032" s="7">
        <v>1</v>
      </c>
      <c r="U6032" s="8">
        <v>0.2</v>
      </c>
      <c r="V6032" s="13">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6">
        <v>21.12</v>
      </c>
      <c r="T6033" s="7">
        <v>4</v>
      </c>
      <c r="U6033" s="8">
        <v>0</v>
      </c>
      <c r="V6033" s="13">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6">
        <v>54.900000000000006</v>
      </c>
      <c r="T6034" s="7">
        <v>5</v>
      </c>
      <c r="U6034" s="8">
        <v>0</v>
      </c>
      <c r="V6034" s="13">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6">
        <v>15.24</v>
      </c>
      <c r="T6035" s="7">
        <v>3</v>
      </c>
      <c r="U6035" s="8">
        <v>0</v>
      </c>
      <c r="V6035" s="13">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6">
        <v>19.567999999999998</v>
      </c>
      <c r="T6036" s="7">
        <v>2</v>
      </c>
      <c r="U6036" s="8">
        <v>0.8</v>
      </c>
      <c r="V6036" s="13">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6">
        <v>310.39199999999994</v>
      </c>
      <c r="T6037" s="7">
        <v>4</v>
      </c>
      <c r="U6037" s="8">
        <v>0.8</v>
      </c>
      <c r="V6037" s="13">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6">
        <v>42.599999999999994</v>
      </c>
      <c r="T6038" s="7">
        <v>3</v>
      </c>
      <c r="U6038" s="8">
        <v>0</v>
      </c>
      <c r="V6038" s="13">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6">
        <v>113.94</v>
      </c>
      <c r="T6039" s="7">
        <v>6</v>
      </c>
      <c r="U6039" s="8">
        <v>0</v>
      </c>
      <c r="V6039" s="13">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6">
        <v>129.91999999999999</v>
      </c>
      <c r="T6040" s="7">
        <v>4</v>
      </c>
      <c r="U6040" s="8">
        <v>0</v>
      </c>
      <c r="V6040" s="13">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6">
        <v>5.28</v>
      </c>
      <c r="T6041" s="7">
        <v>3</v>
      </c>
      <c r="U6041" s="8">
        <v>0</v>
      </c>
      <c r="V6041" s="13">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6">
        <v>859.2</v>
      </c>
      <c r="T6042" s="7">
        <v>3</v>
      </c>
      <c r="U6042" s="8">
        <v>0.2</v>
      </c>
      <c r="V6042" s="13">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6">
        <v>506.28</v>
      </c>
      <c r="T6043" s="7">
        <v>3</v>
      </c>
      <c r="U6043" s="8">
        <v>0.2</v>
      </c>
      <c r="V6043" s="13">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6">
        <v>14.368000000000002</v>
      </c>
      <c r="T6044" s="7">
        <v>2</v>
      </c>
      <c r="U6044" s="8">
        <v>0.2</v>
      </c>
      <c r="V6044" s="13">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6">
        <v>314.35199999999998</v>
      </c>
      <c r="T6045" s="7">
        <v>3</v>
      </c>
      <c r="U6045" s="8">
        <v>0.2</v>
      </c>
      <c r="V6045" s="13">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6">
        <v>27.888000000000002</v>
      </c>
      <c r="T6046" s="7">
        <v>7</v>
      </c>
      <c r="U6046" s="8">
        <v>0.2</v>
      </c>
      <c r="V6046" s="13">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6">
        <v>238.15200000000004</v>
      </c>
      <c r="T6047" s="7">
        <v>3</v>
      </c>
      <c r="U6047" s="8">
        <v>0.2</v>
      </c>
      <c r="V6047" s="13">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6">
        <v>692.93999999999994</v>
      </c>
      <c r="T6048" s="7">
        <v>3</v>
      </c>
      <c r="U6048" s="8">
        <v>0</v>
      </c>
      <c r="V6048" s="13">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6">
        <v>16.146000000000004</v>
      </c>
      <c r="T6049" s="7">
        <v>9</v>
      </c>
      <c r="U6049" s="8">
        <v>0.7</v>
      </c>
      <c r="V6049" s="13">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6">
        <v>1345.4850000000001</v>
      </c>
      <c r="T6050" s="7">
        <v>5</v>
      </c>
      <c r="U6050" s="8">
        <v>0.7</v>
      </c>
      <c r="V6050" s="13">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6">
        <v>173.48800000000003</v>
      </c>
      <c r="T6051" s="7">
        <v>7</v>
      </c>
      <c r="U6051" s="8">
        <v>0.2</v>
      </c>
      <c r="V6051" s="13">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6">
        <v>57.75</v>
      </c>
      <c r="T6052" s="7">
        <v>5</v>
      </c>
      <c r="U6052" s="8">
        <v>0</v>
      </c>
      <c r="V6052" s="13">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6">
        <v>272.39999999999998</v>
      </c>
      <c r="T6053" s="7">
        <v>5</v>
      </c>
      <c r="U6053" s="8">
        <v>0</v>
      </c>
      <c r="V6053" s="13">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6">
        <v>11.952000000000002</v>
      </c>
      <c r="T6054" s="7">
        <v>3</v>
      </c>
      <c r="U6054" s="8">
        <v>0.2</v>
      </c>
      <c r="V6054" s="13">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6">
        <v>28</v>
      </c>
      <c r="T6055" s="7">
        <v>4</v>
      </c>
      <c r="U6055" s="8">
        <v>0.2</v>
      </c>
      <c r="V6055" s="13">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6">
        <v>12.201000000000001</v>
      </c>
      <c r="T6056" s="7">
        <v>7</v>
      </c>
      <c r="U6056" s="8">
        <v>0.7</v>
      </c>
      <c r="V6056" s="13">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6">
        <v>2.0679999999999996</v>
      </c>
      <c r="T6057" s="7">
        <v>1</v>
      </c>
      <c r="U6057" s="8">
        <v>0.8</v>
      </c>
      <c r="V6057" s="13">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6">
        <v>83.84</v>
      </c>
      <c r="T6058" s="7">
        <v>8</v>
      </c>
      <c r="U6058" s="8">
        <v>0.2</v>
      </c>
      <c r="V6058" s="13">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6">
        <v>11.36</v>
      </c>
      <c r="T6059" s="7">
        <v>2</v>
      </c>
      <c r="U6059" s="8">
        <v>0</v>
      </c>
      <c r="V6059" s="13">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6">
        <v>36.4</v>
      </c>
      <c r="T6060" s="7">
        <v>5</v>
      </c>
      <c r="U6060" s="8">
        <v>0</v>
      </c>
      <c r="V6060" s="13">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6">
        <v>27.968000000000004</v>
      </c>
      <c r="T6061" s="7">
        <v>2</v>
      </c>
      <c r="U6061" s="8">
        <v>0.2</v>
      </c>
      <c r="V6061" s="13">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6">
        <v>142.04</v>
      </c>
      <c r="T6062" s="7">
        <v>4</v>
      </c>
      <c r="U6062" s="8">
        <v>0</v>
      </c>
      <c r="V6062" s="13">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6">
        <v>14.669999999999998</v>
      </c>
      <c r="T6063" s="7">
        <v>3</v>
      </c>
      <c r="U6063" s="8">
        <v>0</v>
      </c>
      <c r="V6063" s="13">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6">
        <v>1199.96</v>
      </c>
      <c r="T6064" s="7">
        <v>5</v>
      </c>
      <c r="U6064" s="8">
        <v>0.2</v>
      </c>
      <c r="V6064" s="13">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6">
        <v>12.600000000000001</v>
      </c>
      <c r="T6065" s="7">
        <v>3</v>
      </c>
      <c r="U6065" s="8">
        <v>0</v>
      </c>
      <c r="V6065" s="13">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6">
        <v>17.940000000000001</v>
      </c>
      <c r="T6066" s="7">
        <v>3</v>
      </c>
      <c r="U6066" s="8">
        <v>0</v>
      </c>
      <c r="V6066" s="13">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6">
        <v>23.904000000000003</v>
      </c>
      <c r="T6067" s="7">
        <v>6</v>
      </c>
      <c r="U6067" s="8">
        <v>0.2</v>
      </c>
      <c r="V6067" s="13">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6">
        <v>88.960000000000008</v>
      </c>
      <c r="T6068" s="7">
        <v>8</v>
      </c>
      <c r="U6068" s="8">
        <v>0.2</v>
      </c>
      <c r="V6068" s="13">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6">
        <v>518.27200000000005</v>
      </c>
      <c r="T6069" s="7">
        <v>8</v>
      </c>
      <c r="U6069" s="8">
        <v>0.2</v>
      </c>
      <c r="V6069" s="13">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6">
        <v>6.98</v>
      </c>
      <c r="T6070" s="7">
        <v>1</v>
      </c>
      <c r="U6070" s="8">
        <v>0</v>
      </c>
      <c r="V6070" s="13">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6">
        <v>343.20000000000005</v>
      </c>
      <c r="T6071" s="7">
        <v>1</v>
      </c>
      <c r="U6071" s="8">
        <v>0.2</v>
      </c>
      <c r="V6071" s="13">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6">
        <v>17.544</v>
      </c>
      <c r="T6072" s="7">
        <v>3</v>
      </c>
      <c r="U6072" s="8">
        <v>0.2</v>
      </c>
      <c r="V6072" s="13">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6">
        <v>152.68800000000002</v>
      </c>
      <c r="T6073" s="7">
        <v>2</v>
      </c>
      <c r="U6073" s="8">
        <v>0.2</v>
      </c>
      <c r="V6073" s="13">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6">
        <v>3.4880000000000004</v>
      </c>
      <c r="T6074" s="7">
        <v>2</v>
      </c>
      <c r="U6074" s="8">
        <v>0.2</v>
      </c>
      <c r="V6074" s="13">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6">
        <v>5.8880000000000008</v>
      </c>
      <c r="T6075" s="7">
        <v>2</v>
      </c>
      <c r="U6075" s="8">
        <v>0.2</v>
      </c>
      <c r="V6075" s="13">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6">
        <v>153.55199999999999</v>
      </c>
      <c r="T6076" s="7">
        <v>3</v>
      </c>
      <c r="U6076" s="8">
        <v>0.2</v>
      </c>
      <c r="V6076" s="13">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6">
        <v>270.62</v>
      </c>
      <c r="T6077" s="7">
        <v>2</v>
      </c>
      <c r="U6077" s="8">
        <v>0</v>
      </c>
      <c r="V6077" s="13">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6">
        <v>468.90000000000003</v>
      </c>
      <c r="T6078" s="7">
        <v>6</v>
      </c>
      <c r="U6078" s="8">
        <v>0</v>
      </c>
      <c r="V6078" s="13">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6">
        <v>72.48</v>
      </c>
      <c r="T6079" s="7">
        <v>2</v>
      </c>
      <c r="U6079" s="8">
        <v>0</v>
      </c>
      <c r="V6079" s="13">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6">
        <v>10.95</v>
      </c>
      <c r="T6080" s="7">
        <v>3</v>
      </c>
      <c r="U6080" s="8">
        <v>0</v>
      </c>
      <c r="V6080" s="13">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6">
        <v>191.82</v>
      </c>
      <c r="T6081" s="7">
        <v>3</v>
      </c>
      <c r="U6081" s="8">
        <v>0</v>
      </c>
      <c r="V6081" s="13">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6">
        <v>151.05600000000001</v>
      </c>
      <c r="T6082" s="7">
        <v>9</v>
      </c>
      <c r="U6082" s="8">
        <v>0.2</v>
      </c>
      <c r="V6082" s="13">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6">
        <v>25.16</v>
      </c>
      <c r="T6083" s="7">
        <v>5</v>
      </c>
      <c r="U6083" s="8">
        <v>0.6</v>
      </c>
      <c r="V6083" s="13">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6">
        <v>6.2159999999999993</v>
      </c>
      <c r="T6084" s="7">
        <v>6</v>
      </c>
      <c r="U6084" s="8">
        <v>0.8</v>
      </c>
      <c r="V6084" s="13">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6">
        <v>23.616</v>
      </c>
      <c r="T6085" s="7">
        <v>9</v>
      </c>
      <c r="U6085" s="8">
        <v>0.2</v>
      </c>
      <c r="V6085" s="13">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6">
        <v>24.032</v>
      </c>
      <c r="T6086" s="7">
        <v>2</v>
      </c>
      <c r="U6086" s="8">
        <v>0.2</v>
      </c>
      <c r="V6086" s="13">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6">
        <v>2.0880000000000001</v>
      </c>
      <c r="T6087" s="7">
        <v>1</v>
      </c>
      <c r="U6087" s="8">
        <v>0.2</v>
      </c>
      <c r="V6087" s="13">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6">
        <v>4.4879999999999995</v>
      </c>
      <c r="T6088" s="7">
        <v>6</v>
      </c>
      <c r="U6088" s="8">
        <v>0.8</v>
      </c>
      <c r="V6088" s="13">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6">
        <v>29.22</v>
      </c>
      <c r="T6089" s="7">
        <v>3</v>
      </c>
      <c r="U6089" s="8">
        <v>0</v>
      </c>
      <c r="V6089" s="13">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6">
        <v>6.48</v>
      </c>
      <c r="T6090" s="7">
        <v>1</v>
      </c>
      <c r="U6090" s="8">
        <v>0</v>
      </c>
      <c r="V6090" s="13">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6">
        <v>1.1880000000000002</v>
      </c>
      <c r="T6091" s="7">
        <v>2</v>
      </c>
      <c r="U6091" s="8">
        <v>0.7</v>
      </c>
      <c r="V6091" s="13">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6">
        <v>272.64600000000002</v>
      </c>
      <c r="T6092" s="7">
        <v>3</v>
      </c>
      <c r="U6092" s="8">
        <v>0.1</v>
      </c>
      <c r="V6092" s="13">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6">
        <v>212.8</v>
      </c>
      <c r="T6093" s="7">
        <v>2</v>
      </c>
      <c r="U6093" s="8">
        <v>0</v>
      </c>
      <c r="V6093" s="13">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6">
        <v>38.520000000000003</v>
      </c>
      <c r="T6094" s="7">
        <v>9</v>
      </c>
      <c r="U6094" s="8">
        <v>0</v>
      </c>
      <c r="V6094" s="13">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6">
        <v>72.64</v>
      </c>
      <c r="T6095" s="7">
        <v>2</v>
      </c>
      <c r="U6095" s="8">
        <v>0</v>
      </c>
      <c r="V6095" s="13">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6">
        <v>45.4</v>
      </c>
      <c r="T6096" s="7">
        <v>4</v>
      </c>
      <c r="U6096" s="8">
        <v>0</v>
      </c>
      <c r="V6096" s="13">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6">
        <v>13.76</v>
      </c>
      <c r="T6097" s="7">
        <v>2</v>
      </c>
      <c r="U6097" s="8">
        <v>0</v>
      </c>
      <c r="V6097" s="13">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6">
        <v>80.991</v>
      </c>
      <c r="T6098" s="7">
        <v>1</v>
      </c>
      <c r="U6098" s="8">
        <v>0.1</v>
      </c>
      <c r="V6098" s="13">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6">
        <v>11.784000000000001</v>
      </c>
      <c r="T6099" s="7">
        <v>3</v>
      </c>
      <c r="U6099" s="8">
        <v>0.2</v>
      </c>
      <c r="V6099" s="13">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6">
        <v>4.3600000000000003</v>
      </c>
      <c r="T6100" s="7">
        <v>2</v>
      </c>
      <c r="U6100" s="8">
        <v>0</v>
      </c>
      <c r="V6100" s="13">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6">
        <v>2888.1270000000004</v>
      </c>
      <c r="T6101" s="7">
        <v>11</v>
      </c>
      <c r="U6101" s="8">
        <v>0.1</v>
      </c>
      <c r="V6101" s="13">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6">
        <v>1299.6600000000001</v>
      </c>
      <c r="T6102" s="7">
        <v>2</v>
      </c>
      <c r="U6102" s="8">
        <v>0</v>
      </c>
      <c r="V6102" s="13">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6">
        <v>2254.41</v>
      </c>
      <c r="T6103" s="7">
        <v>5</v>
      </c>
      <c r="U6103" s="8">
        <v>0.1</v>
      </c>
      <c r="V6103" s="13">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6">
        <v>104.85000000000001</v>
      </c>
      <c r="T6104" s="7">
        <v>3</v>
      </c>
      <c r="U6104" s="8">
        <v>0</v>
      </c>
      <c r="V6104" s="13">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6">
        <v>59.97</v>
      </c>
      <c r="T6105" s="7">
        <v>3</v>
      </c>
      <c r="U6105" s="8">
        <v>0</v>
      </c>
      <c r="V6105" s="13">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6">
        <v>314.53199999999998</v>
      </c>
      <c r="T6106" s="7">
        <v>2</v>
      </c>
      <c r="U6106" s="8">
        <v>0.4</v>
      </c>
      <c r="V6106" s="13">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6">
        <v>13.632</v>
      </c>
      <c r="T6107" s="7">
        <v>4</v>
      </c>
      <c r="U6107" s="8">
        <v>0.2</v>
      </c>
      <c r="V6107" s="13">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6">
        <v>19.431999999999995</v>
      </c>
      <c r="T6108" s="7">
        <v>2</v>
      </c>
      <c r="U6108" s="8">
        <v>0.8</v>
      </c>
      <c r="V6108" s="13">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6">
        <v>65.44</v>
      </c>
      <c r="T6109" s="7">
        <v>5</v>
      </c>
      <c r="U6109" s="8">
        <v>0.2</v>
      </c>
      <c r="V6109" s="13">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6">
        <v>6</v>
      </c>
      <c r="T6110" s="7">
        <v>2</v>
      </c>
      <c r="U6110" s="8">
        <v>0.2</v>
      </c>
      <c r="V6110" s="13">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6">
        <v>1.9079999999999997</v>
      </c>
      <c r="T6111" s="7">
        <v>3</v>
      </c>
      <c r="U6111" s="8">
        <v>0.8</v>
      </c>
      <c r="V6111" s="13">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6">
        <v>1474.8020000000001</v>
      </c>
      <c r="T6112" s="7">
        <v>7</v>
      </c>
      <c r="U6112" s="8">
        <v>0.3</v>
      </c>
      <c r="V6112" s="13">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6">
        <v>110.096</v>
      </c>
      <c r="T6113" s="7">
        <v>2</v>
      </c>
      <c r="U6113" s="8">
        <v>0.2</v>
      </c>
      <c r="V6113" s="13">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6">
        <v>16.752000000000002</v>
      </c>
      <c r="T6114" s="7">
        <v>6</v>
      </c>
      <c r="U6114" s="8">
        <v>0.2</v>
      </c>
      <c r="V6114" s="13">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6">
        <v>1537.0739999999998</v>
      </c>
      <c r="T6115" s="7">
        <v>9</v>
      </c>
      <c r="U6115" s="8">
        <v>0.3</v>
      </c>
      <c r="V6115" s="13">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6">
        <v>449.37200000000001</v>
      </c>
      <c r="T6116" s="7">
        <v>2</v>
      </c>
      <c r="U6116" s="8">
        <v>0.3</v>
      </c>
      <c r="V6116" s="13">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6">
        <v>41.904000000000003</v>
      </c>
      <c r="T6117" s="7">
        <v>6</v>
      </c>
      <c r="U6117" s="8">
        <v>0.2</v>
      </c>
      <c r="V6117" s="13">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6">
        <v>2279.96</v>
      </c>
      <c r="T6118" s="7">
        <v>4</v>
      </c>
      <c r="U6118" s="8">
        <v>0</v>
      </c>
      <c r="V6118" s="13">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6">
        <v>14.940000000000001</v>
      </c>
      <c r="T6119" s="7">
        <v>3</v>
      </c>
      <c r="U6119" s="8">
        <v>0</v>
      </c>
      <c r="V6119" s="13">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6">
        <v>191.976</v>
      </c>
      <c r="T6120" s="7">
        <v>3</v>
      </c>
      <c r="U6120" s="8">
        <v>0.2</v>
      </c>
      <c r="V6120" s="13">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6">
        <v>23.832000000000001</v>
      </c>
      <c r="T6121" s="7">
        <v>3</v>
      </c>
      <c r="U6121" s="8">
        <v>0.2</v>
      </c>
      <c r="V6121" s="13">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6">
        <v>409.21600000000001</v>
      </c>
      <c r="T6122" s="7">
        <v>8</v>
      </c>
      <c r="U6122" s="8">
        <v>0.2</v>
      </c>
      <c r="V6122" s="13">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6">
        <v>72.588000000000008</v>
      </c>
      <c r="T6123" s="7">
        <v>2</v>
      </c>
      <c r="U6123" s="8">
        <v>0.7</v>
      </c>
      <c r="V6123" s="13">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6">
        <v>61.567999999999998</v>
      </c>
      <c r="T6124" s="7">
        <v>2</v>
      </c>
      <c r="U6124" s="8">
        <v>0.2</v>
      </c>
      <c r="V6124" s="13">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6">
        <v>20.96</v>
      </c>
      <c r="T6125" s="7">
        <v>4</v>
      </c>
      <c r="U6125" s="8">
        <v>0.2</v>
      </c>
      <c r="V6125" s="13">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6">
        <v>44.75</v>
      </c>
      <c r="T6126" s="7">
        <v>5</v>
      </c>
      <c r="U6126" s="8">
        <v>0</v>
      </c>
      <c r="V6126" s="13">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6">
        <v>11.96</v>
      </c>
      <c r="T6127" s="7">
        <v>2</v>
      </c>
      <c r="U6127" s="8">
        <v>0</v>
      </c>
      <c r="V6127" s="13">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6">
        <v>3.9119999999999999</v>
      </c>
      <c r="T6128" s="7">
        <v>1</v>
      </c>
      <c r="U6128" s="8">
        <v>0.2</v>
      </c>
      <c r="V6128" s="13">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6">
        <v>327.99600000000004</v>
      </c>
      <c r="T6129" s="7">
        <v>6</v>
      </c>
      <c r="U6129" s="8">
        <v>0.1</v>
      </c>
      <c r="V6129" s="13">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6">
        <v>49.408000000000001</v>
      </c>
      <c r="T6130" s="7">
        <v>4</v>
      </c>
      <c r="U6130" s="8">
        <v>0.2</v>
      </c>
      <c r="V6130" s="13">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6">
        <v>53.25</v>
      </c>
      <c r="T6131" s="7">
        <v>3</v>
      </c>
      <c r="U6131" s="8">
        <v>0</v>
      </c>
      <c r="V6131" s="13">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6">
        <v>3.76</v>
      </c>
      <c r="T6132" s="7">
        <v>2</v>
      </c>
      <c r="U6132" s="8">
        <v>0</v>
      </c>
      <c r="V6132" s="13">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6">
        <v>767.21400000000006</v>
      </c>
      <c r="T6133" s="7">
        <v>14</v>
      </c>
      <c r="U6133" s="8">
        <v>0.1</v>
      </c>
      <c r="V6133" s="13">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6">
        <v>163.96</v>
      </c>
      <c r="T6134" s="7">
        <v>5</v>
      </c>
      <c r="U6134" s="8">
        <v>0.2</v>
      </c>
      <c r="V6134" s="13">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6">
        <v>161.28</v>
      </c>
      <c r="T6135" s="7">
        <v>2</v>
      </c>
      <c r="U6135" s="8">
        <v>0.2</v>
      </c>
      <c r="V6135" s="13">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6">
        <v>192.8</v>
      </c>
      <c r="T6136" s="7">
        <v>4</v>
      </c>
      <c r="U6136" s="8">
        <v>0</v>
      </c>
      <c r="V6136" s="13">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6">
        <v>27.695999999999998</v>
      </c>
      <c r="T6137" s="7">
        <v>3</v>
      </c>
      <c r="U6137" s="8">
        <v>0.2</v>
      </c>
      <c r="V6137" s="13">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6">
        <v>73.163999999999987</v>
      </c>
      <c r="T6138" s="7">
        <v>6</v>
      </c>
      <c r="U6138" s="8">
        <v>0.8</v>
      </c>
      <c r="V6138" s="13">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6">
        <v>32.064</v>
      </c>
      <c r="T6139" s="7">
        <v>6</v>
      </c>
      <c r="U6139" s="8">
        <v>0.2</v>
      </c>
      <c r="V6139" s="13">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6">
        <v>205.666</v>
      </c>
      <c r="T6140" s="7">
        <v>2</v>
      </c>
      <c r="U6140" s="8">
        <v>0.15</v>
      </c>
      <c r="V6140" s="13">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6">
        <v>115.44</v>
      </c>
      <c r="T6141" s="7">
        <v>3</v>
      </c>
      <c r="U6141" s="8">
        <v>0</v>
      </c>
      <c r="V6141" s="13">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6">
        <v>274.8</v>
      </c>
      <c r="T6142" s="7">
        <v>5</v>
      </c>
      <c r="U6142" s="8">
        <v>0</v>
      </c>
      <c r="V6142" s="13">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6">
        <v>195.64</v>
      </c>
      <c r="T6143" s="7">
        <v>4</v>
      </c>
      <c r="U6143" s="8">
        <v>0</v>
      </c>
      <c r="V6143" s="13">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6">
        <v>257.98</v>
      </c>
      <c r="T6144" s="7">
        <v>2</v>
      </c>
      <c r="U6144" s="8">
        <v>0</v>
      </c>
      <c r="V6144" s="13">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6">
        <v>119.03999999999999</v>
      </c>
      <c r="T6145" s="7">
        <v>6</v>
      </c>
      <c r="U6145" s="8">
        <v>0</v>
      </c>
      <c r="V6145" s="13">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6">
        <v>20.07</v>
      </c>
      <c r="T6146" s="7">
        <v>3</v>
      </c>
      <c r="U6146" s="8">
        <v>0</v>
      </c>
      <c r="V6146" s="13">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6">
        <v>11.76</v>
      </c>
      <c r="T6147" s="7">
        <v>4</v>
      </c>
      <c r="U6147" s="8">
        <v>0</v>
      </c>
      <c r="V6147" s="13">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6">
        <v>11.76</v>
      </c>
      <c r="T6148" s="7">
        <v>4</v>
      </c>
      <c r="U6148" s="8">
        <v>0</v>
      </c>
      <c r="V6148" s="13">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6">
        <v>40.736000000000004</v>
      </c>
      <c r="T6149" s="7">
        <v>2</v>
      </c>
      <c r="U6149" s="8">
        <v>0.2</v>
      </c>
      <c r="V6149" s="13">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6">
        <v>201.584</v>
      </c>
      <c r="T6150" s="7">
        <v>2</v>
      </c>
      <c r="U6150" s="8">
        <v>0.2</v>
      </c>
      <c r="V6150" s="13">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6">
        <v>340.70400000000006</v>
      </c>
      <c r="T6151" s="7">
        <v>6</v>
      </c>
      <c r="U6151" s="8">
        <v>0.2</v>
      </c>
      <c r="V6151" s="13">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6">
        <v>354.90000000000003</v>
      </c>
      <c r="T6152" s="7">
        <v>5</v>
      </c>
      <c r="U6152" s="8">
        <v>0</v>
      </c>
      <c r="V6152" s="13">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6">
        <v>1198.33</v>
      </c>
      <c r="T6153" s="7">
        <v>10</v>
      </c>
      <c r="U6153" s="8">
        <v>0.15</v>
      </c>
      <c r="V6153" s="13">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6">
        <v>87.92</v>
      </c>
      <c r="T6154" s="7">
        <v>4</v>
      </c>
      <c r="U6154" s="8">
        <v>0</v>
      </c>
      <c r="V6154" s="13">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6">
        <v>51.967999999999996</v>
      </c>
      <c r="T6155" s="7">
        <v>2</v>
      </c>
      <c r="U6155" s="8">
        <v>0.2</v>
      </c>
      <c r="V6155" s="13">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6">
        <v>51.336000000000006</v>
      </c>
      <c r="T6156" s="7">
        <v>3</v>
      </c>
      <c r="U6156" s="8">
        <v>0.2</v>
      </c>
      <c r="V6156" s="13">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6">
        <v>332.70400000000001</v>
      </c>
      <c r="T6157" s="7">
        <v>1</v>
      </c>
      <c r="U6157" s="8">
        <v>0.2</v>
      </c>
      <c r="V6157" s="13">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6">
        <v>42.408000000000008</v>
      </c>
      <c r="T6158" s="7">
        <v>3</v>
      </c>
      <c r="U6158" s="8">
        <v>0.2</v>
      </c>
      <c r="V6158" s="13">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6">
        <v>81.539999999999992</v>
      </c>
      <c r="T6159" s="7">
        <v>3</v>
      </c>
      <c r="U6159" s="8">
        <v>0</v>
      </c>
      <c r="V6159" s="13">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6">
        <v>167.28</v>
      </c>
      <c r="T6160" s="7">
        <v>12</v>
      </c>
      <c r="U6160" s="8">
        <v>0</v>
      </c>
      <c r="V6160" s="13">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6">
        <v>772.68</v>
      </c>
      <c r="T6161" s="7">
        <v>4</v>
      </c>
      <c r="U6161" s="8">
        <v>0</v>
      </c>
      <c r="V6161" s="13">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6">
        <v>323.97600000000006</v>
      </c>
      <c r="T6162" s="7">
        <v>3</v>
      </c>
      <c r="U6162" s="8">
        <v>0.2</v>
      </c>
      <c r="V6162" s="13">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6">
        <v>11.808</v>
      </c>
      <c r="T6163" s="7">
        <v>4</v>
      </c>
      <c r="U6163" s="8">
        <v>0.2</v>
      </c>
      <c r="V6163" s="13">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6">
        <v>26.160000000000004</v>
      </c>
      <c r="T6164" s="7">
        <v>3</v>
      </c>
      <c r="U6164" s="8">
        <v>0.2</v>
      </c>
      <c r="V6164" s="13">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6">
        <v>33.57</v>
      </c>
      <c r="T6165" s="7">
        <v>5</v>
      </c>
      <c r="U6165" s="8">
        <v>0.7</v>
      </c>
      <c r="V6165" s="13">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6">
        <v>4.9920000000000009</v>
      </c>
      <c r="T6166" s="7">
        <v>3</v>
      </c>
      <c r="U6166" s="8">
        <v>0.2</v>
      </c>
      <c r="V6166" s="13">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6">
        <v>20.016000000000002</v>
      </c>
      <c r="T6167" s="7">
        <v>3</v>
      </c>
      <c r="U6167" s="8">
        <v>0.2</v>
      </c>
      <c r="V6167" s="13">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6">
        <v>170.24</v>
      </c>
      <c r="T6168" s="7">
        <v>2</v>
      </c>
      <c r="U6168" s="8">
        <v>0.2</v>
      </c>
      <c r="V6168" s="13">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6">
        <v>117.456</v>
      </c>
      <c r="T6169" s="7">
        <v>3</v>
      </c>
      <c r="U6169" s="8">
        <v>0.2</v>
      </c>
      <c r="V6169" s="13">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6">
        <v>22.96</v>
      </c>
      <c r="T6170" s="7">
        <v>2</v>
      </c>
      <c r="U6170" s="8">
        <v>0</v>
      </c>
      <c r="V6170" s="13">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6">
        <v>13.36</v>
      </c>
      <c r="T6171" s="7">
        <v>2</v>
      </c>
      <c r="U6171" s="8">
        <v>0</v>
      </c>
      <c r="V6171" s="13">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6">
        <v>34.248000000000005</v>
      </c>
      <c r="T6172" s="7">
        <v>3</v>
      </c>
      <c r="U6172" s="8">
        <v>0.2</v>
      </c>
      <c r="V6172" s="13">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6">
        <v>3.52</v>
      </c>
      <c r="T6173" s="7">
        <v>2</v>
      </c>
      <c r="U6173" s="8">
        <v>0</v>
      </c>
      <c r="V6173" s="13">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6">
        <v>26.7</v>
      </c>
      <c r="T6174" s="7">
        <v>5</v>
      </c>
      <c r="U6174" s="8">
        <v>0</v>
      </c>
      <c r="V6174" s="13">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6">
        <v>21.2</v>
      </c>
      <c r="T6175" s="7">
        <v>2</v>
      </c>
      <c r="U6175" s="8">
        <v>0</v>
      </c>
      <c r="V6175" s="13">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6">
        <v>838.38</v>
      </c>
      <c r="T6176" s="7">
        <v>2</v>
      </c>
      <c r="U6176" s="8">
        <v>0</v>
      </c>
      <c r="V6176" s="13">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6">
        <v>1690.04</v>
      </c>
      <c r="T6177" s="7">
        <v>4</v>
      </c>
      <c r="U6177" s="8">
        <v>0</v>
      </c>
      <c r="V6177" s="13">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6">
        <v>85.96</v>
      </c>
      <c r="T6178" s="7">
        <v>7</v>
      </c>
      <c r="U6178" s="8">
        <v>0</v>
      </c>
      <c r="V6178" s="13">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6">
        <v>121.96</v>
      </c>
      <c r="T6179" s="7">
        <v>2</v>
      </c>
      <c r="U6179" s="8">
        <v>0</v>
      </c>
      <c r="V6179" s="13">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6">
        <v>23.92</v>
      </c>
      <c r="T6180" s="7">
        <v>4</v>
      </c>
      <c r="U6180" s="8">
        <v>0</v>
      </c>
      <c r="V6180" s="13">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6">
        <v>63.96</v>
      </c>
      <c r="T6181" s="7">
        <v>2</v>
      </c>
      <c r="U6181" s="8">
        <v>0</v>
      </c>
      <c r="V6181" s="13">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6">
        <v>629.94999999999993</v>
      </c>
      <c r="T6182" s="7">
        <v>5</v>
      </c>
      <c r="U6182" s="8">
        <v>0</v>
      </c>
      <c r="V6182" s="13">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6">
        <v>113.72999999999999</v>
      </c>
      <c r="T6183" s="7">
        <v>3</v>
      </c>
      <c r="U6183" s="8">
        <v>0</v>
      </c>
      <c r="V6183" s="13">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6">
        <v>14.6</v>
      </c>
      <c r="T6184" s="7">
        <v>2</v>
      </c>
      <c r="U6184" s="8">
        <v>0</v>
      </c>
      <c r="V6184" s="13">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6">
        <v>887.84</v>
      </c>
      <c r="T6185" s="7">
        <v>8</v>
      </c>
      <c r="U6185" s="8">
        <v>0</v>
      </c>
      <c r="V6185" s="13">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6">
        <v>403.92</v>
      </c>
      <c r="T6186" s="7">
        <v>5</v>
      </c>
      <c r="U6186" s="8">
        <v>0.2</v>
      </c>
      <c r="V6186" s="13">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6">
        <v>106.8</v>
      </c>
      <c r="T6187" s="7">
        <v>10</v>
      </c>
      <c r="U6187" s="8">
        <v>0.2</v>
      </c>
      <c r="V6187" s="13">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6">
        <v>70.949999999999989</v>
      </c>
      <c r="T6188" s="7">
        <v>3</v>
      </c>
      <c r="U6188" s="8">
        <v>0</v>
      </c>
      <c r="V6188" s="13">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6">
        <v>34.944000000000003</v>
      </c>
      <c r="T6189" s="7">
        <v>6</v>
      </c>
      <c r="U6189" s="8">
        <v>0.2</v>
      </c>
      <c r="V6189" s="13">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6">
        <v>119.03999999999999</v>
      </c>
      <c r="T6190" s="7">
        <v>6</v>
      </c>
      <c r="U6190" s="8">
        <v>0</v>
      </c>
      <c r="V6190" s="13">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6">
        <v>383.84000000000003</v>
      </c>
      <c r="T6191" s="7">
        <v>4</v>
      </c>
      <c r="U6191" s="8">
        <v>0.2</v>
      </c>
      <c r="V6191" s="13">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6">
        <v>799.56000000000006</v>
      </c>
      <c r="T6192" s="7">
        <v>9</v>
      </c>
      <c r="U6192" s="8">
        <v>0</v>
      </c>
      <c r="V6192" s="13">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6">
        <v>31.44</v>
      </c>
      <c r="T6193" s="7">
        <v>3</v>
      </c>
      <c r="U6193" s="8">
        <v>0</v>
      </c>
      <c r="V6193" s="13">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6">
        <v>25.920000000000005</v>
      </c>
      <c r="T6194" s="7">
        <v>5</v>
      </c>
      <c r="U6194" s="8">
        <v>0.2</v>
      </c>
      <c r="V6194" s="13">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6">
        <v>6.3299999999999992</v>
      </c>
      <c r="T6195" s="7">
        <v>5</v>
      </c>
      <c r="U6195" s="8">
        <v>0.8</v>
      </c>
      <c r="V6195" s="13">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6">
        <v>75.88</v>
      </c>
      <c r="T6196" s="7">
        <v>5</v>
      </c>
      <c r="U6196" s="8">
        <v>0.2</v>
      </c>
      <c r="V6196" s="13">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6">
        <v>329.988</v>
      </c>
      <c r="T6197" s="7">
        <v>2</v>
      </c>
      <c r="U6197" s="8">
        <v>0.4</v>
      </c>
      <c r="V6197" s="13">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6">
        <v>71.376000000000005</v>
      </c>
      <c r="T6198" s="7">
        <v>3</v>
      </c>
      <c r="U6198" s="8">
        <v>0.2</v>
      </c>
      <c r="V6198" s="13">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6">
        <v>63.769999999999996</v>
      </c>
      <c r="T6199" s="7">
        <v>7</v>
      </c>
      <c r="U6199" s="8">
        <v>0</v>
      </c>
      <c r="V6199" s="13">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6">
        <v>50.97</v>
      </c>
      <c r="T6200" s="7">
        <v>3</v>
      </c>
      <c r="U6200" s="8">
        <v>0</v>
      </c>
      <c r="V6200" s="13">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6">
        <v>96.08</v>
      </c>
      <c r="T6201" s="7">
        <v>2</v>
      </c>
      <c r="U6201" s="8">
        <v>0</v>
      </c>
      <c r="V6201" s="13">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6">
        <v>1439.9680000000001</v>
      </c>
      <c r="T6202" s="7">
        <v>4</v>
      </c>
      <c r="U6202" s="8">
        <v>0.2</v>
      </c>
      <c r="V6202" s="13">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6">
        <v>43.56</v>
      </c>
      <c r="T6203" s="7">
        <v>3</v>
      </c>
      <c r="U6203" s="8">
        <v>0.2</v>
      </c>
      <c r="V6203" s="13">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6">
        <v>563.91999999999996</v>
      </c>
      <c r="T6204" s="7">
        <v>5</v>
      </c>
      <c r="U6204" s="8">
        <v>0.2</v>
      </c>
      <c r="V6204" s="13">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6">
        <v>235.15199999999999</v>
      </c>
      <c r="T6205" s="7">
        <v>8</v>
      </c>
      <c r="U6205" s="8">
        <v>0.4</v>
      </c>
      <c r="V6205" s="13">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6">
        <v>7.7120000000000006</v>
      </c>
      <c r="T6206" s="7">
        <v>2</v>
      </c>
      <c r="U6206" s="8">
        <v>0.2</v>
      </c>
      <c r="V6206" s="13">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6">
        <v>51.016000000000005</v>
      </c>
      <c r="T6207" s="7">
        <v>7</v>
      </c>
      <c r="U6207" s="8">
        <v>0.2</v>
      </c>
      <c r="V6207" s="13">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6">
        <v>25.248000000000001</v>
      </c>
      <c r="T6208" s="7">
        <v>4</v>
      </c>
      <c r="U6208" s="8">
        <v>0.2</v>
      </c>
      <c r="V6208" s="13">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6">
        <v>56.686</v>
      </c>
      <c r="T6209" s="7">
        <v>1</v>
      </c>
      <c r="U6209" s="8">
        <v>0.3</v>
      </c>
      <c r="V6209" s="13">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6">
        <v>51.168000000000006</v>
      </c>
      <c r="T6210" s="7">
        <v>2</v>
      </c>
      <c r="U6210" s="8">
        <v>0.2</v>
      </c>
      <c r="V6210" s="13">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6">
        <v>2793.5280000000002</v>
      </c>
      <c r="T6211" s="7">
        <v>9</v>
      </c>
      <c r="U6211" s="8">
        <v>0.2</v>
      </c>
      <c r="V6211" s="13">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6">
        <v>1000.0200000000001</v>
      </c>
      <c r="T6212" s="7">
        <v>7</v>
      </c>
      <c r="U6212" s="8">
        <v>0</v>
      </c>
      <c r="V6212" s="13">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6">
        <v>65.94</v>
      </c>
      <c r="T6213" s="7">
        <v>3</v>
      </c>
      <c r="U6213" s="8">
        <v>0</v>
      </c>
      <c r="V6213" s="13">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6">
        <v>18.240000000000002</v>
      </c>
      <c r="T6214" s="7">
        <v>3</v>
      </c>
      <c r="U6214" s="8">
        <v>0</v>
      </c>
      <c r="V6214" s="13">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6">
        <v>76.12</v>
      </c>
      <c r="T6215" s="7">
        <v>2</v>
      </c>
      <c r="U6215" s="8">
        <v>0</v>
      </c>
      <c r="V6215" s="13">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6">
        <v>7.64</v>
      </c>
      <c r="T6216" s="7">
        <v>1</v>
      </c>
      <c r="U6216" s="8">
        <v>0</v>
      </c>
      <c r="V6216" s="13">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6">
        <v>68.16</v>
      </c>
      <c r="T6217" s="7">
        <v>3</v>
      </c>
      <c r="U6217" s="8">
        <v>0</v>
      </c>
      <c r="V6217" s="13">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6">
        <v>62.24</v>
      </c>
      <c r="T6218" s="7">
        <v>8</v>
      </c>
      <c r="U6218" s="8">
        <v>0</v>
      </c>
      <c r="V6218" s="13">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6">
        <v>29.97</v>
      </c>
      <c r="T6219" s="7">
        <v>3</v>
      </c>
      <c r="U6219" s="8">
        <v>0</v>
      </c>
      <c r="V6219" s="13">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6">
        <v>125.69999999999999</v>
      </c>
      <c r="T6220" s="7">
        <v>6</v>
      </c>
      <c r="U6220" s="8">
        <v>0</v>
      </c>
      <c r="V6220" s="13">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6">
        <v>191.98</v>
      </c>
      <c r="T6221" s="7">
        <v>2</v>
      </c>
      <c r="U6221" s="8">
        <v>0</v>
      </c>
      <c r="V6221" s="13">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6">
        <v>20.86</v>
      </c>
      <c r="T6222" s="7">
        <v>7</v>
      </c>
      <c r="U6222" s="8">
        <v>0</v>
      </c>
      <c r="V6222" s="13">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6">
        <v>56.699999999999996</v>
      </c>
      <c r="T6223" s="7">
        <v>9</v>
      </c>
      <c r="U6223" s="8">
        <v>0</v>
      </c>
      <c r="V6223" s="13">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6">
        <v>72.703999999999994</v>
      </c>
      <c r="T6224" s="7">
        <v>4</v>
      </c>
      <c r="U6224" s="8">
        <v>0.2</v>
      </c>
      <c r="V6224" s="13">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6">
        <v>12.263999999999999</v>
      </c>
      <c r="T6225" s="7">
        <v>7</v>
      </c>
      <c r="U6225" s="8">
        <v>0.2</v>
      </c>
      <c r="V6225" s="13">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6">
        <v>218.35200000000003</v>
      </c>
      <c r="T6226" s="7">
        <v>3</v>
      </c>
      <c r="U6226" s="8">
        <v>0.2</v>
      </c>
      <c r="V6226" s="13">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6">
        <v>66.294000000000011</v>
      </c>
      <c r="T6227" s="7">
        <v>1</v>
      </c>
      <c r="U6227" s="8">
        <v>0.7</v>
      </c>
      <c r="V6227" s="13">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6">
        <v>291.16800000000001</v>
      </c>
      <c r="T6228" s="7">
        <v>4</v>
      </c>
      <c r="U6228" s="8">
        <v>0.2</v>
      </c>
      <c r="V6228" s="13">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6">
        <v>88.77600000000001</v>
      </c>
      <c r="T6229" s="7">
        <v>3</v>
      </c>
      <c r="U6229" s="8">
        <v>0.2</v>
      </c>
      <c r="V6229" s="13">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6">
        <v>110.376</v>
      </c>
      <c r="T6230" s="7">
        <v>4</v>
      </c>
      <c r="U6230" s="8">
        <v>0.4</v>
      </c>
      <c r="V6230" s="13">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6">
        <v>55.176000000000002</v>
      </c>
      <c r="T6231" s="7">
        <v>3</v>
      </c>
      <c r="U6231" s="8">
        <v>0.2</v>
      </c>
      <c r="V6231" s="13">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6">
        <v>30.32</v>
      </c>
      <c r="T6232" s="7">
        <v>4</v>
      </c>
      <c r="U6232" s="8">
        <v>0</v>
      </c>
      <c r="V6232" s="13">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6">
        <v>177.56800000000001</v>
      </c>
      <c r="T6233" s="7">
        <v>2</v>
      </c>
      <c r="U6233" s="8">
        <v>0.2</v>
      </c>
      <c r="V6233" s="13">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6">
        <v>19.440000000000001</v>
      </c>
      <c r="T6234" s="7">
        <v>3</v>
      </c>
      <c r="U6234" s="8">
        <v>0</v>
      </c>
      <c r="V6234" s="13">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6">
        <v>71.28</v>
      </c>
      <c r="T6235" s="7">
        <v>11</v>
      </c>
      <c r="U6235" s="8">
        <v>0</v>
      </c>
      <c r="V6235" s="13">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6">
        <v>1471.96</v>
      </c>
      <c r="T6236" s="7">
        <v>5</v>
      </c>
      <c r="U6236" s="8">
        <v>0.2</v>
      </c>
      <c r="V6236" s="13">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6">
        <v>79.959999999999994</v>
      </c>
      <c r="T6237" s="7">
        <v>5</v>
      </c>
      <c r="U6237" s="8">
        <v>0.2</v>
      </c>
      <c r="V6237" s="13">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6">
        <v>57.576000000000001</v>
      </c>
      <c r="T6238" s="7">
        <v>3</v>
      </c>
      <c r="U6238" s="8">
        <v>0.2</v>
      </c>
      <c r="V6238" s="13">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6">
        <v>26.336000000000002</v>
      </c>
      <c r="T6239" s="7">
        <v>4</v>
      </c>
      <c r="U6239" s="8">
        <v>0.2</v>
      </c>
      <c r="V6239" s="13">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6">
        <v>166.5</v>
      </c>
      <c r="T6240" s="7">
        <v>3</v>
      </c>
      <c r="U6240" s="8">
        <v>0</v>
      </c>
      <c r="V6240" s="13">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6">
        <v>360.38</v>
      </c>
      <c r="T6241" s="7">
        <v>2</v>
      </c>
      <c r="U6241" s="8">
        <v>0</v>
      </c>
      <c r="V6241" s="13">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6">
        <v>11.744</v>
      </c>
      <c r="T6242" s="7">
        <v>1</v>
      </c>
      <c r="U6242" s="8">
        <v>0.2</v>
      </c>
      <c r="V6242" s="13">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6">
        <v>247.44</v>
      </c>
      <c r="T6243" s="7">
        <v>8</v>
      </c>
      <c r="U6243" s="8">
        <v>0</v>
      </c>
      <c r="V6243" s="13">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6">
        <v>18.240000000000002</v>
      </c>
      <c r="T6244" s="7">
        <v>2</v>
      </c>
      <c r="U6244" s="8">
        <v>0.7</v>
      </c>
      <c r="V6244" s="13">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6">
        <v>25.349999999999998</v>
      </c>
      <c r="T6245" s="7">
        <v>3</v>
      </c>
      <c r="U6245" s="8">
        <v>0</v>
      </c>
      <c r="V6245" s="13">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6">
        <v>119.03999999999999</v>
      </c>
      <c r="T6246" s="7">
        <v>6</v>
      </c>
      <c r="U6246" s="8">
        <v>0</v>
      </c>
      <c r="V6246" s="13">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6">
        <v>22.14</v>
      </c>
      <c r="T6247" s="7">
        <v>3</v>
      </c>
      <c r="U6247" s="8">
        <v>0</v>
      </c>
      <c r="V6247" s="13">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6">
        <v>13.98</v>
      </c>
      <c r="T6248" s="7">
        <v>2</v>
      </c>
      <c r="U6248" s="8">
        <v>0</v>
      </c>
      <c r="V6248" s="13">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6">
        <v>43.41</v>
      </c>
      <c r="T6249" s="7">
        <v>1</v>
      </c>
      <c r="U6249" s="8">
        <v>0</v>
      </c>
      <c r="V6249" s="13">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6">
        <v>6.24</v>
      </c>
      <c r="T6250" s="7">
        <v>3</v>
      </c>
      <c r="U6250" s="8">
        <v>0</v>
      </c>
      <c r="V6250" s="13">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6">
        <v>465.16</v>
      </c>
      <c r="T6251" s="7">
        <v>2</v>
      </c>
      <c r="U6251" s="8">
        <v>0</v>
      </c>
      <c r="V6251" s="13">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6">
        <v>7.98</v>
      </c>
      <c r="T6252" s="7">
        <v>1</v>
      </c>
      <c r="U6252" s="8">
        <v>0</v>
      </c>
      <c r="V6252" s="13">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6">
        <v>2.3939999999999997</v>
      </c>
      <c r="T6253" s="7">
        <v>1</v>
      </c>
      <c r="U6253" s="8">
        <v>0.8</v>
      </c>
      <c r="V6253" s="13">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6">
        <v>58.320000000000007</v>
      </c>
      <c r="T6254" s="7">
        <v>9</v>
      </c>
      <c r="U6254" s="8">
        <v>0</v>
      </c>
      <c r="V6254" s="13">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6">
        <v>200.96999999999997</v>
      </c>
      <c r="T6255" s="7">
        <v>3</v>
      </c>
      <c r="U6255" s="8">
        <v>0</v>
      </c>
      <c r="V6255" s="13">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6">
        <v>21.36</v>
      </c>
      <c r="T6256" s="7">
        <v>8</v>
      </c>
      <c r="U6256" s="8">
        <v>0</v>
      </c>
      <c r="V6256" s="13">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6">
        <v>9.8560000000000016</v>
      </c>
      <c r="T6257" s="7">
        <v>4</v>
      </c>
      <c r="U6257" s="8">
        <v>0.2</v>
      </c>
      <c r="V6257" s="13">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6">
        <v>3.4440000000000008</v>
      </c>
      <c r="T6258" s="7">
        <v>1</v>
      </c>
      <c r="U6258" s="8">
        <v>0.7</v>
      </c>
      <c r="V6258" s="13">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6">
        <v>384.59200000000004</v>
      </c>
      <c r="T6259" s="7">
        <v>2</v>
      </c>
      <c r="U6259" s="8">
        <v>0.2</v>
      </c>
      <c r="V6259" s="13">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6">
        <v>22.919999999999998</v>
      </c>
      <c r="T6260" s="7">
        <v>3</v>
      </c>
      <c r="U6260" s="8">
        <v>0</v>
      </c>
      <c r="V6260" s="13">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6">
        <v>11.36</v>
      </c>
      <c r="T6261" s="7">
        <v>4</v>
      </c>
      <c r="U6261" s="8">
        <v>0</v>
      </c>
      <c r="V6261" s="13">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6">
        <v>14.592000000000002</v>
      </c>
      <c r="T6262" s="7">
        <v>3</v>
      </c>
      <c r="U6262" s="8">
        <v>0.2</v>
      </c>
      <c r="V6262" s="13">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6">
        <v>41.4</v>
      </c>
      <c r="T6263" s="7">
        <v>4</v>
      </c>
      <c r="U6263" s="8">
        <v>0</v>
      </c>
      <c r="V6263" s="13">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6">
        <v>442.37199999999996</v>
      </c>
      <c r="T6264" s="7">
        <v>7</v>
      </c>
      <c r="U6264" s="8">
        <v>0.8</v>
      </c>
      <c r="V6264" s="13">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6">
        <v>34.5</v>
      </c>
      <c r="T6265" s="7">
        <v>3</v>
      </c>
      <c r="U6265" s="8">
        <v>0</v>
      </c>
      <c r="V6265" s="13">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6">
        <v>28.849999999999998</v>
      </c>
      <c r="T6266" s="7">
        <v>5</v>
      </c>
      <c r="U6266" s="8">
        <v>0</v>
      </c>
      <c r="V6266" s="13">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6">
        <v>3.4880000000000004</v>
      </c>
      <c r="T6267" s="7">
        <v>2</v>
      </c>
      <c r="U6267" s="8">
        <v>0.2</v>
      </c>
      <c r="V6267" s="13">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6">
        <v>143.85600000000002</v>
      </c>
      <c r="T6268" s="7">
        <v>9</v>
      </c>
      <c r="U6268" s="8">
        <v>0.2</v>
      </c>
      <c r="V6268" s="13">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6">
        <v>311.98</v>
      </c>
      <c r="T6269" s="7">
        <v>2</v>
      </c>
      <c r="U6269" s="8">
        <v>0</v>
      </c>
      <c r="V6269" s="13">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6">
        <v>22.450000000000003</v>
      </c>
      <c r="T6270" s="7">
        <v>5</v>
      </c>
      <c r="U6270" s="8">
        <v>0</v>
      </c>
      <c r="V6270" s="13">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6">
        <v>39.992000000000004</v>
      </c>
      <c r="T6271" s="7">
        <v>1</v>
      </c>
      <c r="U6271" s="8">
        <v>0.2</v>
      </c>
      <c r="V6271" s="13">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6">
        <v>1159.056</v>
      </c>
      <c r="T6272" s="7">
        <v>9</v>
      </c>
      <c r="U6272" s="8">
        <v>0.2</v>
      </c>
      <c r="V6272" s="13">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6">
        <v>179.89999999999998</v>
      </c>
      <c r="T6273" s="7">
        <v>5</v>
      </c>
      <c r="U6273" s="8">
        <v>0</v>
      </c>
      <c r="V6273" s="13">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6">
        <v>116.312</v>
      </c>
      <c r="T6274" s="7">
        <v>7</v>
      </c>
      <c r="U6274" s="8">
        <v>0.2</v>
      </c>
      <c r="V6274" s="13">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6">
        <v>12.419999999999998</v>
      </c>
      <c r="T6275" s="7">
        <v>3</v>
      </c>
      <c r="U6275" s="8">
        <v>0</v>
      </c>
      <c r="V6275" s="13">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6">
        <v>428.40000000000003</v>
      </c>
      <c r="T6276" s="7">
        <v>3</v>
      </c>
      <c r="U6276" s="8">
        <v>0</v>
      </c>
      <c r="V6276" s="13">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6">
        <v>24.75</v>
      </c>
      <c r="T6277" s="7">
        <v>5</v>
      </c>
      <c r="U6277" s="8">
        <v>0</v>
      </c>
      <c r="V6277" s="13">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6">
        <v>87.71</v>
      </c>
      <c r="T6278" s="7">
        <v>7</v>
      </c>
      <c r="U6278" s="8">
        <v>0</v>
      </c>
      <c r="V6278" s="13">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6">
        <v>69.52</v>
      </c>
      <c r="T6279" s="7">
        <v>2</v>
      </c>
      <c r="U6279" s="8">
        <v>0</v>
      </c>
      <c r="V6279" s="13">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6">
        <v>20.784000000000002</v>
      </c>
      <c r="T6280" s="7">
        <v>2</v>
      </c>
      <c r="U6280" s="8">
        <v>0.2</v>
      </c>
      <c r="V6280" s="13">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6">
        <v>12.816000000000001</v>
      </c>
      <c r="T6281" s="7">
        <v>3</v>
      </c>
      <c r="U6281" s="8">
        <v>0.2</v>
      </c>
      <c r="V6281" s="13">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6">
        <v>5.9039999999999999</v>
      </c>
      <c r="T6282" s="7">
        <v>2</v>
      </c>
      <c r="U6282" s="8">
        <v>0.2</v>
      </c>
      <c r="V6282" s="13">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6">
        <v>63.824000000000005</v>
      </c>
      <c r="T6283" s="7">
        <v>2</v>
      </c>
      <c r="U6283" s="8">
        <v>0.2</v>
      </c>
      <c r="V6283" s="13">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6">
        <v>141.55199999999999</v>
      </c>
      <c r="T6284" s="7">
        <v>3</v>
      </c>
      <c r="U6284" s="8">
        <v>0.2</v>
      </c>
      <c r="V6284" s="13">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6">
        <v>304.89999999999998</v>
      </c>
      <c r="T6285" s="7">
        <v>5</v>
      </c>
      <c r="U6285" s="8">
        <v>0</v>
      </c>
      <c r="V6285" s="13">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6">
        <v>563.24</v>
      </c>
      <c r="T6286" s="7">
        <v>5</v>
      </c>
      <c r="U6286" s="8">
        <v>0.2</v>
      </c>
      <c r="V6286" s="13">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6">
        <v>661.17600000000004</v>
      </c>
      <c r="T6287" s="7">
        <v>2</v>
      </c>
      <c r="U6287" s="8">
        <v>0.4</v>
      </c>
      <c r="V6287" s="13">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6">
        <v>239.976</v>
      </c>
      <c r="T6288" s="7">
        <v>3</v>
      </c>
      <c r="U6288" s="8">
        <v>0.2</v>
      </c>
      <c r="V6288" s="13">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6">
        <v>502.48800000000006</v>
      </c>
      <c r="T6289" s="7">
        <v>3</v>
      </c>
      <c r="U6289" s="8">
        <v>0.2</v>
      </c>
      <c r="V6289" s="13">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6">
        <v>196.70400000000001</v>
      </c>
      <c r="T6290" s="7">
        <v>6</v>
      </c>
      <c r="U6290" s="8">
        <v>0.2</v>
      </c>
      <c r="V6290" s="13">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6">
        <v>915.13600000000008</v>
      </c>
      <c r="T6291" s="7">
        <v>4</v>
      </c>
      <c r="U6291" s="8">
        <v>0.2</v>
      </c>
      <c r="V6291" s="13">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6">
        <v>327.76</v>
      </c>
      <c r="T6292" s="7">
        <v>8</v>
      </c>
      <c r="U6292" s="8">
        <v>0</v>
      </c>
      <c r="V6292" s="13">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6">
        <v>701.96</v>
      </c>
      <c r="T6293" s="7">
        <v>2</v>
      </c>
      <c r="U6293" s="8">
        <v>0</v>
      </c>
      <c r="V6293" s="13">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6">
        <v>88.77600000000001</v>
      </c>
      <c r="T6294" s="7">
        <v>3</v>
      </c>
      <c r="U6294" s="8">
        <v>0.2</v>
      </c>
      <c r="V6294" s="13">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6">
        <v>64.14</v>
      </c>
      <c r="T6295" s="7">
        <v>3</v>
      </c>
      <c r="U6295" s="8">
        <v>0</v>
      </c>
      <c r="V6295" s="13">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6">
        <v>33.552</v>
      </c>
      <c r="T6296" s="7">
        <v>1</v>
      </c>
      <c r="U6296" s="8">
        <v>0.2</v>
      </c>
      <c r="V6296" s="13">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6">
        <v>1737.1799999999998</v>
      </c>
      <c r="T6297" s="7">
        <v>6</v>
      </c>
      <c r="U6297" s="8">
        <v>0</v>
      </c>
      <c r="V6297" s="13">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6">
        <v>704.25</v>
      </c>
      <c r="T6298" s="7">
        <v>5</v>
      </c>
      <c r="U6298" s="8">
        <v>0</v>
      </c>
      <c r="V6298" s="13">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6">
        <v>141.76</v>
      </c>
      <c r="T6299" s="7">
        <v>4</v>
      </c>
      <c r="U6299" s="8">
        <v>0</v>
      </c>
      <c r="V6299" s="13">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6">
        <v>36.36</v>
      </c>
      <c r="T6300" s="7">
        <v>3</v>
      </c>
      <c r="U6300" s="8">
        <v>0.2</v>
      </c>
      <c r="V6300" s="13">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6">
        <v>25.83</v>
      </c>
      <c r="T6301" s="7">
        <v>3</v>
      </c>
      <c r="U6301" s="8">
        <v>0</v>
      </c>
      <c r="V6301" s="13">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6">
        <v>24.587999999999994</v>
      </c>
      <c r="T6302" s="7">
        <v>3</v>
      </c>
      <c r="U6302" s="8">
        <v>0.8</v>
      </c>
      <c r="V6302" s="13">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6">
        <v>13.984000000000002</v>
      </c>
      <c r="T6303" s="7">
        <v>2</v>
      </c>
      <c r="U6303" s="8">
        <v>0.2</v>
      </c>
      <c r="V6303" s="13">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6">
        <v>195.96000000000004</v>
      </c>
      <c r="T6304" s="7">
        <v>5</v>
      </c>
      <c r="U6304" s="8">
        <v>0.2</v>
      </c>
      <c r="V6304" s="13">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6">
        <v>74.352000000000004</v>
      </c>
      <c r="T6305" s="7">
        <v>3</v>
      </c>
      <c r="U6305" s="8">
        <v>0.2</v>
      </c>
      <c r="V6305" s="13">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6">
        <v>6.68</v>
      </c>
      <c r="T6306" s="7">
        <v>1</v>
      </c>
      <c r="U6306" s="8">
        <v>0</v>
      </c>
      <c r="V6306" s="13">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6">
        <v>17.584000000000003</v>
      </c>
      <c r="T6307" s="7">
        <v>7</v>
      </c>
      <c r="U6307" s="8">
        <v>0.2</v>
      </c>
      <c r="V6307" s="13">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6">
        <v>104.78399999999999</v>
      </c>
      <c r="T6308" s="7">
        <v>1</v>
      </c>
      <c r="U6308" s="8">
        <v>0.2</v>
      </c>
      <c r="V6308" s="13">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6">
        <v>47.952000000000005</v>
      </c>
      <c r="T6309" s="7">
        <v>3</v>
      </c>
      <c r="U6309" s="8">
        <v>0.2</v>
      </c>
      <c r="V6309" s="13">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6">
        <v>650.35200000000009</v>
      </c>
      <c r="T6310" s="7">
        <v>3</v>
      </c>
      <c r="U6310" s="8">
        <v>0.2</v>
      </c>
      <c r="V6310" s="13">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6">
        <v>629.18400000000008</v>
      </c>
      <c r="T6311" s="7">
        <v>8</v>
      </c>
      <c r="U6311" s="8">
        <v>0.2</v>
      </c>
      <c r="V6311" s="13">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6">
        <v>15.176</v>
      </c>
      <c r="T6312" s="7">
        <v>1</v>
      </c>
      <c r="U6312" s="8">
        <v>0.2</v>
      </c>
      <c r="V6312" s="13">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6">
        <v>127.94999999999999</v>
      </c>
      <c r="T6313" s="7">
        <v>3</v>
      </c>
      <c r="U6313" s="8">
        <v>0</v>
      </c>
      <c r="V6313" s="13">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6">
        <v>579.51</v>
      </c>
      <c r="T6314" s="7">
        <v>3</v>
      </c>
      <c r="U6314" s="8">
        <v>0</v>
      </c>
      <c r="V6314" s="13">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6">
        <v>14.99</v>
      </c>
      <c r="T6315" s="7">
        <v>1</v>
      </c>
      <c r="U6315" s="8">
        <v>0</v>
      </c>
      <c r="V6315" s="13">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6">
        <v>151.91999999999999</v>
      </c>
      <c r="T6316" s="7">
        <v>4</v>
      </c>
      <c r="U6316" s="8">
        <v>0</v>
      </c>
      <c r="V6316" s="13">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6">
        <v>196.62</v>
      </c>
      <c r="T6317" s="7">
        <v>2</v>
      </c>
      <c r="U6317" s="8">
        <v>0</v>
      </c>
      <c r="V6317" s="13">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6">
        <v>144.12</v>
      </c>
      <c r="T6318" s="7">
        <v>3</v>
      </c>
      <c r="U6318" s="8">
        <v>0</v>
      </c>
      <c r="V6318" s="13">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6">
        <v>15.96</v>
      </c>
      <c r="T6319" s="7">
        <v>2</v>
      </c>
      <c r="U6319" s="8">
        <v>0</v>
      </c>
      <c r="V6319" s="13">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6">
        <v>39.960000000000008</v>
      </c>
      <c r="T6320" s="7">
        <v>5</v>
      </c>
      <c r="U6320" s="8">
        <v>0.2</v>
      </c>
      <c r="V6320" s="13">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6">
        <v>34.08</v>
      </c>
      <c r="T6321" s="7">
        <v>6</v>
      </c>
      <c r="U6321" s="8">
        <v>0</v>
      </c>
      <c r="V6321" s="13">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6">
        <v>10.368000000000002</v>
      </c>
      <c r="T6322" s="7">
        <v>2</v>
      </c>
      <c r="U6322" s="8">
        <v>0.2</v>
      </c>
      <c r="V6322" s="13">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6">
        <v>7.7520000000000007</v>
      </c>
      <c r="T6323" s="7">
        <v>3</v>
      </c>
      <c r="U6323" s="8">
        <v>0.2</v>
      </c>
      <c r="V6323" s="13">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6">
        <v>15.28</v>
      </c>
      <c r="T6324" s="7">
        <v>2</v>
      </c>
      <c r="U6324" s="8">
        <v>0</v>
      </c>
      <c r="V6324" s="13">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6">
        <v>65.97</v>
      </c>
      <c r="T6325" s="7">
        <v>3</v>
      </c>
      <c r="U6325" s="8">
        <v>0</v>
      </c>
      <c r="V6325" s="13">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6">
        <v>33.4</v>
      </c>
      <c r="T6326" s="7">
        <v>5</v>
      </c>
      <c r="U6326" s="8">
        <v>0</v>
      </c>
      <c r="V6326" s="13">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6">
        <v>210.84</v>
      </c>
      <c r="T6327" s="7">
        <v>4</v>
      </c>
      <c r="U6327" s="8">
        <v>0</v>
      </c>
      <c r="V6327" s="13">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6">
        <v>13.98</v>
      </c>
      <c r="T6328" s="7">
        <v>1</v>
      </c>
      <c r="U6328" s="8">
        <v>0</v>
      </c>
      <c r="V6328" s="13">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6">
        <v>272.94</v>
      </c>
      <c r="T6329" s="7">
        <v>3</v>
      </c>
      <c r="U6329" s="8">
        <v>0</v>
      </c>
      <c r="V6329" s="13">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6">
        <v>19.05</v>
      </c>
      <c r="T6330" s="7">
        <v>5</v>
      </c>
      <c r="U6330" s="8">
        <v>0</v>
      </c>
      <c r="V6330" s="13">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6">
        <v>247.71600000000001</v>
      </c>
      <c r="T6331" s="7">
        <v>4</v>
      </c>
      <c r="U6331" s="8">
        <v>0.1</v>
      </c>
      <c r="V6331" s="13">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6">
        <v>66.58</v>
      </c>
      <c r="T6332" s="7">
        <v>2</v>
      </c>
      <c r="U6332" s="8">
        <v>0</v>
      </c>
      <c r="V6332" s="13">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6">
        <v>43.92</v>
      </c>
      <c r="T6333" s="7">
        <v>3</v>
      </c>
      <c r="U6333" s="8">
        <v>0</v>
      </c>
      <c r="V6333" s="13">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6">
        <v>14.73</v>
      </c>
      <c r="T6334" s="7">
        <v>3</v>
      </c>
      <c r="U6334" s="8">
        <v>0</v>
      </c>
      <c r="V6334" s="13">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6">
        <v>29.700000000000003</v>
      </c>
      <c r="T6335" s="7">
        <v>5</v>
      </c>
      <c r="U6335" s="8">
        <v>0</v>
      </c>
      <c r="V6335" s="13">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6">
        <v>49.12</v>
      </c>
      <c r="T6336" s="7">
        <v>4</v>
      </c>
      <c r="U6336" s="8">
        <v>0</v>
      </c>
      <c r="V6336" s="13">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6">
        <v>18.28</v>
      </c>
      <c r="T6337" s="7">
        <v>5</v>
      </c>
      <c r="U6337" s="8">
        <v>0.2</v>
      </c>
      <c r="V6337" s="13">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6">
        <v>47.04</v>
      </c>
      <c r="T6338" s="7">
        <v>4</v>
      </c>
      <c r="U6338" s="8">
        <v>0</v>
      </c>
      <c r="V6338" s="13">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6">
        <v>339.96000000000004</v>
      </c>
      <c r="T6339" s="7">
        <v>5</v>
      </c>
      <c r="U6339" s="8">
        <v>0.2</v>
      </c>
      <c r="V6339" s="13">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6">
        <v>87.8</v>
      </c>
      <c r="T6340" s="7">
        <v>4</v>
      </c>
      <c r="U6340" s="8">
        <v>0</v>
      </c>
      <c r="V6340" s="13">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6">
        <v>221.38200000000001</v>
      </c>
      <c r="T6341" s="7">
        <v>2</v>
      </c>
      <c r="U6341" s="8">
        <v>0.1</v>
      </c>
      <c r="V6341" s="13">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6">
        <v>5199.96</v>
      </c>
      <c r="T6342" s="7">
        <v>4</v>
      </c>
      <c r="U6342" s="8">
        <v>0</v>
      </c>
      <c r="V6342" s="13">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6">
        <v>156.512</v>
      </c>
      <c r="T6343" s="7">
        <v>4</v>
      </c>
      <c r="U6343" s="8">
        <v>0.2</v>
      </c>
      <c r="V6343" s="13">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6">
        <v>119.85000000000001</v>
      </c>
      <c r="T6344" s="7">
        <v>3</v>
      </c>
      <c r="U6344" s="8">
        <v>0</v>
      </c>
      <c r="V6344" s="13">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6">
        <v>30.44</v>
      </c>
      <c r="T6345" s="7">
        <v>2</v>
      </c>
      <c r="U6345" s="8">
        <v>0</v>
      </c>
      <c r="V6345" s="13">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6">
        <v>69.28</v>
      </c>
      <c r="T6346" s="7">
        <v>2</v>
      </c>
      <c r="U6346" s="8">
        <v>0</v>
      </c>
      <c r="V6346" s="13">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6">
        <v>587.97</v>
      </c>
      <c r="T6347" s="7">
        <v>3</v>
      </c>
      <c r="U6347" s="8">
        <v>0</v>
      </c>
      <c r="V6347" s="13">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6">
        <v>24.55</v>
      </c>
      <c r="T6348" s="7">
        <v>5</v>
      </c>
      <c r="U6348" s="8">
        <v>0</v>
      </c>
      <c r="V6348" s="13">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6">
        <v>12.176000000000002</v>
      </c>
      <c r="T6349" s="7">
        <v>1</v>
      </c>
      <c r="U6349" s="8">
        <v>0.2</v>
      </c>
      <c r="V6349" s="13">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6">
        <v>37.32</v>
      </c>
      <c r="T6350" s="7">
        <v>3</v>
      </c>
      <c r="U6350" s="8">
        <v>0</v>
      </c>
      <c r="V6350" s="13">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6">
        <v>35.06</v>
      </c>
      <c r="T6351" s="7">
        <v>2</v>
      </c>
      <c r="U6351" s="8">
        <v>0</v>
      </c>
      <c r="V6351" s="13">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6">
        <v>108.40000000000002</v>
      </c>
      <c r="T6352" s="7">
        <v>5</v>
      </c>
      <c r="U6352" s="8">
        <v>0.6</v>
      </c>
      <c r="V6352" s="13">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6">
        <v>361.37600000000003</v>
      </c>
      <c r="T6353" s="7">
        <v>2</v>
      </c>
      <c r="U6353" s="8">
        <v>0.2</v>
      </c>
      <c r="V6353" s="13">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6">
        <v>2.4119999999999999</v>
      </c>
      <c r="T6354" s="7">
        <v>1</v>
      </c>
      <c r="U6354" s="8">
        <v>0.7</v>
      </c>
      <c r="V6354" s="13">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6">
        <v>8.39</v>
      </c>
      <c r="T6355" s="7">
        <v>1</v>
      </c>
      <c r="U6355" s="8">
        <v>0</v>
      </c>
      <c r="V6355" s="13">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6">
        <v>337.98</v>
      </c>
      <c r="T6356" s="7">
        <v>2</v>
      </c>
      <c r="U6356" s="8">
        <v>0</v>
      </c>
      <c r="V6356" s="13">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6">
        <v>83.920000000000016</v>
      </c>
      <c r="T6357" s="7">
        <v>5</v>
      </c>
      <c r="U6357" s="8">
        <v>0.2</v>
      </c>
      <c r="V6357" s="13">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6">
        <v>19.68</v>
      </c>
      <c r="T6358" s="7">
        <v>5</v>
      </c>
      <c r="U6358" s="8">
        <v>0.2</v>
      </c>
      <c r="V6358" s="13">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6">
        <v>25.92</v>
      </c>
      <c r="T6359" s="7">
        <v>4</v>
      </c>
      <c r="U6359" s="8">
        <v>0</v>
      </c>
      <c r="V6359" s="13">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6">
        <v>6.48</v>
      </c>
      <c r="T6360" s="7">
        <v>1</v>
      </c>
      <c r="U6360" s="8">
        <v>0</v>
      </c>
      <c r="V6360" s="13">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6">
        <v>86.352000000000004</v>
      </c>
      <c r="T6361" s="7">
        <v>6</v>
      </c>
      <c r="U6361" s="8">
        <v>0.2</v>
      </c>
      <c r="V6361" s="13">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6">
        <v>56.3</v>
      </c>
      <c r="T6362" s="7">
        <v>2</v>
      </c>
      <c r="U6362" s="8">
        <v>0</v>
      </c>
      <c r="V6362" s="13">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6">
        <v>51.016000000000005</v>
      </c>
      <c r="T6363" s="7">
        <v>7</v>
      </c>
      <c r="U6363" s="8">
        <v>0.2</v>
      </c>
      <c r="V6363" s="13">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6">
        <v>150.80000000000001</v>
      </c>
      <c r="T6364" s="7">
        <v>5</v>
      </c>
      <c r="U6364" s="8">
        <v>0.2</v>
      </c>
      <c r="V6364" s="13">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6">
        <v>1039.992</v>
      </c>
      <c r="T6365" s="7">
        <v>1</v>
      </c>
      <c r="U6365" s="8">
        <v>0.2</v>
      </c>
      <c r="V6365" s="13">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6">
        <v>51.84</v>
      </c>
      <c r="T6366" s="7">
        <v>8</v>
      </c>
      <c r="U6366" s="8">
        <v>0</v>
      </c>
      <c r="V6366" s="13">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6">
        <v>41.22</v>
      </c>
      <c r="T6367" s="7">
        <v>1</v>
      </c>
      <c r="U6367" s="8">
        <v>0</v>
      </c>
      <c r="V6367" s="13">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6">
        <v>240.37</v>
      </c>
      <c r="T6368" s="7">
        <v>1</v>
      </c>
      <c r="U6368" s="8">
        <v>0</v>
      </c>
      <c r="V6368" s="13">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6">
        <v>119.02</v>
      </c>
      <c r="T6369" s="7">
        <v>2</v>
      </c>
      <c r="U6369" s="8">
        <v>0</v>
      </c>
      <c r="V6369" s="13">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6">
        <v>133.12</v>
      </c>
      <c r="T6370" s="7">
        <v>5</v>
      </c>
      <c r="U6370" s="8">
        <v>0.2</v>
      </c>
      <c r="V6370" s="13">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6">
        <v>38.08</v>
      </c>
      <c r="T6371" s="7">
        <v>5</v>
      </c>
      <c r="U6371" s="8">
        <v>0.6</v>
      </c>
      <c r="V6371" s="13">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6">
        <v>113.56800000000001</v>
      </c>
      <c r="T6372" s="7">
        <v>2</v>
      </c>
      <c r="U6372" s="8">
        <v>0.2</v>
      </c>
      <c r="V6372" s="13">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6">
        <v>83.92</v>
      </c>
      <c r="T6373" s="7">
        <v>4</v>
      </c>
      <c r="U6373" s="8">
        <v>0</v>
      </c>
      <c r="V6373" s="13">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6">
        <v>6.63</v>
      </c>
      <c r="T6374" s="7">
        <v>3</v>
      </c>
      <c r="U6374" s="8">
        <v>0</v>
      </c>
      <c r="V6374" s="13">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6">
        <v>371.96999999999997</v>
      </c>
      <c r="T6375" s="7">
        <v>3</v>
      </c>
      <c r="U6375" s="8">
        <v>0</v>
      </c>
      <c r="V6375" s="13">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6">
        <v>561.58400000000006</v>
      </c>
      <c r="T6376" s="7">
        <v>2</v>
      </c>
      <c r="U6376" s="8">
        <v>0.2</v>
      </c>
      <c r="V6376" s="13">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6">
        <v>99.920000000000016</v>
      </c>
      <c r="T6377" s="7">
        <v>5</v>
      </c>
      <c r="U6377" s="8">
        <v>0.2</v>
      </c>
      <c r="V6377" s="13">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6">
        <v>4.9280000000000008</v>
      </c>
      <c r="T6378" s="7">
        <v>2</v>
      </c>
      <c r="U6378" s="8">
        <v>0.2</v>
      </c>
      <c r="V6378" s="13">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6">
        <v>14.76</v>
      </c>
      <c r="T6379" s="7">
        <v>2</v>
      </c>
      <c r="U6379" s="8">
        <v>0</v>
      </c>
      <c r="V6379" s="13">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6">
        <v>99.99</v>
      </c>
      <c r="T6380" s="7">
        <v>1</v>
      </c>
      <c r="U6380" s="8">
        <v>0</v>
      </c>
      <c r="V6380" s="13">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6">
        <v>286.14999999999998</v>
      </c>
      <c r="T6381" s="7">
        <v>5</v>
      </c>
      <c r="U6381" s="8">
        <v>0</v>
      </c>
      <c r="V6381" s="13">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6">
        <v>49.792000000000002</v>
      </c>
      <c r="T6382" s="7">
        <v>8</v>
      </c>
      <c r="U6382" s="8">
        <v>0.2</v>
      </c>
      <c r="V6382" s="13">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6">
        <v>299.97499999999997</v>
      </c>
      <c r="T6383" s="7">
        <v>5</v>
      </c>
      <c r="U6383" s="8">
        <v>0.5</v>
      </c>
      <c r="V6383" s="13">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6">
        <v>158.37599999999998</v>
      </c>
      <c r="T6384" s="7">
        <v>4</v>
      </c>
      <c r="U6384" s="8">
        <v>0.4</v>
      </c>
      <c r="V6384" s="13">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6">
        <v>32.783999999999992</v>
      </c>
      <c r="T6385" s="7">
        <v>4</v>
      </c>
      <c r="U6385" s="8">
        <v>0.8</v>
      </c>
      <c r="V6385" s="13">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6">
        <v>47.984000000000002</v>
      </c>
      <c r="T6386" s="7">
        <v>2</v>
      </c>
      <c r="U6386" s="8">
        <v>0.2</v>
      </c>
      <c r="V6386" s="13">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6">
        <v>62.591999999999999</v>
      </c>
      <c r="T6387" s="7">
        <v>8</v>
      </c>
      <c r="U6387" s="8">
        <v>0.2</v>
      </c>
      <c r="V6387" s="13">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6">
        <v>4.2759999999999989</v>
      </c>
      <c r="T6388" s="7">
        <v>1</v>
      </c>
      <c r="U6388" s="8">
        <v>0.8</v>
      </c>
      <c r="V6388" s="13">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6">
        <v>10.56</v>
      </c>
      <c r="T6389" s="7">
        <v>2</v>
      </c>
      <c r="U6389" s="8">
        <v>0</v>
      </c>
      <c r="V6389" s="13">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6">
        <v>229.94</v>
      </c>
      <c r="T6390" s="7">
        <v>2</v>
      </c>
      <c r="U6390" s="8">
        <v>0</v>
      </c>
      <c r="V6390" s="13">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6">
        <v>311.14999999999998</v>
      </c>
      <c r="T6391" s="7">
        <v>5</v>
      </c>
      <c r="U6391" s="8">
        <v>0</v>
      </c>
      <c r="V6391" s="13">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6">
        <v>12.96</v>
      </c>
      <c r="T6392" s="7">
        <v>2</v>
      </c>
      <c r="U6392" s="8">
        <v>0</v>
      </c>
      <c r="V6392" s="13">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6">
        <v>14.62</v>
      </c>
      <c r="T6393" s="7">
        <v>2</v>
      </c>
      <c r="U6393" s="8">
        <v>0</v>
      </c>
      <c r="V6393" s="13">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6">
        <v>5.76</v>
      </c>
      <c r="T6394" s="7">
        <v>2</v>
      </c>
      <c r="U6394" s="8">
        <v>0</v>
      </c>
      <c r="V6394" s="13">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6">
        <v>21.48</v>
      </c>
      <c r="T6395" s="7">
        <v>6</v>
      </c>
      <c r="U6395" s="8">
        <v>0</v>
      </c>
      <c r="V6395" s="13">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6">
        <v>396.92</v>
      </c>
      <c r="T6396" s="7">
        <v>4</v>
      </c>
      <c r="U6396" s="8">
        <v>0</v>
      </c>
      <c r="V6396" s="13">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6">
        <v>17.149999999999999</v>
      </c>
      <c r="T6397" s="7">
        <v>1</v>
      </c>
      <c r="U6397" s="8">
        <v>0</v>
      </c>
      <c r="V6397" s="13">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6">
        <v>23.12</v>
      </c>
      <c r="T6398" s="7">
        <v>2</v>
      </c>
      <c r="U6398" s="8">
        <v>0.2</v>
      </c>
      <c r="V6398" s="13">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6">
        <v>5.2480000000000002</v>
      </c>
      <c r="T6399" s="7">
        <v>2</v>
      </c>
      <c r="U6399" s="8">
        <v>0.2</v>
      </c>
      <c r="V6399" s="13">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6">
        <v>824.95</v>
      </c>
      <c r="T6400" s="7">
        <v>5</v>
      </c>
      <c r="U6400" s="8">
        <v>0</v>
      </c>
      <c r="V6400" s="13">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6">
        <v>24.64</v>
      </c>
      <c r="T6401" s="7">
        <v>8</v>
      </c>
      <c r="U6401" s="8">
        <v>0</v>
      </c>
      <c r="V6401" s="13">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6">
        <v>227.88</v>
      </c>
      <c r="T6402" s="7">
        <v>6</v>
      </c>
      <c r="U6402" s="8">
        <v>0</v>
      </c>
      <c r="V6402" s="13">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6">
        <v>241.96</v>
      </c>
      <c r="T6403" s="7">
        <v>2</v>
      </c>
      <c r="U6403" s="8">
        <v>0</v>
      </c>
      <c r="V6403" s="13">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6">
        <v>3.89</v>
      </c>
      <c r="T6404" s="7">
        <v>1</v>
      </c>
      <c r="U6404" s="8">
        <v>0</v>
      </c>
      <c r="V6404" s="13">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6">
        <v>8.01</v>
      </c>
      <c r="T6405" s="7">
        <v>3</v>
      </c>
      <c r="U6405" s="8">
        <v>0</v>
      </c>
      <c r="V6405" s="13">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6">
        <v>177.48000000000002</v>
      </c>
      <c r="T6406" s="7">
        <v>3</v>
      </c>
      <c r="U6406" s="8">
        <v>0.2</v>
      </c>
      <c r="V6406" s="13">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6">
        <v>569.5680000000001</v>
      </c>
      <c r="T6407" s="7">
        <v>2</v>
      </c>
      <c r="U6407" s="8">
        <v>0.2</v>
      </c>
      <c r="V6407" s="13">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6">
        <v>149.73000000000002</v>
      </c>
      <c r="T6408" s="7">
        <v>7</v>
      </c>
      <c r="U6408" s="8">
        <v>0</v>
      </c>
      <c r="V6408" s="13">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6">
        <v>899.43</v>
      </c>
      <c r="T6409" s="7">
        <v>5</v>
      </c>
      <c r="U6409" s="8">
        <v>0.3</v>
      </c>
      <c r="V6409" s="13">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6">
        <v>46.2</v>
      </c>
      <c r="T6410" s="7">
        <v>5</v>
      </c>
      <c r="U6410" s="8">
        <v>0.2</v>
      </c>
      <c r="V6410" s="13">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6">
        <v>47.952000000000005</v>
      </c>
      <c r="T6411" s="7">
        <v>3</v>
      </c>
      <c r="U6411" s="8">
        <v>0.2</v>
      </c>
      <c r="V6411" s="13">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6">
        <v>7.9920000000000009</v>
      </c>
      <c r="T6412" s="7">
        <v>1</v>
      </c>
      <c r="U6412" s="8">
        <v>0.2</v>
      </c>
      <c r="V6412" s="13">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6">
        <v>76.864000000000004</v>
      </c>
      <c r="T6413" s="7">
        <v>2</v>
      </c>
      <c r="U6413" s="8">
        <v>0.2</v>
      </c>
      <c r="V6413" s="13">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6">
        <v>102.93</v>
      </c>
      <c r="T6414" s="7">
        <v>3</v>
      </c>
      <c r="U6414" s="8">
        <v>0</v>
      </c>
      <c r="V6414" s="13">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6">
        <v>98.16</v>
      </c>
      <c r="T6415" s="7">
        <v>6</v>
      </c>
      <c r="U6415" s="8">
        <v>0</v>
      </c>
      <c r="V6415" s="13">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6">
        <v>11.520000000000001</v>
      </c>
      <c r="T6416" s="7">
        <v>5</v>
      </c>
      <c r="U6416" s="8">
        <v>0.7</v>
      </c>
      <c r="V6416" s="13">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6">
        <v>83.88</v>
      </c>
      <c r="T6417" s="7">
        <v>1</v>
      </c>
      <c r="U6417" s="8">
        <v>0.2</v>
      </c>
      <c r="V6417" s="13">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6">
        <v>108.57600000000001</v>
      </c>
      <c r="T6418" s="7">
        <v>4</v>
      </c>
      <c r="U6418" s="8">
        <v>0.4</v>
      </c>
      <c r="V6418" s="13">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6">
        <v>5.9840000000000009</v>
      </c>
      <c r="T6419" s="7">
        <v>2</v>
      </c>
      <c r="U6419" s="8">
        <v>0.2</v>
      </c>
      <c r="V6419" s="13">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6">
        <v>21.96</v>
      </c>
      <c r="T6420" s="7">
        <v>2</v>
      </c>
      <c r="U6420" s="8">
        <v>0</v>
      </c>
      <c r="V6420" s="13">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6">
        <v>368.96999999999997</v>
      </c>
      <c r="T6421" s="7">
        <v>3</v>
      </c>
      <c r="U6421" s="8">
        <v>0</v>
      </c>
      <c r="V6421" s="13">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6">
        <v>12.39</v>
      </c>
      <c r="T6422" s="7">
        <v>3</v>
      </c>
      <c r="U6422" s="8">
        <v>0</v>
      </c>
      <c r="V6422" s="13">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6">
        <v>332.94</v>
      </c>
      <c r="T6423" s="7">
        <v>3</v>
      </c>
      <c r="U6423" s="8">
        <v>0</v>
      </c>
      <c r="V6423" s="13">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6">
        <v>111.93</v>
      </c>
      <c r="T6424" s="7">
        <v>7</v>
      </c>
      <c r="U6424" s="8">
        <v>0</v>
      </c>
      <c r="V6424" s="13">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6">
        <v>454.27200000000005</v>
      </c>
      <c r="T6425" s="7">
        <v>8</v>
      </c>
      <c r="U6425" s="8">
        <v>0.2</v>
      </c>
      <c r="V6425" s="13">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6">
        <v>19.440000000000001</v>
      </c>
      <c r="T6426" s="7">
        <v>3</v>
      </c>
      <c r="U6426" s="8">
        <v>0</v>
      </c>
      <c r="V6426" s="13">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6">
        <v>8399.9759999999987</v>
      </c>
      <c r="T6427" s="7">
        <v>4</v>
      </c>
      <c r="U6427" s="8">
        <v>0.4</v>
      </c>
      <c r="V6427" s="13">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6">
        <v>6.2940000000000014</v>
      </c>
      <c r="T6428" s="7">
        <v>1</v>
      </c>
      <c r="U6428" s="8">
        <v>0.7</v>
      </c>
      <c r="V6428" s="13">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6">
        <v>10.368000000000002</v>
      </c>
      <c r="T6429" s="7">
        <v>2</v>
      </c>
      <c r="U6429" s="8">
        <v>0.2</v>
      </c>
      <c r="V6429" s="13">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6">
        <v>122.38199999999999</v>
      </c>
      <c r="T6430" s="7">
        <v>3</v>
      </c>
      <c r="U6430" s="8">
        <v>0.4</v>
      </c>
      <c r="V6430" s="13">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6">
        <v>25.983999999999998</v>
      </c>
      <c r="T6431" s="7">
        <v>2</v>
      </c>
      <c r="U6431" s="8">
        <v>0.2</v>
      </c>
      <c r="V6431" s="13">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6">
        <v>945.03600000000006</v>
      </c>
      <c r="T6432" s="7">
        <v>6</v>
      </c>
      <c r="U6432" s="8">
        <v>0.4</v>
      </c>
      <c r="V6432" s="13">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6">
        <v>14.301000000000002</v>
      </c>
      <c r="T6433" s="7">
        <v>7</v>
      </c>
      <c r="U6433" s="8">
        <v>0.7</v>
      </c>
      <c r="V6433" s="13">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6">
        <v>410.35199999999998</v>
      </c>
      <c r="T6434" s="7">
        <v>3</v>
      </c>
      <c r="U6434" s="8">
        <v>0.2</v>
      </c>
      <c r="V6434" s="13">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6">
        <v>23.52</v>
      </c>
      <c r="T6435" s="7">
        <v>5</v>
      </c>
      <c r="U6435" s="8">
        <v>0.2</v>
      </c>
      <c r="V6435" s="13">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6">
        <v>180.96</v>
      </c>
      <c r="T6436" s="7">
        <v>5</v>
      </c>
      <c r="U6436" s="8">
        <v>0.2</v>
      </c>
      <c r="V6436" s="13">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6">
        <v>35</v>
      </c>
      <c r="T6437" s="7">
        <v>4</v>
      </c>
      <c r="U6437" s="8">
        <v>0</v>
      </c>
      <c r="V6437" s="13">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6">
        <v>477.15000000000003</v>
      </c>
      <c r="T6438" s="7">
        <v>5</v>
      </c>
      <c r="U6438" s="8">
        <v>0</v>
      </c>
      <c r="V6438" s="13">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6">
        <v>302.37599999999998</v>
      </c>
      <c r="T6439" s="7">
        <v>3</v>
      </c>
      <c r="U6439" s="8">
        <v>0.2</v>
      </c>
      <c r="V6439" s="13">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6">
        <v>974.98799999999983</v>
      </c>
      <c r="T6440" s="7">
        <v>4</v>
      </c>
      <c r="U6440" s="8">
        <v>0.3</v>
      </c>
      <c r="V6440" s="13">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6">
        <v>589.41</v>
      </c>
      <c r="T6441" s="7">
        <v>5</v>
      </c>
      <c r="U6441" s="8">
        <v>0.1</v>
      </c>
      <c r="V6441" s="13">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6">
        <v>34.700000000000003</v>
      </c>
      <c r="T6442" s="7">
        <v>5</v>
      </c>
      <c r="U6442" s="8">
        <v>0</v>
      </c>
      <c r="V6442" s="13">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6">
        <v>99.87</v>
      </c>
      <c r="T6443" s="7">
        <v>3</v>
      </c>
      <c r="U6443" s="8">
        <v>0</v>
      </c>
      <c r="V6443" s="13">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6">
        <v>37.94</v>
      </c>
      <c r="T6444" s="7">
        <v>2</v>
      </c>
      <c r="U6444" s="8">
        <v>0</v>
      </c>
      <c r="V6444" s="13">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6">
        <v>24.900000000000002</v>
      </c>
      <c r="T6445" s="7">
        <v>5</v>
      </c>
      <c r="U6445" s="8">
        <v>0</v>
      </c>
      <c r="V6445" s="13">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6">
        <v>82.26</v>
      </c>
      <c r="T6446" s="7">
        <v>3</v>
      </c>
      <c r="U6446" s="8">
        <v>0</v>
      </c>
      <c r="V6446" s="13">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6">
        <v>7.1039999999999992</v>
      </c>
      <c r="T6447" s="7">
        <v>6</v>
      </c>
      <c r="U6447" s="8">
        <v>0.2</v>
      </c>
      <c r="V6447" s="13">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6">
        <v>103.50000000000001</v>
      </c>
      <c r="T6448" s="7">
        <v>5</v>
      </c>
      <c r="U6448" s="8">
        <v>0.6</v>
      </c>
      <c r="V6448" s="13">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6">
        <v>2.4640000000000004</v>
      </c>
      <c r="T6449" s="7">
        <v>1</v>
      </c>
      <c r="U6449" s="8">
        <v>0.2</v>
      </c>
      <c r="V6449" s="13">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6">
        <v>8.7200000000000006</v>
      </c>
      <c r="T6450" s="7">
        <v>1</v>
      </c>
      <c r="U6450" s="8">
        <v>0.2</v>
      </c>
      <c r="V6450" s="13">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6">
        <v>10.76</v>
      </c>
      <c r="T6451" s="7">
        <v>2</v>
      </c>
      <c r="U6451" s="8">
        <v>0</v>
      </c>
      <c r="V6451" s="13">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6">
        <v>45.68</v>
      </c>
      <c r="T6452" s="7">
        <v>2</v>
      </c>
      <c r="U6452" s="8">
        <v>0</v>
      </c>
      <c r="V6452" s="13">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6">
        <v>6.7</v>
      </c>
      <c r="T6453" s="7">
        <v>1</v>
      </c>
      <c r="U6453" s="8">
        <v>0</v>
      </c>
      <c r="V6453" s="13">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6">
        <v>158.376</v>
      </c>
      <c r="T6454" s="7">
        <v>3</v>
      </c>
      <c r="U6454" s="8">
        <v>0.2</v>
      </c>
      <c r="V6454" s="13">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6">
        <v>3.44</v>
      </c>
      <c r="T6455" s="7">
        <v>2</v>
      </c>
      <c r="U6455" s="8">
        <v>0.2</v>
      </c>
      <c r="V6455" s="13">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6">
        <v>56.56</v>
      </c>
      <c r="T6456" s="7">
        <v>2</v>
      </c>
      <c r="U6456" s="8">
        <v>0</v>
      </c>
      <c r="V6456" s="13">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6">
        <v>36.96</v>
      </c>
      <c r="T6457" s="7">
        <v>7</v>
      </c>
      <c r="U6457" s="8">
        <v>0</v>
      </c>
      <c r="V6457" s="13">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6">
        <v>135.99</v>
      </c>
      <c r="T6458" s="7">
        <v>1</v>
      </c>
      <c r="U6458" s="8">
        <v>0</v>
      </c>
      <c r="V6458" s="13">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6">
        <v>15.959999999999999</v>
      </c>
      <c r="T6459" s="7">
        <v>7</v>
      </c>
      <c r="U6459" s="8">
        <v>0</v>
      </c>
      <c r="V6459" s="13">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6">
        <v>3.76</v>
      </c>
      <c r="T6460" s="7">
        <v>2</v>
      </c>
      <c r="U6460" s="8">
        <v>0</v>
      </c>
      <c r="V6460" s="13">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6">
        <v>14.7</v>
      </c>
      <c r="T6461" s="7">
        <v>5</v>
      </c>
      <c r="U6461" s="8">
        <v>0</v>
      </c>
      <c r="V6461" s="13">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6">
        <v>37.200000000000003</v>
      </c>
      <c r="T6462" s="7">
        <v>5</v>
      </c>
      <c r="U6462" s="8">
        <v>0</v>
      </c>
      <c r="V6462" s="13">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6">
        <v>89.97</v>
      </c>
      <c r="T6463" s="7">
        <v>3</v>
      </c>
      <c r="U6463" s="8">
        <v>0</v>
      </c>
      <c r="V6463" s="13">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6">
        <v>261.95999999999998</v>
      </c>
      <c r="T6464" s="7">
        <v>2</v>
      </c>
      <c r="U6464" s="8">
        <v>0</v>
      </c>
      <c r="V6464" s="13">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6">
        <v>74</v>
      </c>
      <c r="T6465" s="7">
        <v>5</v>
      </c>
      <c r="U6465" s="8">
        <v>0</v>
      </c>
      <c r="V6465" s="13">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6">
        <v>13.28</v>
      </c>
      <c r="T6466" s="7">
        <v>2</v>
      </c>
      <c r="U6466" s="8">
        <v>0</v>
      </c>
      <c r="V6466" s="13">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6">
        <v>84.960000000000008</v>
      </c>
      <c r="T6467" s="7">
        <v>6</v>
      </c>
      <c r="U6467" s="8">
        <v>0.2</v>
      </c>
      <c r="V6467" s="13">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6">
        <v>68.459999999999994</v>
      </c>
      <c r="T6468" s="7">
        <v>7</v>
      </c>
      <c r="U6468" s="8">
        <v>0</v>
      </c>
      <c r="V6468" s="13">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6">
        <v>2079.4</v>
      </c>
      <c r="T6469" s="7">
        <v>5</v>
      </c>
      <c r="U6469" s="8">
        <v>0</v>
      </c>
      <c r="V6469" s="13">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6">
        <v>629.94999999999993</v>
      </c>
      <c r="T6470" s="7">
        <v>5</v>
      </c>
      <c r="U6470" s="8">
        <v>0</v>
      </c>
      <c r="V6470" s="13">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6">
        <v>72.42</v>
      </c>
      <c r="T6471" s="7">
        <v>6</v>
      </c>
      <c r="U6471" s="8">
        <v>0</v>
      </c>
      <c r="V6471" s="13">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6">
        <v>131.97999999999999</v>
      </c>
      <c r="T6472" s="7">
        <v>2</v>
      </c>
      <c r="U6472" s="8">
        <v>0</v>
      </c>
      <c r="V6472" s="13">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6">
        <v>114.52</v>
      </c>
      <c r="T6473" s="7">
        <v>7</v>
      </c>
      <c r="U6473" s="8">
        <v>0</v>
      </c>
      <c r="V6473" s="13">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6">
        <v>100.24000000000001</v>
      </c>
      <c r="T6474" s="7">
        <v>10</v>
      </c>
      <c r="U6474" s="8">
        <v>0.2</v>
      </c>
      <c r="V6474" s="13">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6">
        <v>871.80000000000007</v>
      </c>
      <c r="T6475" s="7">
        <v>3</v>
      </c>
      <c r="U6475" s="8">
        <v>0.2</v>
      </c>
      <c r="V6475" s="13">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6">
        <v>61.96</v>
      </c>
      <c r="T6476" s="7">
        <v>4</v>
      </c>
      <c r="U6476" s="8">
        <v>0.5</v>
      </c>
      <c r="V6476" s="13">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6">
        <v>4.5540000000000003</v>
      </c>
      <c r="T6477" s="7">
        <v>3</v>
      </c>
      <c r="U6477" s="8">
        <v>0.7</v>
      </c>
      <c r="V6477" s="13">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6">
        <v>5.2</v>
      </c>
      <c r="T6478" s="7">
        <v>2</v>
      </c>
      <c r="U6478" s="8">
        <v>0.2</v>
      </c>
      <c r="V6478" s="13">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6">
        <v>205.99200000000002</v>
      </c>
      <c r="T6479" s="7">
        <v>1</v>
      </c>
      <c r="U6479" s="8">
        <v>0.2</v>
      </c>
      <c r="V6479" s="13">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6">
        <v>15.552000000000003</v>
      </c>
      <c r="T6480" s="7">
        <v>3</v>
      </c>
      <c r="U6480" s="8">
        <v>0.2</v>
      </c>
      <c r="V6480" s="13">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6">
        <v>503.96000000000004</v>
      </c>
      <c r="T6481" s="7">
        <v>5</v>
      </c>
      <c r="U6481" s="8">
        <v>0.2</v>
      </c>
      <c r="V6481" s="13">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6">
        <v>24.472000000000001</v>
      </c>
      <c r="T6482" s="7">
        <v>7</v>
      </c>
      <c r="U6482" s="8">
        <v>0.2</v>
      </c>
      <c r="V6482" s="13">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6">
        <v>241.56799999999998</v>
      </c>
      <c r="T6483" s="7">
        <v>2</v>
      </c>
      <c r="U6483" s="8">
        <v>0.2</v>
      </c>
      <c r="V6483" s="13">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6">
        <v>110.4</v>
      </c>
      <c r="T6484" s="7">
        <v>2</v>
      </c>
      <c r="U6484" s="8">
        <v>0.2</v>
      </c>
      <c r="V6484" s="13">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6">
        <v>384.76799999999997</v>
      </c>
      <c r="T6485" s="7">
        <v>2</v>
      </c>
      <c r="U6485" s="8">
        <v>0.4</v>
      </c>
      <c r="V6485" s="13">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6">
        <v>78.66</v>
      </c>
      <c r="T6486" s="7">
        <v>6</v>
      </c>
      <c r="U6486" s="8">
        <v>0</v>
      </c>
      <c r="V6486" s="13">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6">
        <v>45.36</v>
      </c>
      <c r="T6487" s="7">
        <v>4</v>
      </c>
      <c r="U6487" s="8">
        <v>0</v>
      </c>
      <c r="V6487" s="13">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6">
        <v>962.07999999999993</v>
      </c>
      <c r="T6488" s="7">
        <v>4</v>
      </c>
      <c r="U6488" s="8">
        <v>0.2</v>
      </c>
      <c r="V6488" s="13">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6">
        <v>12.843000000000002</v>
      </c>
      <c r="T6489" s="7">
        <v>3</v>
      </c>
      <c r="U6489" s="8">
        <v>0.7</v>
      </c>
      <c r="V6489" s="13">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6">
        <v>295.45600000000002</v>
      </c>
      <c r="T6490" s="7">
        <v>14</v>
      </c>
      <c r="U6490" s="8">
        <v>0.2</v>
      </c>
      <c r="V6490" s="13">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6">
        <v>32.400000000000006</v>
      </c>
      <c r="T6491" s="7">
        <v>5</v>
      </c>
      <c r="U6491" s="8">
        <v>0</v>
      </c>
      <c r="V6491" s="13">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6">
        <v>103.93599999999999</v>
      </c>
      <c r="T6492" s="7">
        <v>4</v>
      </c>
      <c r="U6492" s="8">
        <v>0.2</v>
      </c>
      <c r="V6492" s="13">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6">
        <v>289.56799999999998</v>
      </c>
      <c r="T6493" s="7">
        <v>2</v>
      </c>
      <c r="U6493" s="8">
        <v>0.2</v>
      </c>
      <c r="V6493" s="13">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6">
        <v>39.72</v>
      </c>
      <c r="T6494" s="7">
        <v>5</v>
      </c>
      <c r="U6494" s="8">
        <v>0.2</v>
      </c>
      <c r="V6494" s="13">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6">
        <v>244.768</v>
      </c>
      <c r="T6495" s="7">
        <v>4</v>
      </c>
      <c r="U6495" s="8">
        <v>0.2</v>
      </c>
      <c r="V6495" s="13">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6">
        <v>24</v>
      </c>
      <c r="T6496" s="7">
        <v>2</v>
      </c>
      <c r="U6496" s="8">
        <v>0.2</v>
      </c>
      <c r="V6496" s="13">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6">
        <v>15.552000000000003</v>
      </c>
      <c r="T6497" s="7">
        <v>3</v>
      </c>
      <c r="U6497" s="8">
        <v>0.2</v>
      </c>
      <c r="V6497" s="13">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6">
        <v>26.176000000000002</v>
      </c>
      <c r="T6498" s="7">
        <v>2</v>
      </c>
      <c r="U6498" s="8">
        <v>0.2</v>
      </c>
      <c r="V6498" s="13">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6">
        <v>20.94</v>
      </c>
      <c r="T6499" s="7">
        <v>3</v>
      </c>
      <c r="U6499" s="8">
        <v>0</v>
      </c>
      <c r="V6499" s="13">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6">
        <v>135.09</v>
      </c>
      <c r="T6500" s="7">
        <v>9</v>
      </c>
      <c r="U6500" s="8">
        <v>0</v>
      </c>
      <c r="V6500" s="13">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6">
        <v>279.85999999999996</v>
      </c>
      <c r="T6501" s="7">
        <v>14</v>
      </c>
      <c r="U6501" s="8">
        <v>0</v>
      </c>
      <c r="V6501" s="13">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6">
        <v>90.06</v>
      </c>
      <c r="T6502" s="7">
        <v>6</v>
      </c>
      <c r="U6502" s="8">
        <v>0</v>
      </c>
      <c r="V6502" s="13">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6">
        <v>539.96399999999994</v>
      </c>
      <c r="T6503" s="7">
        <v>6</v>
      </c>
      <c r="U6503" s="8">
        <v>0.4</v>
      </c>
      <c r="V6503" s="13">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6">
        <v>50.231999999999999</v>
      </c>
      <c r="T6504" s="7">
        <v>7</v>
      </c>
      <c r="U6504" s="8">
        <v>0.4</v>
      </c>
      <c r="V6504" s="13">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6">
        <v>19.242000000000001</v>
      </c>
      <c r="T6505" s="7">
        <v>3</v>
      </c>
      <c r="U6505" s="8">
        <v>0.7</v>
      </c>
      <c r="V6505" s="13">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6">
        <v>1247.6399999999999</v>
      </c>
      <c r="T6506" s="7">
        <v>3</v>
      </c>
      <c r="U6506" s="8">
        <v>0</v>
      </c>
      <c r="V6506" s="13">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6">
        <v>5.3040000000000003</v>
      </c>
      <c r="T6507" s="7">
        <v>3</v>
      </c>
      <c r="U6507" s="8">
        <v>0.2</v>
      </c>
      <c r="V6507" s="13">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6">
        <v>19.136000000000003</v>
      </c>
      <c r="T6508" s="7">
        <v>4</v>
      </c>
      <c r="U6508" s="8">
        <v>0.2</v>
      </c>
      <c r="V6508" s="13">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6">
        <v>332.83200000000005</v>
      </c>
      <c r="T6509" s="7">
        <v>4</v>
      </c>
      <c r="U6509" s="8">
        <v>0.2</v>
      </c>
      <c r="V6509" s="13">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6">
        <v>279.89999999999998</v>
      </c>
      <c r="T6510" s="7">
        <v>5</v>
      </c>
      <c r="U6510" s="8">
        <v>0</v>
      </c>
      <c r="V6510" s="13">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6">
        <v>50.352000000000004</v>
      </c>
      <c r="T6511" s="7">
        <v>3</v>
      </c>
      <c r="U6511" s="8">
        <v>0.2</v>
      </c>
      <c r="V6511" s="13">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6">
        <v>34.019999999999996</v>
      </c>
      <c r="T6512" s="7">
        <v>3</v>
      </c>
      <c r="U6512" s="8">
        <v>0</v>
      </c>
      <c r="V6512" s="13">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6">
        <v>23.88</v>
      </c>
      <c r="T6513" s="7">
        <v>6</v>
      </c>
      <c r="U6513" s="8">
        <v>0</v>
      </c>
      <c r="V6513" s="13">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6">
        <v>11.52</v>
      </c>
      <c r="T6514" s="7">
        <v>4</v>
      </c>
      <c r="U6514" s="8">
        <v>0</v>
      </c>
      <c r="V6514" s="13">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6">
        <v>286.93</v>
      </c>
      <c r="T6515" s="7">
        <v>7</v>
      </c>
      <c r="U6515" s="8">
        <v>0</v>
      </c>
      <c r="V6515" s="13">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6">
        <v>206.38400000000001</v>
      </c>
      <c r="T6516" s="7">
        <v>2</v>
      </c>
      <c r="U6516" s="8">
        <v>0.2</v>
      </c>
      <c r="V6516" s="13">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6">
        <v>218.35200000000003</v>
      </c>
      <c r="T6517" s="7">
        <v>3</v>
      </c>
      <c r="U6517" s="8">
        <v>0.2</v>
      </c>
      <c r="V6517" s="13">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6">
        <v>529.9</v>
      </c>
      <c r="T6518" s="7">
        <v>5</v>
      </c>
      <c r="U6518" s="8">
        <v>0</v>
      </c>
      <c r="V6518" s="13">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6">
        <v>99.3</v>
      </c>
      <c r="T6519" s="7">
        <v>10</v>
      </c>
      <c r="U6519" s="8">
        <v>0</v>
      </c>
      <c r="V6519" s="13">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6">
        <v>108.96</v>
      </c>
      <c r="T6520" s="7">
        <v>2</v>
      </c>
      <c r="U6520" s="8">
        <v>0</v>
      </c>
      <c r="V6520" s="13">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6">
        <v>2.6880000000000002</v>
      </c>
      <c r="T6521" s="7">
        <v>1</v>
      </c>
      <c r="U6521" s="8">
        <v>0.2</v>
      </c>
      <c r="V6521" s="13">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6">
        <v>5443.96</v>
      </c>
      <c r="T6522" s="7">
        <v>4</v>
      </c>
      <c r="U6522" s="8">
        <v>0</v>
      </c>
      <c r="V6522" s="13">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6">
        <v>302.67</v>
      </c>
      <c r="T6523" s="7">
        <v>3</v>
      </c>
      <c r="U6523" s="8">
        <v>0</v>
      </c>
      <c r="V6523" s="13">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6">
        <v>56.07</v>
      </c>
      <c r="T6524" s="7">
        <v>7</v>
      </c>
      <c r="U6524" s="8">
        <v>0</v>
      </c>
      <c r="V6524" s="13">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6">
        <v>10.08</v>
      </c>
      <c r="T6525" s="7">
        <v>2</v>
      </c>
      <c r="U6525" s="8">
        <v>0.2</v>
      </c>
      <c r="V6525" s="13">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6">
        <v>59.993999999999993</v>
      </c>
      <c r="T6526" s="7">
        <v>1</v>
      </c>
      <c r="U6526" s="8">
        <v>0.4</v>
      </c>
      <c r="V6526" s="13">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6">
        <v>5.7150000000000016</v>
      </c>
      <c r="T6527" s="7">
        <v>5</v>
      </c>
      <c r="U6527" s="8">
        <v>0.7</v>
      </c>
      <c r="V6527" s="13">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6">
        <v>9.4200000000000017</v>
      </c>
      <c r="T6528" s="7">
        <v>5</v>
      </c>
      <c r="U6528" s="8">
        <v>0.7</v>
      </c>
      <c r="V6528" s="13">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6">
        <v>1999.96</v>
      </c>
      <c r="T6529" s="7">
        <v>4</v>
      </c>
      <c r="U6529" s="8">
        <v>0</v>
      </c>
      <c r="V6529" s="13">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6">
        <v>216.4</v>
      </c>
      <c r="T6530" s="7">
        <v>4</v>
      </c>
      <c r="U6530" s="8">
        <v>0</v>
      </c>
      <c r="V6530" s="13">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6">
        <v>6.9360000000000008</v>
      </c>
      <c r="T6531" s="7">
        <v>3</v>
      </c>
      <c r="U6531" s="8">
        <v>0.2</v>
      </c>
      <c r="V6531" s="13">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6">
        <v>4.427999999999999</v>
      </c>
      <c r="T6532" s="7">
        <v>3</v>
      </c>
      <c r="U6532" s="8">
        <v>0.8</v>
      </c>
      <c r="V6532" s="13">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6">
        <v>8.8000000000000007</v>
      </c>
      <c r="T6533" s="7">
        <v>5</v>
      </c>
      <c r="U6533" s="8">
        <v>0</v>
      </c>
      <c r="V6533" s="13">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6">
        <v>142.80000000000001</v>
      </c>
      <c r="T6534" s="7">
        <v>1</v>
      </c>
      <c r="U6534" s="8">
        <v>0</v>
      </c>
      <c r="V6534" s="13">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6">
        <v>399.95</v>
      </c>
      <c r="T6535" s="7">
        <v>5</v>
      </c>
      <c r="U6535" s="8">
        <v>0</v>
      </c>
      <c r="V6535" s="13">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6">
        <v>2152.7760000000003</v>
      </c>
      <c r="T6536" s="7">
        <v>3</v>
      </c>
      <c r="U6536" s="8">
        <v>0.2</v>
      </c>
      <c r="V6536" s="13">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6">
        <v>4007.8400000000006</v>
      </c>
      <c r="T6537" s="7">
        <v>10</v>
      </c>
      <c r="U6537" s="8">
        <v>0.2</v>
      </c>
      <c r="V6537" s="13">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6">
        <v>328.59000000000003</v>
      </c>
      <c r="T6538" s="7">
        <v>3</v>
      </c>
      <c r="U6538" s="8">
        <v>0.4</v>
      </c>
      <c r="V6538" s="13">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6">
        <v>98.352000000000004</v>
      </c>
      <c r="T6539" s="7">
        <v>3</v>
      </c>
      <c r="U6539" s="8">
        <v>0.2</v>
      </c>
      <c r="V6539" s="13">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6">
        <v>158.99</v>
      </c>
      <c r="T6540" s="7">
        <v>1</v>
      </c>
      <c r="U6540" s="8">
        <v>0</v>
      </c>
      <c r="V6540" s="13">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6">
        <v>291.10000000000002</v>
      </c>
      <c r="T6541" s="7">
        <v>5</v>
      </c>
      <c r="U6541" s="8">
        <v>0</v>
      </c>
      <c r="V6541" s="13">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6">
        <v>73.679999999999993</v>
      </c>
      <c r="T6542" s="7">
        <v>6</v>
      </c>
      <c r="U6542" s="8">
        <v>0</v>
      </c>
      <c r="V6542" s="13">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6">
        <v>139.91999999999999</v>
      </c>
      <c r="T6543" s="7">
        <v>2</v>
      </c>
      <c r="U6543" s="8">
        <v>0</v>
      </c>
      <c r="V6543" s="13">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6">
        <v>107.88</v>
      </c>
      <c r="T6544" s="7">
        <v>3</v>
      </c>
      <c r="U6544" s="8">
        <v>0.2</v>
      </c>
      <c r="V6544" s="13">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6">
        <v>33.29</v>
      </c>
      <c r="T6545" s="7">
        <v>1</v>
      </c>
      <c r="U6545" s="8">
        <v>0</v>
      </c>
      <c r="V6545" s="13">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6">
        <v>58.170000000000009</v>
      </c>
      <c r="T6546" s="7">
        <v>5</v>
      </c>
      <c r="U6546" s="8">
        <v>0.7</v>
      </c>
      <c r="V6546" s="13">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6">
        <v>5.04</v>
      </c>
      <c r="T6547" s="7">
        <v>2</v>
      </c>
      <c r="U6547" s="8">
        <v>0.2</v>
      </c>
      <c r="V6547" s="13">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6">
        <v>24.784000000000002</v>
      </c>
      <c r="T6548" s="7">
        <v>1</v>
      </c>
      <c r="U6548" s="8">
        <v>0.2</v>
      </c>
      <c r="V6548" s="13">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6">
        <v>634.11599999999999</v>
      </c>
      <c r="T6549" s="7">
        <v>6</v>
      </c>
      <c r="U6549" s="8">
        <v>0.3</v>
      </c>
      <c r="V6549" s="13">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6">
        <v>17.472000000000001</v>
      </c>
      <c r="T6550" s="7">
        <v>3</v>
      </c>
      <c r="U6550" s="8">
        <v>0.2</v>
      </c>
      <c r="V6550" s="13">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6">
        <v>155.88</v>
      </c>
      <c r="T6551" s="7">
        <v>6</v>
      </c>
      <c r="U6551" s="8">
        <v>0</v>
      </c>
      <c r="V6551" s="13">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6">
        <v>327.56399999999996</v>
      </c>
      <c r="T6552" s="7">
        <v>4</v>
      </c>
      <c r="U6552" s="8">
        <v>0.1</v>
      </c>
      <c r="V6552" s="13">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6">
        <v>13.36</v>
      </c>
      <c r="T6553" s="7">
        <v>2</v>
      </c>
      <c r="U6553" s="8">
        <v>0</v>
      </c>
      <c r="V6553" s="13">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6">
        <v>158.9</v>
      </c>
      <c r="T6554" s="7">
        <v>5</v>
      </c>
      <c r="U6554" s="8">
        <v>0</v>
      </c>
      <c r="V6554" s="13">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6">
        <v>319.96800000000002</v>
      </c>
      <c r="T6555" s="7">
        <v>4</v>
      </c>
      <c r="U6555" s="8">
        <v>0.2</v>
      </c>
      <c r="V6555" s="13">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6">
        <v>505.32000000000005</v>
      </c>
      <c r="T6556" s="7">
        <v>3</v>
      </c>
      <c r="U6556" s="8">
        <v>0.2</v>
      </c>
      <c r="V6556" s="13">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6">
        <v>3.8079999999999998</v>
      </c>
      <c r="T6557" s="7">
        <v>1</v>
      </c>
      <c r="U6557" s="8">
        <v>0.2</v>
      </c>
      <c r="V6557" s="13">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6">
        <v>8.6819999999999968</v>
      </c>
      <c r="T6558" s="7">
        <v>1</v>
      </c>
      <c r="U6558" s="8">
        <v>0.8</v>
      </c>
      <c r="V6558" s="13">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6">
        <v>24.424000000000003</v>
      </c>
      <c r="T6559" s="7">
        <v>1</v>
      </c>
      <c r="U6559" s="8">
        <v>0.2</v>
      </c>
      <c r="V6559" s="13">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6">
        <v>1522.6379999999999</v>
      </c>
      <c r="T6560" s="7">
        <v>9</v>
      </c>
      <c r="U6560" s="8">
        <v>0.1</v>
      </c>
      <c r="V6560" s="13">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6">
        <v>419.90000000000003</v>
      </c>
      <c r="T6561" s="7">
        <v>5</v>
      </c>
      <c r="U6561" s="8">
        <v>0</v>
      </c>
      <c r="V6561" s="13">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6">
        <v>3.15</v>
      </c>
      <c r="T6562" s="7">
        <v>1</v>
      </c>
      <c r="U6562" s="8">
        <v>0</v>
      </c>
      <c r="V6562" s="13">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6">
        <v>33.61999999999999</v>
      </c>
      <c r="T6563" s="7">
        <v>5</v>
      </c>
      <c r="U6563" s="8">
        <v>0.8</v>
      </c>
      <c r="V6563" s="13">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6">
        <v>16.14</v>
      </c>
      <c r="T6564" s="7">
        <v>3</v>
      </c>
      <c r="U6564" s="8">
        <v>0</v>
      </c>
      <c r="V6564" s="13">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6">
        <v>194.25</v>
      </c>
      <c r="T6565" s="7">
        <v>2</v>
      </c>
      <c r="U6565" s="8">
        <v>0.3</v>
      </c>
      <c r="V6565" s="13">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6">
        <v>8.64</v>
      </c>
      <c r="T6566" s="7">
        <v>3</v>
      </c>
      <c r="U6566" s="8">
        <v>0</v>
      </c>
      <c r="V6566" s="13">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6">
        <v>872.32</v>
      </c>
      <c r="T6567" s="7">
        <v>4</v>
      </c>
      <c r="U6567" s="8">
        <v>0</v>
      </c>
      <c r="V6567" s="13">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6">
        <v>243.99199999999996</v>
      </c>
      <c r="T6568" s="7">
        <v>4</v>
      </c>
      <c r="U6568" s="8">
        <v>0.8</v>
      </c>
      <c r="V6568" s="13">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6">
        <v>7.120000000000001</v>
      </c>
      <c r="T6569" s="7">
        <v>5</v>
      </c>
      <c r="U6569" s="8">
        <v>0.2</v>
      </c>
      <c r="V6569" s="13">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6">
        <v>2.6880000000000002</v>
      </c>
      <c r="T6570" s="7">
        <v>2</v>
      </c>
      <c r="U6570" s="8">
        <v>0.2</v>
      </c>
      <c r="V6570" s="13">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6">
        <v>317.05799999999999</v>
      </c>
      <c r="T6571" s="7">
        <v>3</v>
      </c>
      <c r="U6571" s="8">
        <v>0.3</v>
      </c>
      <c r="V6571" s="13">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6">
        <v>149.352</v>
      </c>
      <c r="T6572" s="7">
        <v>3</v>
      </c>
      <c r="U6572" s="8">
        <v>0.2</v>
      </c>
      <c r="V6572" s="13">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6">
        <v>227.976</v>
      </c>
      <c r="T6573" s="7">
        <v>3</v>
      </c>
      <c r="U6573" s="8">
        <v>0.2</v>
      </c>
      <c r="V6573" s="13">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6">
        <v>11.96</v>
      </c>
      <c r="T6574" s="7">
        <v>2</v>
      </c>
      <c r="U6574" s="8">
        <v>0</v>
      </c>
      <c r="V6574" s="13">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6">
        <v>563.4</v>
      </c>
      <c r="T6575" s="7">
        <v>4</v>
      </c>
      <c r="U6575" s="8">
        <v>0</v>
      </c>
      <c r="V6575" s="13">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6">
        <v>319.92</v>
      </c>
      <c r="T6576" s="7">
        <v>8</v>
      </c>
      <c r="U6576" s="8">
        <v>0</v>
      </c>
      <c r="V6576" s="13">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6">
        <v>1049.44</v>
      </c>
      <c r="T6577" s="7">
        <v>8</v>
      </c>
      <c r="U6577" s="8">
        <v>0</v>
      </c>
      <c r="V6577" s="13">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6">
        <v>170.35200000000003</v>
      </c>
      <c r="T6578" s="7">
        <v>3</v>
      </c>
      <c r="U6578" s="8">
        <v>0.2</v>
      </c>
      <c r="V6578" s="13">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6">
        <v>173.94</v>
      </c>
      <c r="T6579" s="7">
        <v>6</v>
      </c>
      <c r="U6579" s="8">
        <v>0</v>
      </c>
      <c r="V6579" s="13">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6">
        <v>1007.9440000000002</v>
      </c>
      <c r="T6580" s="7">
        <v>7</v>
      </c>
      <c r="U6580" s="8">
        <v>0.2</v>
      </c>
      <c r="V6580" s="13">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6">
        <v>6.68</v>
      </c>
      <c r="T6581" s="7">
        <v>1</v>
      </c>
      <c r="U6581" s="8">
        <v>0</v>
      </c>
      <c r="V6581" s="13">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6">
        <v>8.34</v>
      </c>
      <c r="T6582" s="7">
        <v>3</v>
      </c>
      <c r="U6582" s="8">
        <v>0</v>
      </c>
      <c r="V6582" s="13">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6">
        <v>101.94</v>
      </c>
      <c r="T6583" s="7">
        <v>3</v>
      </c>
      <c r="U6583" s="8">
        <v>0</v>
      </c>
      <c r="V6583" s="13">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6">
        <v>179.97</v>
      </c>
      <c r="T6584" s="7">
        <v>3</v>
      </c>
      <c r="U6584" s="8">
        <v>0</v>
      </c>
      <c r="V6584" s="13">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6">
        <v>101.94</v>
      </c>
      <c r="T6585" s="7">
        <v>6</v>
      </c>
      <c r="U6585" s="8">
        <v>0</v>
      </c>
      <c r="V6585" s="13">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6">
        <v>271.95999999999998</v>
      </c>
      <c r="T6586" s="7">
        <v>4</v>
      </c>
      <c r="U6586" s="8">
        <v>0</v>
      </c>
      <c r="V6586" s="13">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6">
        <v>8.8000000000000007</v>
      </c>
      <c r="T6587" s="7">
        <v>5</v>
      </c>
      <c r="U6587" s="8">
        <v>0</v>
      </c>
      <c r="V6587" s="13">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6">
        <v>19.68</v>
      </c>
      <c r="T6588" s="7">
        <v>6</v>
      </c>
      <c r="U6588" s="8">
        <v>0</v>
      </c>
      <c r="V6588" s="13">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6">
        <v>302.94</v>
      </c>
      <c r="T6589" s="7">
        <v>3</v>
      </c>
      <c r="U6589" s="8">
        <v>0</v>
      </c>
      <c r="V6589" s="13">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6">
        <v>14.940000000000001</v>
      </c>
      <c r="T6590" s="7">
        <v>3</v>
      </c>
      <c r="U6590" s="8">
        <v>0</v>
      </c>
      <c r="V6590" s="13">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6">
        <v>231.72</v>
      </c>
      <c r="T6591" s="7">
        <v>2</v>
      </c>
      <c r="U6591" s="8">
        <v>0</v>
      </c>
      <c r="V6591" s="13">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6">
        <v>9.9120000000000008</v>
      </c>
      <c r="T6592" s="7">
        <v>3</v>
      </c>
      <c r="U6592" s="8">
        <v>0.2</v>
      </c>
      <c r="V6592" s="13">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6">
        <v>34.650000000000006</v>
      </c>
      <c r="T6593" s="7">
        <v>3</v>
      </c>
      <c r="U6593" s="8">
        <v>0</v>
      </c>
      <c r="V6593" s="13">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6">
        <v>19.8</v>
      </c>
      <c r="T6594" s="7">
        <v>5</v>
      </c>
      <c r="U6594" s="8">
        <v>0.2</v>
      </c>
      <c r="V6594" s="13">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6">
        <v>33.568000000000005</v>
      </c>
      <c r="T6595" s="7">
        <v>2</v>
      </c>
      <c r="U6595" s="8">
        <v>0.2</v>
      </c>
      <c r="V6595" s="13">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6">
        <v>125.92999999999999</v>
      </c>
      <c r="T6596" s="7">
        <v>7</v>
      </c>
      <c r="U6596" s="8">
        <v>0</v>
      </c>
      <c r="V6596" s="13">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6">
        <v>11.760000000000002</v>
      </c>
      <c r="T6597" s="7">
        <v>5</v>
      </c>
      <c r="U6597" s="8">
        <v>0.7</v>
      </c>
      <c r="V6597" s="13">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6">
        <v>5.3440000000000003</v>
      </c>
      <c r="T6598" s="7">
        <v>1</v>
      </c>
      <c r="U6598" s="8">
        <v>0.2</v>
      </c>
      <c r="V6598" s="13">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6">
        <v>1.3650000000000002</v>
      </c>
      <c r="T6599" s="7">
        <v>1</v>
      </c>
      <c r="U6599" s="8">
        <v>0.7</v>
      </c>
      <c r="V6599" s="13">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6">
        <v>62.015999999999998</v>
      </c>
      <c r="T6600" s="7">
        <v>2</v>
      </c>
      <c r="U6600" s="8">
        <v>0.2</v>
      </c>
      <c r="V6600" s="13">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6">
        <v>60.72</v>
      </c>
      <c r="T6601" s="7">
        <v>3</v>
      </c>
      <c r="U6601" s="8">
        <v>0</v>
      </c>
      <c r="V6601" s="13">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6">
        <v>146.82</v>
      </c>
      <c r="T6602" s="7">
        <v>3</v>
      </c>
      <c r="U6602" s="8">
        <v>0</v>
      </c>
      <c r="V6602" s="13">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6">
        <v>239.84</v>
      </c>
      <c r="T6603" s="7">
        <v>8</v>
      </c>
      <c r="U6603" s="8">
        <v>0</v>
      </c>
      <c r="V6603" s="13">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6">
        <v>15.66</v>
      </c>
      <c r="T6604" s="7">
        <v>6</v>
      </c>
      <c r="U6604" s="8">
        <v>0</v>
      </c>
      <c r="V6604" s="13">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6">
        <v>146.352</v>
      </c>
      <c r="T6605" s="7">
        <v>3</v>
      </c>
      <c r="U6605" s="8">
        <v>0.2</v>
      </c>
      <c r="V6605" s="13">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6">
        <v>5.9399999999999995</v>
      </c>
      <c r="T6606" s="7">
        <v>3</v>
      </c>
      <c r="U6606" s="8">
        <v>0</v>
      </c>
      <c r="V6606" s="13">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6">
        <v>45.36</v>
      </c>
      <c r="T6607" s="7">
        <v>7</v>
      </c>
      <c r="U6607" s="8">
        <v>0</v>
      </c>
      <c r="V6607" s="13">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6">
        <v>211.16800000000001</v>
      </c>
      <c r="T6608" s="7">
        <v>4</v>
      </c>
      <c r="U6608" s="8">
        <v>0.2</v>
      </c>
      <c r="V6608" s="13">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6">
        <v>484.70400000000006</v>
      </c>
      <c r="T6609" s="7">
        <v>6</v>
      </c>
      <c r="U6609" s="8">
        <v>0.2</v>
      </c>
      <c r="V6609" s="13">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6">
        <v>371.97600000000006</v>
      </c>
      <c r="T6610" s="7">
        <v>3</v>
      </c>
      <c r="U6610" s="8">
        <v>0.2</v>
      </c>
      <c r="V6610" s="13">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6">
        <v>89.820000000000007</v>
      </c>
      <c r="T6611" s="7">
        <v>6</v>
      </c>
      <c r="U6611" s="8">
        <v>0</v>
      </c>
      <c r="V6611" s="13">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6">
        <v>19.295999999999999</v>
      </c>
      <c r="T6612" s="7">
        <v>3</v>
      </c>
      <c r="U6612" s="8">
        <v>0.2</v>
      </c>
      <c r="V6612" s="13">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6">
        <v>191.96</v>
      </c>
      <c r="T6613" s="7">
        <v>2</v>
      </c>
      <c r="U6613" s="8">
        <v>0</v>
      </c>
      <c r="V6613" s="13">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6">
        <v>21.299999999999997</v>
      </c>
      <c r="T6614" s="7">
        <v>3</v>
      </c>
      <c r="U6614" s="8">
        <v>0</v>
      </c>
      <c r="V6614" s="13">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6">
        <v>469.95</v>
      </c>
      <c r="T6615" s="7">
        <v>5</v>
      </c>
      <c r="U6615" s="8">
        <v>0</v>
      </c>
      <c r="V6615" s="13">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6">
        <v>209.88</v>
      </c>
      <c r="T6616" s="7">
        <v>3</v>
      </c>
      <c r="U6616" s="8">
        <v>0</v>
      </c>
      <c r="V6616" s="13">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6">
        <v>239.66599999999997</v>
      </c>
      <c r="T6617" s="7">
        <v>2</v>
      </c>
      <c r="U6617" s="8">
        <v>0.15</v>
      </c>
      <c r="V6617" s="13">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6">
        <v>22.5</v>
      </c>
      <c r="T6618" s="7">
        <v>6</v>
      </c>
      <c r="U6618" s="8">
        <v>0</v>
      </c>
      <c r="V6618" s="13">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6">
        <v>219.84</v>
      </c>
      <c r="T6619" s="7">
        <v>4</v>
      </c>
      <c r="U6619" s="8">
        <v>0</v>
      </c>
      <c r="V6619" s="13">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6">
        <v>32.400000000000006</v>
      </c>
      <c r="T6620" s="7">
        <v>5</v>
      </c>
      <c r="U6620" s="8">
        <v>0</v>
      </c>
      <c r="V6620" s="13">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6">
        <v>209.94</v>
      </c>
      <c r="T6621" s="7">
        <v>6</v>
      </c>
      <c r="U6621" s="8">
        <v>0</v>
      </c>
      <c r="V6621" s="13">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6">
        <v>4164.0499999999993</v>
      </c>
      <c r="T6622" s="7">
        <v>5</v>
      </c>
      <c r="U6622" s="8">
        <v>0</v>
      </c>
      <c r="V6622" s="13">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6">
        <v>212.94</v>
      </c>
      <c r="T6623" s="7">
        <v>3</v>
      </c>
      <c r="U6623" s="8">
        <v>0</v>
      </c>
      <c r="V6623" s="13">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6">
        <v>41.88</v>
      </c>
      <c r="T6624" s="7">
        <v>6</v>
      </c>
      <c r="U6624" s="8">
        <v>0</v>
      </c>
      <c r="V6624" s="13">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6">
        <v>58.48</v>
      </c>
      <c r="T6625" s="7">
        <v>8</v>
      </c>
      <c r="U6625" s="8">
        <v>0</v>
      </c>
      <c r="V6625" s="13">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6">
        <v>102.438</v>
      </c>
      <c r="T6626" s="7">
        <v>1</v>
      </c>
      <c r="U6626" s="8">
        <v>0.3</v>
      </c>
      <c r="V6626" s="13">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6">
        <v>199.304</v>
      </c>
      <c r="T6627" s="7">
        <v>4</v>
      </c>
      <c r="U6627" s="8">
        <v>0.3</v>
      </c>
      <c r="V6627" s="13">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6">
        <v>6999.96</v>
      </c>
      <c r="T6628" s="7">
        <v>4</v>
      </c>
      <c r="U6628" s="8">
        <v>0</v>
      </c>
      <c r="V6628" s="13">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6">
        <v>12.96</v>
      </c>
      <c r="T6629" s="7">
        <v>2</v>
      </c>
      <c r="U6629" s="8">
        <v>0</v>
      </c>
      <c r="V6629" s="13">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6">
        <v>279.85999999999996</v>
      </c>
      <c r="T6630" s="7">
        <v>14</v>
      </c>
      <c r="U6630" s="8">
        <v>0</v>
      </c>
      <c r="V6630" s="13">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6">
        <v>7.3800000000000008</v>
      </c>
      <c r="T6631" s="7">
        <v>5</v>
      </c>
      <c r="U6631" s="8">
        <v>0.7</v>
      </c>
      <c r="V6631" s="13">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6">
        <v>698.35200000000009</v>
      </c>
      <c r="T6632" s="7">
        <v>3</v>
      </c>
      <c r="U6632" s="8">
        <v>0.2</v>
      </c>
      <c r="V6632" s="13">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6">
        <v>1747.25</v>
      </c>
      <c r="T6633" s="7">
        <v>5</v>
      </c>
      <c r="U6633" s="8">
        <v>0</v>
      </c>
      <c r="V6633" s="13">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6">
        <v>54.48</v>
      </c>
      <c r="T6634" s="7">
        <v>1</v>
      </c>
      <c r="U6634" s="8">
        <v>0</v>
      </c>
      <c r="V6634" s="13">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6">
        <v>199.99</v>
      </c>
      <c r="T6635" s="7">
        <v>1</v>
      </c>
      <c r="U6635" s="8">
        <v>0</v>
      </c>
      <c r="V6635" s="13">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6">
        <v>68.541000000000011</v>
      </c>
      <c r="T6636" s="7">
        <v>11</v>
      </c>
      <c r="U6636" s="8">
        <v>0.7</v>
      </c>
      <c r="V6636" s="13">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6">
        <v>627.16800000000012</v>
      </c>
      <c r="T6637" s="7">
        <v>4</v>
      </c>
      <c r="U6637" s="8">
        <v>0.2</v>
      </c>
      <c r="V6637" s="13">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6">
        <v>122.12000000000002</v>
      </c>
      <c r="T6638" s="7">
        <v>5</v>
      </c>
      <c r="U6638" s="8">
        <v>0.2</v>
      </c>
      <c r="V6638" s="13">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6">
        <v>6.99</v>
      </c>
      <c r="T6639" s="7">
        <v>3</v>
      </c>
      <c r="U6639" s="8">
        <v>0</v>
      </c>
      <c r="V6639" s="13">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6">
        <v>107.42400000000001</v>
      </c>
      <c r="T6640" s="7">
        <v>6</v>
      </c>
      <c r="U6640" s="8">
        <v>0.2</v>
      </c>
      <c r="V6640" s="13">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6">
        <v>1421.664</v>
      </c>
      <c r="T6641" s="7">
        <v>8</v>
      </c>
      <c r="U6641" s="8">
        <v>0.4</v>
      </c>
      <c r="V6641" s="13">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6">
        <v>125.88</v>
      </c>
      <c r="T6642" s="7">
        <v>6</v>
      </c>
      <c r="U6642" s="8">
        <v>0</v>
      </c>
      <c r="V6642" s="13">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6">
        <v>79.78</v>
      </c>
      <c r="T6643" s="7">
        <v>2</v>
      </c>
      <c r="U6643" s="8">
        <v>0</v>
      </c>
      <c r="V6643" s="13">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6">
        <v>133.20000000000002</v>
      </c>
      <c r="T6644" s="7">
        <v>9</v>
      </c>
      <c r="U6644" s="8">
        <v>0</v>
      </c>
      <c r="V6644" s="13">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6">
        <v>438.36800000000005</v>
      </c>
      <c r="T6645" s="7">
        <v>4</v>
      </c>
      <c r="U6645" s="8">
        <v>0.2</v>
      </c>
      <c r="V6645" s="13">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6">
        <v>139.94400000000002</v>
      </c>
      <c r="T6646" s="7">
        <v>7</v>
      </c>
      <c r="U6646" s="8">
        <v>0.2</v>
      </c>
      <c r="V6646" s="13">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6">
        <v>133.47200000000001</v>
      </c>
      <c r="T6647" s="7">
        <v>4</v>
      </c>
      <c r="U6647" s="8">
        <v>0.2</v>
      </c>
      <c r="V6647" s="13">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6">
        <v>564.19499999999994</v>
      </c>
      <c r="T6648" s="7">
        <v>3</v>
      </c>
      <c r="U6648" s="8">
        <v>0.5</v>
      </c>
      <c r="V6648" s="13">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6">
        <v>87.168000000000006</v>
      </c>
      <c r="T6649" s="7">
        <v>2</v>
      </c>
      <c r="U6649" s="8">
        <v>0.2</v>
      </c>
      <c r="V6649" s="13">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6">
        <v>42.615999999999993</v>
      </c>
      <c r="T6650" s="7">
        <v>7</v>
      </c>
      <c r="U6650" s="8">
        <v>0.8</v>
      </c>
      <c r="V6650" s="13">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6">
        <v>319.98400000000004</v>
      </c>
      <c r="T6651" s="7">
        <v>2</v>
      </c>
      <c r="U6651" s="8">
        <v>0.2</v>
      </c>
      <c r="V6651" s="13">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6">
        <v>45.92</v>
      </c>
      <c r="T6652" s="7">
        <v>5</v>
      </c>
      <c r="U6652" s="8">
        <v>0.2</v>
      </c>
      <c r="V6652" s="13">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6">
        <v>21.184000000000001</v>
      </c>
      <c r="T6653" s="7">
        <v>2</v>
      </c>
      <c r="U6653" s="8">
        <v>0.6</v>
      </c>
      <c r="V6653" s="13">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6">
        <v>20.736000000000004</v>
      </c>
      <c r="T6654" s="7">
        <v>4</v>
      </c>
      <c r="U6654" s="8">
        <v>0.2</v>
      </c>
      <c r="V6654" s="13">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6">
        <v>213.42999999999995</v>
      </c>
      <c r="T6655" s="7">
        <v>5</v>
      </c>
      <c r="U6655" s="8">
        <v>0.3</v>
      </c>
      <c r="V6655" s="13">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6">
        <v>333.57600000000002</v>
      </c>
      <c r="T6656" s="7">
        <v>3</v>
      </c>
      <c r="U6656" s="8">
        <v>0.2</v>
      </c>
      <c r="V6656" s="13">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6">
        <v>31.992000000000004</v>
      </c>
      <c r="T6657" s="7">
        <v>1</v>
      </c>
      <c r="U6657" s="8">
        <v>0.2</v>
      </c>
      <c r="V6657" s="13">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6">
        <v>51.168000000000006</v>
      </c>
      <c r="T6658" s="7">
        <v>2</v>
      </c>
      <c r="U6658" s="8">
        <v>0.2</v>
      </c>
      <c r="V6658" s="13">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6">
        <v>10.64</v>
      </c>
      <c r="T6659" s="7">
        <v>5</v>
      </c>
      <c r="U6659" s="8">
        <v>0.2</v>
      </c>
      <c r="V6659" s="13">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6">
        <v>68.703999999999994</v>
      </c>
      <c r="T6660" s="7">
        <v>2</v>
      </c>
      <c r="U6660" s="8">
        <v>0.2</v>
      </c>
      <c r="V6660" s="13">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6">
        <v>386.91</v>
      </c>
      <c r="T6661" s="7">
        <v>9</v>
      </c>
      <c r="U6661" s="8">
        <v>0.5</v>
      </c>
      <c r="V6661" s="13">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6">
        <v>39.659999999999997</v>
      </c>
      <c r="T6662" s="7">
        <v>2</v>
      </c>
      <c r="U6662" s="8">
        <v>0</v>
      </c>
      <c r="V6662" s="13">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6">
        <v>113.92</v>
      </c>
      <c r="T6663" s="7">
        <v>2</v>
      </c>
      <c r="U6663" s="8">
        <v>0</v>
      </c>
      <c r="V6663" s="13">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6">
        <v>447.85999999999996</v>
      </c>
      <c r="T6664" s="7">
        <v>7</v>
      </c>
      <c r="U6664" s="8">
        <v>0</v>
      </c>
      <c r="V6664" s="13">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6">
        <v>356.85</v>
      </c>
      <c r="T6665" s="7">
        <v>5</v>
      </c>
      <c r="U6665" s="8">
        <v>0</v>
      </c>
      <c r="V6665" s="13">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6">
        <v>251.57999999999998</v>
      </c>
      <c r="T6666" s="7">
        <v>7</v>
      </c>
      <c r="U6666" s="8">
        <v>0</v>
      </c>
      <c r="V6666" s="13">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6">
        <v>219.84000000000003</v>
      </c>
      <c r="T6667" s="7">
        <v>5</v>
      </c>
      <c r="U6667" s="8">
        <v>0.2</v>
      </c>
      <c r="V6667" s="13">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6">
        <v>42.85</v>
      </c>
      <c r="T6668" s="7">
        <v>5</v>
      </c>
      <c r="U6668" s="8">
        <v>0</v>
      </c>
      <c r="V6668" s="13">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6">
        <v>6.16</v>
      </c>
      <c r="T6669" s="7">
        <v>2</v>
      </c>
      <c r="U6669" s="8">
        <v>0</v>
      </c>
      <c r="V6669" s="13">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6">
        <v>17</v>
      </c>
      <c r="T6670" s="7">
        <v>2</v>
      </c>
      <c r="U6670" s="8">
        <v>0</v>
      </c>
      <c r="V6670" s="13">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6">
        <v>87.4</v>
      </c>
      <c r="T6671" s="7">
        <v>5</v>
      </c>
      <c r="U6671" s="8">
        <v>0</v>
      </c>
      <c r="V6671" s="13">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6">
        <v>29.84</v>
      </c>
      <c r="T6672" s="7">
        <v>2</v>
      </c>
      <c r="U6672" s="8">
        <v>0</v>
      </c>
      <c r="V6672" s="13">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6">
        <v>49.568000000000005</v>
      </c>
      <c r="T6673" s="7">
        <v>2</v>
      </c>
      <c r="U6673" s="8">
        <v>0.2</v>
      </c>
      <c r="V6673" s="13">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6">
        <v>265.85999999999996</v>
      </c>
      <c r="T6674" s="7">
        <v>7</v>
      </c>
      <c r="U6674" s="8">
        <v>0</v>
      </c>
      <c r="V6674" s="13">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6">
        <v>67.959999999999994</v>
      </c>
      <c r="T6675" s="7">
        <v>4</v>
      </c>
      <c r="U6675" s="8">
        <v>0</v>
      </c>
      <c r="V6675" s="13">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6">
        <v>10.92</v>
      </c>
      <c r="T6676" s="7">
        <v>6</v>
      </c>
      <c r="U6676" s="8">
        <v>0</v>
      </c>
      <c r="V6676" s="13">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6">
        <v>83.9</v>
      </c>
      <c r="T6677" s="7">
        <v>2</v>
      </c>
      <c r="U6677" s="8">
        <v>0</v>
      </c>
      <c r="V6677" s="13">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6">
        <v>19.75</v>
      </c>
      <c r="T6678" s="7">
        <v>5</v>
      </c>
      <c r="U6678" s="8">
        <v>0</v>
      </c>
      <c r="V6678" s="13">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6">
        <v>393.54</v>
      </c>
      <c r="T6679" s="7">
        <v>3</v>
      </c>
      <c r="U6679" s="8">
        <v>0</v>
      </c>
      <c r="V6679" s="13">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6">
        <v>46.872</v>
      </c>
      <c r="T6680" s="7">
        <v>7</v>
      </c>
      <c r="U6680" s="8">
        <v>0.2</v>
      </c>
      <c r="V6680" s="13">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6">
        <v>10.9</v>
      </c>
      <c r="T6681" s="7">
        <v>1</v>
      </c>
      <c r="U6681" s="8">
        <v>0</v>
      </c>
      <c r="V6681" s="13">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6">
        <v>79.92</v>
      </c>
      <c r="T6682" s="7">
        <v>4</v>
      </c>
      <c r="U6682" s="8">
        <v>0</v>
      </c>
      <c r="V6682" s="13">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6">
        <v>146.82</v>
      </c>
      <c r="T6683" s="7">
        <v>3</v>
      </c>
      <c r="U6683" s="8">
        <v>0</v>
      </c>
      <c r="V6683" s="13">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6">
        <v>3.6</v>
      </c>
      <c r="T6684" s="7">
        <v>2</v>
      </c>
      <c r="U6684" s="8">
        <v>0</v>
      </c>
      <c r="V6684" s="13">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6">
        <v>20.04</v>
      </c>
      <c r="T6685" s="7">
        <v>6</v>
      </c>
      <c r="U6685" s="8">
        <v>0</v>
      </c>
      <c r="V6685" s="13">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6">
        <v>180.01600000000002</v>
      </c>
      <c r="T6686" s="7">
        <v>1</v>
      </c>
      <c r="U6686" s="8">
        <v>0.2</v>
      </c>
      <c r="V6686" s="13">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6">
        <v>41.552</v>
      </c>
      <c r="T6687" s="7">
        <v>2</v>
      </c>
      <c r="U6687" s="8">
        <v>0.6</v>
      </c>
      <c r="V6687" s="13">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6">
        <v>13.120000000000001</v>
      </c>
      <c r="T6688" s="7">
        <v>5</v>
      </c>
      <c r="U6688" s="8">
        <v>0.2</v>
      </c>
      <c r="V6688" s="13">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6">
        <v>1117.92</v>
      </c>
      <c r="T6689" s="7">
        <v>4</v>
      </c>
      <c r="U6689" s="8">
        <v>0</v>
      </c>
      <c r="V6689" s="13">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6">
        <v>111.96</v>
      </c>
      <c r="T6690" s="7">
        <v>4</v>
      </c>
      <c r="U6690" s="8">
        <v>0</v>
      </c>
      <c r="V6690" s="13">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6">
        <v>12.160000000000002</v>
      </c>
      <c r="T6691" s="7">
        <v>5</v>
      </c>
      <c r="U6691" s="8">
        <v>0.2</v>
      </c>
      <c r="V6691" s="13">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6">
        <v>17.52</v>
      </c>
      <c r="T6692" s="7">
        <v>4</v>
      </c>
      <c r="U6692" s="8">
        <v>0</v>
      </c>
      <c r="V6692" s="13">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6">
        <v>155.88</v>
      </c>
      <c r="T6693" s="7">
        <v>6</v>
      </c>
      <c r="U6693" s="8">
        <v>0</v>
      </c>
      <c r="V6693" s="13">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6">
        <v>477.51</v>
      </c>
      <c r="T6694" s="7">
        <v>11</v>
      </c>
      <c r="U6694" s="8">
        <v>0</v>
      </c>
      <c r="V6694" s="13">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6">
        <v>164.88</v>
      </c>
      <c r="T6695" s="7">
        <v>3</v>
      </c>
      <c r="U6695" s="8">
        <v>0</v>
      </c>
      <c r="V6695" s="13">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6">
        <v>47.97</v>
      </c>
      <c r="T6696" s="7">
        <v>3</v>
      </c>
      <c r="U6696" s="8">
        <v>0</v>
      </c>
      <c r="V6696" s="13">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6">
        <v>415.17600000000004</v>
      </c>
      <c r="T6697" s="7">
        <v>3</v>
      </c>
      <c r="U6697" s="8">
        <v>0.2</v>
      </c>
      <c r="V6697" s="13">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6">
        <v>35.231999999999999</v>
      </c>
      <c r="T6698" s="7">
        <v>3</v>
      </c>
      <c r="U6698" s="8">
        <v>0.2</v>
      </c>
      <c r="V6698" s="13">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6">
        <v>54.96</v>
      </c>
      <c r="T6699" s="7">
        <v>1</v>
      </c>
      <c r="U6699" s="8">
        <v>0</v>
      </c>
      <c r="V6699" s="13">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6">
        <v>16.34</v>
      </c>
      <c r="T6700" s="7">
        <v>2</v>
      </c>
      <c r="U6700" s="8">
        <v>0</v>
      </c>
      <c r="V6700" s="13">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6">
        <v>225.29600000000002</v>
      </c>
      <c r="T6701" s="7">
        <v>2</v>
      </c>
      <c r="U6701" s="8">
        <v>0.2</v>
      </c>
      <c r="V6701" s="13">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6">
        <v>50.352000000000004</v>
      </c>
      <c r="T6702" s="7">
        <v>3</v>
      </c>
      <c r="U6702" s="8">
        <v>0.2</v>
      </c>
      <c r="V6702" s="13">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6">
        <v>163.136</v>
      </c>
      <c r="T6703" s="7">
        <v>4</v>
      </c>
      <c r="U6703" s="8">
        <v>0.2</v>
      </c>
      <c r="V6703" s="13">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6">
        <v>6.4080000000000004</v>
      </c>
      <c r="T6704" s="7">
        <v>4</v>
      </c>
      <c r="U6704" s="8">
        <v>0.7</v>
      </c>
      <c r="V6704" s="13">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6">
        <v>217.58400000000003</v>
      </c>
      <c r="T6705" s="7">
        <v>2</v>
      </c>
      <c r="U6705" s="8">
        <v>0.2</v>
      </c>
      <c r="V6705" s="13">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6">
        <v>5.43</v>
      </c>
      <c r="T6706" s="7">
        <v>3</v>
      </c>
      <c r="U6706" s="8">
        <v>0</v>
      </c>
      <c r="V6706" s="13">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6">
        <v>143.976</v>
      </c>
      <c r="T6707" s="7">
        <v>3</v>
      </c>
      <c r="U6707" s="8">
        <v>0.2</v>
      </c>
      <c r="V6707" s="13">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6">
        <v>519.67999999999995</v>
      </c>
      <c r="T6708" s="7">
        <v>7</v>
      </c>
      <c r="U6708" s="8">
        <v>0.2</v>
      </c>
      <c r="V6708" s="13">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6">
        <v>7.83</v>
      </c>
      <c r="T6709" s="7">
        <v>3</v>
      </c>
      <c r="U6709" s="8">
        <v>0</v>
      </c>
      <c r="V6709" s="13">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6">
        <v>883.84</v>
      </c>
      <c r="T6710" s="7">
        <v>4</v>
      </c>
      <c r="U6710" s="8">
        <v>0.2</v>
      </c>
      <c r="V6710" s="13">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6">
        <v>230.35200000000003</v>
      </c>
      <c r="T6711" s="7">
        <v>3</v>
      </c>
      <c r="U6711" s="8">
        <v>0.2</v>
      </c>
      <c r="V6711" s="13">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6">
        <v>273.92</v>
      </c>
      <c r="T6712" s="7">
        <v>8</v>
      </c>
      <c r="U6712" s="8">
        <v>0.2</v>
      </c>
      <c r="V6712" s="13">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6">
        <v>9.9120000000000008</v>
      </c>
      <c r="T6713" s="7">
        <v>3</v>
      </c>
      <c r="U6713" s="8">
        <v>0.2</v>
      </c>
      <c r="V6713" s="13">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6">
        <v>266.35200000000003</v>
      </c>
      <c r="T6714" s="7">
        <v>6</v>
      </c>
      <c r="U6714" s="8">
        <v>0.6</v>
      </c>
      <c r="V6714" s="13">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6">
        <v>56.328000000000003</v>
      </c>
      <c r="T6715" s="7">
        <v>3</v>
      </c>
      <c r="U6715" s="8">
        <v>0.6</v>
      </c>
      <c r="V6715" s="13">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6">
        <v>39.264000000000003</v>
      </c>
      <c r="T6716" s="7">
        <v>3</v>
      </c>
      <c r="U6716" s="8">
        <v>0.2</v>
      </c>
      <c r="V6716" s="13">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6">
        <v>95.231999999999999</v>
      </c>
      <c r="T6717" s="7">
        <v>6</v>
      </c>
      <c r="U6717" s="8">
        <v>0.2</v>
      </c>
      <c r="V6717" s="13">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6">
        <v>30</v>
      </c>
      <c r="T6718" s="7">
        <v>6</v>
      </c>
      <c r="U6718" s="8">
        <v>0</v>
      </c>
      <c r="V6718" s="13">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6">
        <v>25.92</v>
      </c>
      <c r="T6719" s="7">
        <v>4</v>
      </c>
      <c r="U6719" s="8">
        <v>0</v>
      </c>
      <c r="V6719" s="13">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6">
        <v>159.91999999999999</v>
      </c>
      <c r="T6720" s="7">
        <v>4</v>
      </c>
      <c r="U6720" s="8">
        <v>0</v>
      </c>
      <c r="V6720" s="13">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6">
        <v>34.944000000000003</v>
      </c>
      <c r="T6721" s="7">
        <v>3</v>
      </c>
      <c r="U6721" s="8">
        <v>0.2</v>
      </c>
      <c r="V6721" s="13">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6">
        <v>149.94999999999999</v>
      </c>
      <c r="T6722" s="7">
        <v>5</v>
      </c>
      <c r="U6722" s="8">
        <v>0</v>
      </c>
      <c r="V6722" s="13">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6">
        <v>23.32</v>
      </c>
      <c r="T6723" s="7">
        <v>2</v>
      </c>
      <c r="U6723" s="8">
        <v>0</v>
      </c>
      <c r="V6723" s="13">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6">
        <v>16.740000000000002</v>
      </c>
      <c r="T6724" s="7">
        <v>3</v>
      </c>
      <c r="U6724" s="8">
        <v>0</v>
      </c>
      <c r="V6724" s="13">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6">
        <v>14.82</v>
      </c>
      <c r="T6725" s="7">
        <v>6</v>
      </c>
      <c r="U6725" s="8">
        <v>0</v>
      </c>
      <c r="V6725" s="13">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6">
        <v>10.47</v>
      </c>
      <c r="T6726" s="7">
        <v>3</v>
      </c>
      <c r="U6726" s="8">
        <v>0</v>
      </c>
      <c r="V6726" s="13">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6">
        <v>11.07</v>
      </c>
      <c r="T6727" s="7">
        <v>3</v>
      </c>
      <c r="U6727" s="8">
        <v>0</v>
      </c>
      <c r="V6727" s="13">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6">
        <v>20.704000000000001</v>
      </c>
      <c r="T6728" s="7">
        <v>4</v>
      </c>
      <c r="U6728" s="8">
        <v>0.2</v>
      </c>
      <c r="V6728" s="13">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6">
        <v>177.2</v>
      </c>
      <c r="T6729" s="7">
        <v>5</v>
      </c>
      <c r="U6729" s="8">
        <v>0</v>
      </c>
      <c r="V6729" s="13">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6">
        <v>50.496000000000002</v>
      </c>
      <c r="T6730" s="7">
        <v>6</v>
      </c>
      <c r="U6730" s="8">
        <v>0.2</v>
      </c>
      <c r="V6730" s="13">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6">
        <v>6.1290000000000004</v>
      </c>
      <c r="T6731" s="7">
        <v>3</v>
      </c>
      <c r="U6731" s="8">
        <v>0.7</v>
      </c>
      <c r="V6731" s="13">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6">
        <v>643.13599999999997</v>
      </c>
      <c r="T6732" s="7">
        <v>4</v>
      </c>
      <c r="U6732" s="8">
        <v>0.2</v>
      </c>
      <c r="V6732" s="13">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6">
        <v>20.736000000000004</v>
      </c>
      <c r="T6733" s="7">
        <v>4</v>
      </c>
      <c r="U6733" s="8">
        <v>0.2</v>
      </c>
      <c r="V6733" s="13">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6">
        <v>177.536</v>
      </c>
      <c r="T6734" s="7">
        <v>4</v>
      </c>
      <c r="U6734" s="8">
        <v>0.2</v>
      </c>
      <c r="V6734" s="13">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6">
        <v>32.432000000000002</v>
      </c>
      <c r="T6735" s="7">
        <v>2</v>
      </c>
      <c r="U6735" s="8">
        <v>0.2</v>
      </c>
      <c r="V6735" s="13">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6">
        <v>11.696</v>
      </c>
      <c r="T6736" s="7">
        <v>2</v>
      </c>
      <c r="U6736" s="8">
        <v>0.2</v>
      </c>
      <c r="V6736" s="13">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6">
        <v>113.76</v>
      </c>
      <c r="T6737" s="7">
        <v>3</v>
      </c>
      <c r="U6737" s="8">
        <v>0</v>
      </c>
      <c r="V6737" s="13">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6">
        <v>579.51</v>
      </c>
      <c r="T6738" s="7">
        <v>3</v>
      </c>
      <c r="U6738" s="8">
        <v>0</v>
      </c>
      <c r="V6738" s="13">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6">
        <v>150.66</v>
      </c>
      <c r="T6739" s="7">
        <v>9</v>
      </c>
      <c r="U6739" s="8">
        <v>0</v>
      </c>
      <c r="V6739" s="13">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6">
        <v>48.032000000000004</v>
      </c>
      <c r="T6740" s="7">
        <v>4</v>
      </c>
      <c r="U6740" s="8">
        <v>0.2</v>
      </c>
      <c r="V6740" s="13">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6">
        <v>102.624</v>
      </c>
      <c r="T6741" s="7">
        <v>3</v>
      </c>
      <c r="U6741" s="8">
        <v>0.2</v>
      </c>
      <c r="V6741" s="13">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6">
        <v>359.77199999999999</v>
      </c>
      <c r="T6742" s="7">
        <v>2</v>
      </c>
      <c r="U6742" s="8">
        <v>0.3</v>
      </c>
      <c r="V6742" s="13">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6">
        <v>13.392000000000001</v>
      </c>
      <c r="T6743" s="7">
        <v>3</v>
      </c>
      <c r="U6743" s="8">
        <v>0.2</v>
      </c>
      <c r="V6743" s="13">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6">
        <v>122.13600000000001</v>
      </c>
      <c r="T6744" s="7">
        <v>3</v>
      </c>
      <c r="U6744" s="8">
        <v>0.2</v>
      </c>
      <c r="V6744" s="13">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6">
        <v>35.880000000000003</v>
      </c>
      <c r="T6745" s="7">
        <v>6</v>
      </c>
      <c r="U6745" s="8">
        <v>0</v>
      </c>
      <c r="V6745" s="13">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6">
        <v>479.952</v>
      </c>
      <c r="T6746" s="7">
        <v>6</v>
      </c>
      <c r="U6746" s="8">
        <v>0.2</v>
      </c>
      <c r="V6746" s="13">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6">
        <v>23.92</v>
      </c>
      <c r="T6747" s="7">
        <v>5</v>
      </c>
      <c r="U6747" s="8">
        <v>0.2</v>
      </c>
      <c r="V6747" s="13">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6">
        <v>629.94999999999993</v>
      </c>
      <c r="T6748" s="7">
        <v>5</v>
      </c>
      <c r="U6748" s="8">
        <v>0</v>
      </c>
      <c r="V6748" s="13">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6">
        <v>14.952000000000002</v>
      </c>
      <c r="T6749" s="7">
        <v>1</v>
      </c>
      <c r="U6749" s="8">
        <v>0.2</v>
      </c>
      <c r="V6749" s="13">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6">
        <v>17.940000000000001</v>
      </c>
      <c r="T6750" s="7">
        <v>3</v>
      </c>
      <c r="U6750" s="8">
        <v>0</v>
      </c>
      <c r="V6750" s="13">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6">
        <v>116.98</v>
      </c>
      <c r="T6751" s="7">
        <v>2</v>
      </c>
      <c r="U6751" s="8">
        <v>0</v>
      </c>
      <c r="V6751" s="13">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6">
        <v>121.96</v>
      </c>
      <c r="T6752" s="7">
        <v>2</v>
      </c>
      <c r="U6752" s="8">
        <v>0</v>
      </c>
      <c r="V6752" s="13">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6">
        <v>8.74</v>
      </c>
      <c r="T6753" s="7">
        <v>2</v>
      </c>
      <c r="U6753" s="8">
        <v>0</v>
      </c>
      <c r="V6753" s="13">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6">
        <v>61.96</v>
      </c>
      <c r="T6754" s="7">
        <v>2</v>
      </c>
      <c r="U6754" s="8">
        <v>0</v>
      </c>
      <c r="V6754" s="13">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6">
        <v>7.96</v>
      </c>
      <c r="T6755" s="7">
        <v>2</v>
      </c>
      <c r="U6755" s="8">
        <v>0</v>
      </c>
      <c r="V6755" s="13">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6">
        <v>275.24</v>
      </c>
      <c r="T6756" s="7">
        <v>4</v>
      </c>
      <c r="U6756" s="8">
        <v>0</v>
      </c>
      <c r="V6756" s="13">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6">
        <v>47.400000000000006</v>
      </c>
      <c r="T6757" s="7">
        <v>5</v>
      </c>
      <c r="U6757" s="8">
        <v>0</v>
      </c>
      <c r="V6757" s="13">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6">
        <v>512.96</v>
      </c>
      <c r="T6758" s="7">
        <v>4</v>
      </c>
      <c r="U6758" s="8">
        <v>0</v>
      </c>
      <c r="V6758" s="13">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6">
        <v>395.93999999999994</v>
      </c>
      <c r="T6759" s="7">
        <v>6</v>
      </c>
      <c r="U6759" s="8">
        <v>0</v>
      </c>
      <c r="V6759" s="13">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6">
        <v>81.96</v>
      </c>
      <c r="T6760" s="7">
        <v>2</v>
      </c>
      <c r="U6760" s="8">
        <v>0</v>
      </c>
      <c r="V6760" s="13">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6">
        <v>32.776000000000003</v>
      </c>
      <c r="T6761" s="7">
        <v>1</v>
      </c>
      <c r="U6761" s="8">
        <v>0.2</v>
      </c>
      <c r="V6761" s="13">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6">
        <v>272.94</v>
      </c>
      <c r="T6762" s="7">
        <v>3</v>
      </c>
      <c r="U6762" s="8">
        <v>0</v>
      </c>
      <c r="V6762" s="13">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6">
        <v>253.76399999999998</v>
      </c>
      <c r="T6763" s="7">
        <v>2</v>
      </c>
      <c r="U6763" s="8">
        <v>0.1</v>
      </c>
      <c r="V6763" s="13">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6">
        <v>29.24</v>
      </c>
      <c r="T6764" s="7">
        <v>5</v>
      </c>
      <c r="U6764" s="8">
        <v>0.2</v>
      </c>
      <c r="V6764" s="13">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6">
        <v>35.167999999999999</v>
      </c>
      <c r="T6765" s="7">
        <v>2</v>
      </c>
      <c r="U6765" s="8">
        <v>0.2</v>
      </c>
      <c r="V6765" s="13">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6">
        <v>1362.8999999999999</v>
      </c>
      <c r="T6766" s="7">
        <v>3</v>
      </c>
      <c r="U6766" s="8">
        <v>0.3</v>
      </c>
      <c r="V6766" s="13">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6">
        <v>317.05799999999999</v>
      </c>
      <c r="T6767" s="7">
        <v>3</v>
      </c>
      <c r="U6767" s="8">
        <v>0.3</v>
      </c>
      <c r="V6767" s="13">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6">
        <v>15.76</v>
      </c>
      <c r="T6768" s="7">
        <v>2</v>
      </c>
      <c r="U6768" s="8">
        <v>0.2</v>
      </c>
      <c r="V6768" s="13">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6">
        <v>14.560000000000002</v>
      </c>
      <c r="T6769" s="7">
        <v>5</v>
      </c>
      <c r="U6769" s="8">
        <v>0.6</v>
      </c>
      <c r="V6769" s="13">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6">
        <v>196.21</v>
      </c>
      <c r="T6770" s="7">
        <v>7</v>
      </c>
      <c r="U6770" s="8">
        <v>0</v>
      </c>
      <c r="V6770" s="13">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6">
        <v>35.4</v>
      </c>
      <c r="T6771" s="7">
        <v>5</v>
      </c>
      <c r="U6771" s="8">
        <v>0</v>
      </c>
      <c r="V6771" s="13">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6">
        <v>419.4</v>
      </c>
      <c r="T6772" s="7">
        <v>5</v>
      </c>
      <c r="U6772" s="8">
        <v>0.2</v>
      </c>
      <c r="V6772" s="13">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6">
        <v>13.005000000000003</v>
      </c>
      <c r="T6773" s="7">
        <v>3</v>
      </c>
      <c r="U6773" s="8">
        <v>0.7</v>
      </c>
      <c r="V6773" s="13">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6">
        <v>7.7120000000000006</v>
      </c>
      <c r="T6774" s="7">
        <v>2</v>
      </c>
      <c r="U6774" s="8">
        <v>0.2</v>
      </c>
      <c r="V6774" s="13">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6">
        <v>4.1760000000000002</v>
      </c>
      <c r="T6775" s="7">
        <v>1</v>
      </c>
      <c r="U6775" s="8">
        <v>0.2</v>
      </c>
      <c r="V6775" s="13">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6">
        <v>38.880000000000003</v>
      </c>
      <c r="T6776" s="7">
        <v>6</v>
      </c>
      <c r="U6776" s="8">
        <v>0</v>
      </c>
      <c r="V6776" s="13">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6">
        <v>17.64</v>
      </c>
      <c r="T6777" s="7">
        <v>4</v>
      </c>
      <c r="U6777" s="8">
        <v>0</v>
      </c>
      <c r="V6777" s="13">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6">
        <v>93.456000000000003</v>
      </c>
      <c r="T6778" s="7">
        <v>3</v>
      </c>
      <c r="U6778" s="8">
        <v>0.2</v>
      </c>
      <c r="V6778" s="13">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6">
        <v>449.91</v>
      </c>
      <c r="T6779" s="7">
        <v>9</v>
      </c>
      <c r="U6779" s="8">
        <v>0</v>
      </c>
      <c r="V6779" s="13">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6">
        <v>344.94</v>
      </c>
      <c r="T6780" s="7">
        <v>3</v>
      </c>
      <c r="U6780" s="8">
        <v>0</v>
      </c>
      <c r="V6780" s="13">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6">
        <v>14.76</v>
      </c>
      <c r="T6781" s="7">
        <v>2</v>
      </c>
      <c r="U6781" s="8">
        <v>0</v>
      </c>
      <c r="V6781" s="13">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6">
        <v>12.76</v>
      </c>
      <c r="T6782" s="7">
        <v>2</v>
      </c>
      <c r="U6782" s="8">
        <v>0</v>
      </c>
      <c r="V6782" s="13">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6">
        <v>58.48</v>
      </c>
      <c r="T6783" s="7">
        <v>8</v>
      </c>
      <c r="U6783" s="8">
        <v>0</v>
      </c>
      <c r="V6783" s="13">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6">
        <v>20.096000000000004</v>
      </c>
      <c r="T6784" s="7">
        <v>4</v>
      </c>
      <c r="U6784" s="8">
        <v>0.2</v>
      </c>
      <c r="V6784" s="13">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6">
        <v>37.752000000000002</v>
      </c>
      <c r="T6785" s="7">
        <v>3</v>
      </c>
      <c r="U6785" s="8">
        <v>0.2</v>
      </c>
      <c r="V6785" s="13">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6">
        <v>138.58799999999999</v>
      </c>
      <c r="T6786" s="7">
        <v>1</v>
      </c>
      <c r="U6786" s="8">
        <v>0.4</v>
      </c>
      <c r="V6786" s="13">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6">
        <v>259.92000000000007</v>
      </c>
      <c r="T6787" s="7">
        <v>5</v>
      </c>
      <c r="U6787" s="8">
        <v>0.2</v>
      </c>
      <c r="V6787" s="13">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6">
        <v>20.736000000000004</v>
      </c>
      <c r="T6788" s="7">
        <v>4</v>
      </c>
      <c r="U6788" s="8">
        <v>0.2</v>
      </c>
      <c r="V6788" s="13">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6">
        <v>129.93</v>
      </c>
      <c r="T6789" s="7">
        <v>3</v>
      </c>
      <c r="U6789" s="8">
        <v>0</v>
      </c>
      <c r="V6789" s="13">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6">
        <v>69.930000000000007</v>
      </c>
      <c r="T6790" s="7">
        <v>7</v>
      </c>
      <c r="U6790" s="8">
        <v>0</v>
      </c>
      <c r="V6790" s="13">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6">
        <v>140.73599999999999</v>
      </c>
      <c r="T6791" s="7">
        <v>4</v>
      </c>
      <c r="U6791" s="8">
        <v>0.2</v>
      </c>
      <c r="V6791" s="13">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6">
        <v>8.32</v>
      </c>
      <c r="T6792" s="7">
        <v>5</v>
      </c>
      <c r="U6792" s="8">
        <v>0.2</v>
      </c>
      <c r="V6792" s="13">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6">
        <v>9.98</v>
      </c>
      <c r="T6793" s="7">
        <v>1</v>
      </c>
      <c r="U6793" s="8">
        <v>0</v>
      </c>
      <c r="V6793" s="13">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6">
        <v>62.94</v>
      </c>
      <c r="T6794" s="7">
        <v>3</v>
      </c>
      <c r="U6794" s="8">
        <v>0</v>
      </c>
      <c r="V6794" s="13">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6">
        <v>21.488</v>
      </c>
      <c r="T6795" s="7">
        <v>2</v>
      </c>
      <c r="U6795" s="8">
        <v>0.2</v>
      </c>
      <c r="V6795" s="13">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6">
        <v>239.976</v>
      </c>
      <c r="T6796" s="7">
        <v>3</v>
      </c>
      <c r="U6796" s="8">
        <v>0.2</v>
      </c>
      <c r="V6796" s="13">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6">
        <v>34.504000000000005</v>
      </c>
      <c r="T6797" s="7">
        <v>2</v>
      </c>
      <c r="U6797" s="8">
        <v>0.6</v>
      </c>
      <c r="V6797" s="13">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6">
        <v>20.103999999999999</v>
      </c>
      <c r="T6798" s="7">
        <v>2</v>
      </c>
      <c r="U6798" s="8">
        <v>0.6</v>
      </c>
      <c r="V6798" s="13">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6">
        <v>3.7979999999999987</v>
      </c>
      <c r="T6799" s="7">
        <v>1</v>
      </c>
      <c r="U6799" s="8">
        <v>0.8</v>
      </c>
      <c r="V6799" s="13">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6">
        <v>7.8800000000000008</v>
      </c>
      <c r="T6800" s="7">
        <v>5</v>
      </c>
      <c r="U6800" s="8">
        <v>0.6</v>
      </c>
      <c r="V6800" s="13">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6">
        <v>35.445</v>
      </c>
      <c r="T6801" s="7">
        <v>1</v>
      </c>
      <c r="U6801" s="8">
        <v>0.5</v>
      </c>
      <c r="V6801" s="13">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6">
        <v>269.97000000000003</v>
      </c>
      <c r="T6802" s="7">
        <v>2</v>
      </c>
      <c r="U6802" s="8">
        <v>0.7</v>
      </c>
      <c r="V6802" s="13">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6">
        <v>45.120000000000005</v>
      </c>
      <c r="T6803" s="7">
        <v>3</v>
      </c>
      <c r="U6803" s="8">
        <v>0.2</v>
      </c>
      <c r="V6803" s="13">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6">
        <v>100.80000000000001</v>
      </c>
      <c r="T6804" s="7">
        <v>2</v>
      </c>
      <c r="U6804" s="8">
        <v>0.2</v>
      </c>
      <c r="V6804" s="13">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6">
        <v>47.968000000000004</v>
      </c>
      <c r="T6805" s="7">
        <v>2</v>
      </c>
      <c r="U6805" s="8">
        <v>0.2</v>
      </c>
      <c r="V6805" s="13">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6">
        <v>99.98</v>
      </c>
      <c r="T6806" s="7">
        <v>2</v>
      </c>
      <c r="U6806" s="8">
        <v>0</v>
      </c>
      <c r="V6806" s="13">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6">
        <v>9.9600000000000009</v>
      </c>
      <c r="T6807" s="7">
        <v>2</v>
      </c>
      <c r="U6807" s="8">
        <v>0</v>
      </c>
      <c r="V6807" s="13">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6">
        <v>3.8560000000000003</v>
      </c>
      <c r="T6808" s="7">
        <v>1</v>
      </c>
      <c r="U6808" s="8">
        <v>0.2</v>
      </c>
      <c r="V6808" s="13">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6">
        <v>98.376000000000005</v>
      </c>
      <c r="T6809" s="7">
        <v>3</v>
      </c>
      <c r="U6809" s="8">
        <v>0.2</v>
      </c>
      <c r="V6809" s="13">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6">
        <v>22.38</v>
      </c>
      <c r="T6810" s="7">
        <v>3</v>
      </c>
      <c r="U6810" s="8">
        <v>0.6</v>
      </c>
      <c r="V6810" s="13">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6">
        <v>3.8820000000000006</v>
      </c>
      <c r="T6811" s="7">
        <v>2</v>
      </c>
      <c r="U6811" s="8">
        <v>0.7</v>
      </c>
      <c r="V6811" s="13">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6">
        <v>12.585000000000003</v>
      </c>
      <c r="T6812" s="7">
        <v>1</v>
      </c>
      <c r="U6812" s="8">
        <v>0.7</v>
      </c>
      <c r="V6812" s="13">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6">
        <v>113.372</v>
      </c>
      <c r="T6813" s="7">
        <v>2</v>
      </c>
      <c r="U6813" s="8">
        <v>0.3</v>
      </c>
      <c r="V6813" s="13">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6">
        <v>18.312000000000001</v>
      </c>
      <c r="T6814" s="7">
        <v>4</v>
      </c>
      <c r="U6814" s="8">
        <v>0.7</v>
      </c>
      <c r="V6814" s="13">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6">
        <v>127.93599999999999</v>
      </c>
      <c r="T6815" s="7">
        <v>8</v>
      </c>
      <c r="U6815" s="8">
        <v>0.2</v>
      </c>
      <c r="V6815" s="13">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6">
        <v>241.17000000000002</v>
      </c>
      <c r="T6816" s="7">
        <v>2</v>
      </c>
      <c r="U6816" s="8">
        <v>0.7</v>
      </c>
      <c r="V6816" s="13">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6">
        <v>6.24</v>
      </c>
      <c r="T6817" s="7">
        <v>3</v>
      </c>
      <c r="U6817" s="8">
        <v>0</v>
      </c>
      <c r="V6817" s="13">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6">
        <v>17.899999999999999</v>
      </c>
      <c r="T6818" s="7">
        <v>5</v>
      </c>
      <c r="U6818" s="8">
        <v>0</v>
      </c>
      <c r="V6818" s="13">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6">
        <v>3266.3760000000002</v>
      </c>
      <c r="T6819" s="7">
        <v>3</v>
      </c>
      <c r="U6819" s="8">
        <v>0.2</v>
      </c>
      <c r="V6819" s="13">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6">
        <v>1.6799999999999995</v>
      </c>
      <c r="T6820" s="7">
        <v>5</v>
      </c>
      <c r="U6820" s="8">
        <v>0.8</v>
      </c>
      <c r="V6820" s="13">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6">
        <v>7.968</v>
      </c>
      <c r="T6821" s="7">
        <v>3</v>
      </c>
      <c r="U6821" s="8">
        <v>0.6</v>
      </c>
      <c r="V6821" s="13">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6">
        <v>113.372</v>
      </c>
      <c r="T6822" s="7">
        <v>2</v>
      </c>
      <c r="U6822" s="8">
        <v>0.3</v>
      </c>
      <c r="V6822" s="13">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6">
        <v>2.9600000000000004</v>
      </c>
      <c r="T6823" s="7">
        <v>2</v>
      </c>
      <c r="U6823" s="8">
        <v>0.6</v>
      </c>
      <c r="V6823" s="13">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6">
        <v>168.1</v>
      </c>
      <c r="T6824" s="7">
        <v>5</v>
      </c>
      <c r="U6824" s="8">
        <v>0</v>
      </c>
      <c r="V6824" s="13">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6">
        <v>98.46</v>
      </c>
      <c r="T6825" s="7">
        <v>9</v>
      </c>
      <c r="U6825" s="8">
        <v>0</v>
      </c>
      <c r="V6825" s="13">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6">
        <v>358.58</v>
      </c>
      <c r="T6826" s="7">
        <v>2</v>
      </c>
      <c r="U6826" s="8">
        <v>0</v>
      </c>
      <c r="V6826" s="13">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6">
        <v>32.479999999999997</v>
      </c>
      <c r="T6827" s="7">
        <v>2</v>
      </c>
      <c r="U6827" s="8">
        <v>0</v>
      </c>
      <c r="V6827" s="13">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6">
        <v>17499.949999999997</v>
      </c>
      <c r="T6828" s="7">
        <v>5</v>
      </c>
      <c r="U6828" s="8">
        <v>0</v>
      </c>
      <c r="V6828" s="13">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6">
        <v>735.98</v>
      </c>
      <c r="T6829" s="7">
        <v>2</v>
      </c>
      <c r="U6829" s="8">
        <v>0</v>
      </c>
      <c r="V6829" s="13">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6">
        <v>34.370000000000005</v>
      </c>
      <c r="T6830" s="7">
        <v>7</v>
      </c>
      <c r="U6830" s="8">
        <v>0</v>
      </c>
      <c r="V6830" s="13">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6">
        <v>33.96</v>
      </c>
      <c r="T6831" s="7">
        <v>2</v>
      </c>
      <c r="U6831" s="8">
        <v>0</v>
      </c>
      <c r="V6831" s="13">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6">
        <v>197.96999999999997</v>
      </c>
      <c r="T6832" s="7">
        <v>3</v>
      </c>
      <c r="U6832" s="8">
        <v>0</v>
      </c>
      <c r="V6832" s="13">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6">
        <v>17.48</v>
      </c>
      <c r="T6833" s="7">
        <v>4</v>
      </c>
      <c r="U6833" s="8">
        <v>0</v>
      </c>
      <c r="V6833" s="13">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6">
        <v>8.016</v>
      </c>
      <c r="T6834" s="7">
        <v>3</v>
      </c>
      <c r="U6834" s="8">
        <v>0.2</v>
      </c>
      <c r="V6834" s="13">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6">
        <v>146.04000000000002</v>
      </c>
      <c r="T6835" s="7">
        <v>1</v>
      </c>
      <c r="U6835" s="8">
        <v>0.2</v>
      </c>
      <c r="V6835" s="13">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6">
        <v>27.88</v>
      </c>
      <c r="T6836" s="7">
        <v>2</v>
      </c>
      <c r="U6836" s="8">
        <v>0</v>
      </c>
      <c r="V6836" s="13">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6">
        <v>152.65</v>
      </c>
      <c r="T6837" s="7">
        <v>5</v>
      </c>
      <c r="U6837" s="8">
        <v>0</v>
      </c>
      <c r="V6837" s="13">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6">
        <v>22.72</v>
      </c>
      <c r="T6838" s="7">
        <v>1</v>
      </c>
      <c r="U6838" s="8">
        <v>0</v>
      </c>
      <c r="V6838" s="13">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6">
        <v>11.12</v>
      </c>
      <c r="T6839" s="7">
        <v>4</v>
      </c>
      <c r="U6839" s="8">
        <v>0</v>
      </c>
      <c r="V6839" s="13">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6">
        <v>1640.6999999999998</v>
      </c>
      <c r="T6840" s="7">
        <v>5</v>
      </c>
      <c r="U6840" s="8">
        <v>0</v>
      </c>
      <c r="V6840" s="13">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6">
        <v>371.2</v>
      </c>
      <c r="T6841" s="7">
        <v>5</v>
      </c>
      <c r="U6841" s="8">
        <v>0.2</v>
      </c>
      <c r="V6841" s="13">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6">
        <v>14.832000000000003</v>
      </c>
      <c r="T6842" s="7">
        <v>3</v>
      </c>
      <c r="U6842" s="8">
        <v>0.7</v>
      </c>
      <c r="V6842" s="13">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6">
        <v>20.700000000000003</v>
      </c>
      <c r="T6843" s="7">
        <v>3</v>
      </c>
      <c r="U6843" s="8">
        <v>0</v>
      </c>
      <c r="V6843" s="13">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6">
        <v>11.34</v>
      </c>
      <c r="T6844" s="7">
        <v>3</v>
      </c>
      <c r="U6844" s="8">
        <v>0</v>
      </c>
      <c r="V6844" s="13">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6">
        <v>67.900000000000006</v>
      </c>
      <c r="T6845" s="7">
        <v>5</v>
      </c>
      <c r="U6845" s="8">
        <v>0</v>
      </c>
      <c r="V6845" s="13">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6">
        <v>1059.1199999999999</v>
      </c>
      <c r="T6846" s="7">
        <v>4</v>
      </c>
      <c r="U6846" s="8">
        <v>0</v>
      </c>
      <c r="V6846" s="13">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6">
        <v>478.48</v>
      </c>
      <c r="T6847" s="7">
        <v>2</v>
      </c>
      <c r="U6847" s="8">
        <v>0.2</v>
      </c>
      <c r="V6847" s="13">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6">
        <v>32.04</v>
      </c>
      <c r="T6848" s="7">
        <v>4</v>
      </c>
      <c r="U6848" s="8">
        <v>0</v>
      </c>
      <c r="V6848" s="13">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6">
        <v>55.991999999999997</v>
      </c>
      <c r="T6849" s="7">
        <v>1</v>
      </c>
      <c r="U6849" s="8">
        <v>0.2</v>
      </c>
      <c r="V6849" s="13">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6">
        <v>76.864000000000004</v>
      </c>
      <c r="T6850" s="7">
        <v>2</v>
      </c>
      <c r="U6850" s="8">
        <v>0.2</v>
      </c>
      <c r="V6850" s="13">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6">
        <v>59.92</v>
      </c>
      <c r="T6851" s="7">
        <v>4</v>
      </c>
      <c r="U6851" s="8">
        <v>0</v>
      </c>
      <c r="V6851" s="13">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6">
        <v>1565.88</v>
      </c>
      <c r="T6852" s="7">
        <v>6</v>
      </c>
      <c r="U6852" s="8">
        <v>0</v>
      </c>
      <c r="V6852" s="13">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6">
        <v>106.05</v>
      </c>
      <c r="T6853" s="7">
        <v>7</v>
      </c>
      <c r="U6853" s="8">
        <v>0</v>
      </c>
      <c r="V6853" s="13">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6">
        <v>62.04</v>
      </c>
      <c r="T6854" s="7">
        <v>4</v>
      </c>
      <c r="U6854" s="8">
        <v>0</v>
      </c>
      <c r="V6854" s="13">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6">
        <v>494.97</v>
      </c>
      <c r="T6855" s="7">
        <v>3</v>
      </c>
      <c r="U6855" s="8">
        <v>0</v>
      </c>
      <c r="V6855" s="13">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6">
        <v>367.96</v>
      </c>
      <c r="T6856" s="7">
        <v>4</v>
      </c>
      <c r="U6856" s="8">
        <v>0</v>
      </c>
      <c r="V6856" s="13">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6">
        <v>44.96</v>
      </c>
      <c r="T6857" s="7">
        <v>2</v>
      </c>
      <c r="U6857" s="8">
        <v>0</v>
      </c>
      <c r="V6857" s="13">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6">
        <v>182.94</v>
      </c>
      <c r="T6858" s="7">
        <v>3</v>
      </c>
      <c r="U6858" s="8">
        <v>0</v>
      </c>
      <c r="V6858" s="13">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6">
        <v>28.14</v>
      </c>
      <c r="T6859" s="7">
        <v>3</v>
      </c>
      <c r="U6859" s="8">
        <v>0</v>
      </c>
      <c r="V6859" s="13">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6">
        <v>7.38</v>
      </c>
      <c r="T6860" s="7">
        <v>2</v>
      </c>
      <c r="U6860" s="8">
        <v>0</v>
      </c>
      <c r="V6860" s="13">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6">
        <v>10.9</v>
      </c>
      <c r="T6861" s="7">
        <v>5</v>
      </c>
      <c r="U6861" s="8">
        <v>0</v>
      </c>
      <c r="V6861" s="13">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6">
        <v>274.89</v>
      </c>
      <c r="T6862" s="7">
        <v>11</v>
      </c>
      <c r="U6862" s="8">
        <v>0</v>
      </c>
      <c r="V6862" s="13">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6">
        <v>23.04</v>
      </c>
      <c r="T6863" s="7">
        <v>8</v>
      </c>
      <c r="U6863" s="8">
        <v>0</v>
      </c>
      <c r="V6863" s="13">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6">
        <v>218.35200000000003</v>
      </c>
      <c r="T6864" s="7">
        <v>3</v>
      </c>
      <c r="U6864" s="8">
        <v>0.2</v>
      </c>
      <c r="V6864" s="13">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6">
        <v>10.368000000000002</v>
      </c>
      <c r="T6865" s="7">
        <v>2</v>
      </c>
      <c r="U6865" s="8">
        <v>0.2</v>
      </c>
      <c r="V6865" s="13">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6">
        <v>12.672000000000001</v>
      </c>
      <c r="T6866" s="7">
        <v>2</v>
      </c>
      <c r="U6866" s="8">
        <v>0.2</v>
      </c>
      <c r="V6866" s="13">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6">
        <v>91.96</v>
      </c>
      <c r="T6867" s="7">
        <v>5</v>
      </c>
      <c r="U6867" s="8">
        <v>0.2</v>
      </c>
      <c r="V6867" s="13">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6">
        <v>254.96999999999997</v>
      </c>
      <c r="T6868" s="7">
        <v>3</v>
      </c>
      <c r="U6868" s="8">
        <v>0</v>
      </c>
      <c r="V6868" s="13">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6">
        <v>31.983999999999998</v>
      </c>
      <c r="T6869" s="7">
        <v>2</v>
      </c>
      <c r="U6869" s="8">
        <v>0.2</v>
      </c>
      <c r="V6869" s="13">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6">
        <v>2887.0560000000005</v>
      </c>
      <c r="T6870" s="7">
        <v>9</v>
      </c>
      <c r="U6870" s="8">
        <v>0.2</v>
      </c>
      <c r="V6870" s="13">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6">
        <v>12.96</v>
      </c>
      <c r="T6871" s="7">
        <v>2</v>
      </c>
      <c r="U6871" s="8">
        <v>0</v>
      </c>
      <c r="V6871" s="13">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6">
        <v>47.52</v>
      </c>
      <c r="T6872" s="7">
        <v>9</v>
      </c>
      <c r="U6872" s="8">
        <v>0</v>
      </c>
      <c r="V6872" s="13">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6">
        <v>11.952000000000002</v>
      </c>
      <c r="T6873" s="7">
        <v>3</v>
      </c>
      <c r="U6873" s="8">
        <v>0.2</v>
      </c>
      <c r="V6873" s="13">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6">
        <v>4.9800000000000004</v>
      </c>
      <c r="T6874" s="7">
        <v>1</v>
      </c>
      <c r="U6874" s="8">
        <v>0</v>
      </c>
      <c r="V6874" s="13">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6">
        <v>10.779999999999996</v>
      </c>
      <c r="T6875" s="7">
        <v>5</v>
      </c>
      <c r="U6875" s="8">
        <v>0.8</v>
      </c>
      <c r="V6875" s="13">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6">
        <v>119.97600000000001</v>
      </c>
      <c r="T6876" s="7">
        <v>3</v>
      </c>
      <c r="U6876" s="8">
        <v>0.2</v>
      </c>
      <c r="V6876" s="13">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6">
        <v>25.06</v>
      </c>
      <c r="T6877" s="7">
        <v>2</v>
      </c>
      <c r="U6877" s="8">
        <v>0</v>
      </c>
      <c r="V6877" s="13">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6">
        <v>1652.94</v>
      </c>
      <c r="T6878" s="7">
        <v>3</v>
      </c>
      <c r="U6878" s="8">
        <v>0</v>
      </c>
      <c r="V6878" s="13">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6">
        <v>131.376</v>
      </c>
      <c r="T6879" s="7">
        <v>6</v>
      </c>
      <c r="U6879" s="8">
        <v>0.6</v>
      </c>
      <c r="V6879" s="13">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6">
        <v>5.3440000000000003</v>
      </c>
      <c r="T6880" s="7">
        <v>1</v>
      </c>
      <c r="U6880" s="8">
        <v>0.2</v>
      </c>
      <c r="V6880" s="13">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6">
        <v>2003.9200000000003</v>
      </c>
      <c r="T6881" s="7">
        <v>5</v>
      </c>
      <c r="U6881" s="8">
        <v>0.2</v>
      </c>
      <c r="V6881" s="13">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6">
        <v>32.400000000000006</v>
      </c>
      <c r="T6882" s="7">
        <v>5</v>
      </c>
      <c r="U6882" s="8">
        <v>0</v>
      </c>
      <c r="V6882" s="13">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6">
        <v>1913.3999999999999</v>
      </c>
      <c r="T6883" s="7">
        <v>9</v>
      </c>
      <c r="U6883" s="8">
        <v>0</v>
      </c>
      <c r="V6883" s="13">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6">
        <v>146.72999999999999</v>
      </c>
      <c r="T6884" s="7">
        <v>3</v>
      </c>
      <c r="U6884" s="8">
        <v>0</v>
      </c>
      <c r="V6884" s="13">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6">
        <v>114.2</v>
      </c>
      <c r="T6885" s="7">
        <v>5</v>
      </c>
      <c r="U6885" s="8">
        <v>0</v>
      </c>
      <c r="V6885" s="13">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6">
        <v>2567.84</v>
      </c>
      <c r="T6886" s="7">
        <v>8</v>
      </c>
      <c r="U6886" s="8">
        <v>0</v>
      </c>
      <c r="V6886" s="13">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6">
        <v>37.056000000000004</v>
      </c>
      <c r="T6887" s="7">
        <v>4</v>
      </c>
      <c r="U6887" s="8">
        <v>0.2</v>
      </c>
      <c r="V6887" s="13">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6">
        <v>259.89600000000002</v>
      </c>
      <c r="T6888" s="7">
        <v>2</v>
      </c>
      <c r="U6888" s="8">
        <v>0.4</v>
      </c>
      <c r="V6888" s="13">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6">
        <v>19.049999999999997</v>
      </c>
      <c r="T6889" s="7">
        <v>3</v>
      </c>
      <c r="U6889" s="8">
        <v>0</v>
      </c>
      <c r="V6889" s="13">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6">
        <v>73.343999999999994</v>
      </c>
      <c r="T6890" s="7">
        <v>3</v>
      </c>
      <c r="U6890" s="8">
        <v>0.2</v>
      </c>
      <c r="V6890" s="13">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6">
        <v>95.68</v>
      </c>
      <c r="T6891" s="7">
        <v>8</v>
      </c>
      <c r="U6891" s="8">
        <v>0</v>
      </c>
      <c r="V6891" s="13">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6">
        <v>50.96</v>
      </c>
      <c r="T6892" s="7">
        <v>7</v>
      </c>
      <c r="U6892" s="8">
        <v>0</v>
      </c>
      <c r="V6892" s="13">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6">
        <v>113.94</v>
      </c>
      <c r="T6893" s="7">
        <v>3</v>
      </c>
      <c r="U6893" s="8">
        <v>0</v>
      </c>
      <c r="V6893" s="13">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6">
        <v>25.92</v>
      </c>
      <c r="T6894" s="7">
        <v>4</v>
      </c>
      <c r="U6894" s="8">
        <v>0</v>
      </c>
      <c r="V6894" s="13">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6">
        <v>20.32</v>
      </c>
      <c r="T6895" s="7">
        <v>4</v>
      </c>
      <c r="U6895" s="8">
        <v>0</v>
      </c>
      <c r="V6895" s="13">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6">
        <v>411.98</v>
      </c>
      <c r="T6896" s="7">
        <v>2</v>
      </c>
      <c r="U6896" s="8">
        <v>0</v>
      </c>
      <c r="V6896" s="13">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6">
        <v>34.479999999999997</v>
      </c>
      <c r="T6897" s="7">
        <v>2</v>
      </c>
      <c r="U6897" s="8">
        <v>0</v>
      </c>
      <c r="V6897" s="13">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6">
        <v>244.54999999999998</v>
      </c>
      <c r="T6898" s="7">
        <v>5</v>
      </c>
      <c r="U6898" s="8">
        <v>0</v>
      </c>
      <c r="V6898" s="13">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6">
        <v>10.782000000000002</v>
      </c>
      <c r="T6899" s="7">
        <v>3</v>
      </c>
      <c r="U6899" s="8">
        <v>0.7</v>
      </c>
      <c r="V6899" s="13">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6">
        <v>602.65099999999995</v>
      </c>
      <c r="T6900" s="7">
        <v>7</v>
      </c>
      <c r="U6900" s="8">
        <v>0.3</v>
      </c>
      <c r="V6900" s="13">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6">
        <v>7.6559999999999988</v>
      </c>
      <c r="T6901" s="7">
        <v>6</v>
      </c>
      <c r="U6901" s="8">
        <v>0.8</v>
      </c>
      <c r="V6901" s="13">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6">
        <v>559.92999999999995</v>
      </c>
      <c r="T6902" s="7">
        <v>7</v>
      </c>
      <c r="U6902" s="8">
        <v>0</v>
      </c>
      <c r="V6902" s="13">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6">
        <v>2399.96</v>
      </c>
      <c r="T6903" s="7">
        <v>5</v>
      </c>
      <c r="U6903" s="8">
        <v>0.2</v>
      </c>
      <c r="V6903" s="13">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6">
        <v>16</v>
      </c>
      <c r="T6904" s="7">
        <v>4</v>
      </c>
      <c r="U6904" s="8">
        <v>0.2</v>
      </c>
      <c r="V6904" s="13">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6">
        <v>5.5879999999999992</v>
      </c>
      <c r="T6905" s="7">
        <v>2</v>
      </c>
      <c r="U6905" s="8">
        <v>0.8</v>
      </c>
      <c r="V6905" s="13">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6">
        <v>235.92</v>
      </c>
      <c r="T6906" s="7">
        <v>5</v>
      </c>
      <c r="U6906" s="8">
        <v>0.2</v>
      </c>
      <c r="V6906" s="13">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6">
        <v>10.68</v>
      </c>
      <c r="T6907" s="7">
        <v>1</v>
      </c>
      <c r="U6907" s="8">
        <v>0</v>
      </c>
      <c r="V6907" s="13">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6">
        <v>41.28</v>
      </c>
      <c r="T6908" s="7">
        <v>2</v>
      </c>
      <c r="U6908" s="8">
        <v>0</v>
      </c>
      <c r="V6908" s="13">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6">
        <v>1001.5840000000001</v>
      </c>
      <c r="T6909" s="7">
        <v>2</v>
      </c>
      <c r="U6909" s="8">
        <v>0.2</v>
      </c>
      <c r="V6909" s="13">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6">
        <v>14.76</v>
      </c>
      <c r="T6910" s="7">
        <v>2</v>
      </c>
      <c r="U6910" s="8">
        <v>0</v>
      </c>
      <c r="V6910" s="13">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6">
        <v>2.5020000000000002</v>
      </c>
      <c r="T6911" s="7">
        <v>3</v>
      </c>
      <c r="U6911" s="8">
        <v>0.7</v>
      </c>
      <c r="V6911" s="13">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6">
        <v>115.96</v>
      </c>
      <c r="T6912" s="7">
        <v>2</v>
      </c>
      <c r="U6912" s="8">
        <v>0</v>
      </c>
      <c r="V6912" s="13">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6">
        <v>186.54</v>
      </c>
      <c r="T6913" s="7">
        <v>3</v>
      </c>
      <c r="U6913" s="8">
        <v>0</v>
      </c>
      <c r="V6913" s="13">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6">
        <v>159.56</v>
      </c>
      <c r="T6914" s="7">
        <v>4</v>
      </c>
      <c r="U6914" s="8">
        <v>0</v>
      </c>
      <c r="V6914" s="13">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6">
        <v>55.984000000000009</v>
      </c>
      <c r="T6915" s="7">
        <v>2</v>
      </c>
      <c r="U6915" s="8">
        <v>0.2</v>
      </c>
      <c r="V6915" s="13">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6">
        <v>132.16</v>
      </c>
      <c r="T6916" s="7">
        <v>1</v>
      </c>
      <c r="U6916" s="8">
        <v>0.2</v>
      </c>
      <c r="V6916" s="13">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6">
        <v>17.903999999999996</v>
      </c>
      <c r="T6917" s="7">
        <v>6</v>
      </c>
      <c r="U6917" s="8">
        <v>0.8</v>
      </c>
      <c r="V6917" s="13">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6">
        <v>124.032</v>
      </c>
      <c r="T6918" s="7">
        <v>4</v>
      </c>
      <c r="U6918" s="8">
        <v>0.2</v>
      </c>
      <c r="V6918" s="13">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6">
        <v>1403.9200000000003</v>
      </c>
      <c r="T6919" s="7">
        <v>5</v>
      </c>
      <c r="U6919" s="8">
        <v>0.2</v>
      </c>
      <c r="V6919" s="13">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6">
        <v>28.799999999999997</v>
      </c>
      <c r="T6920" s="7">
        <v>3</v>
      </c>
      <c r="U6920" s="8">
        <v>0</v>
      </c>
      <c r="V6920" s="13">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6">
        <v>24.588000000000001</v>
      </c>
      <c r="T6921" s="7">
        <v>2</v>
      </c>
      <c r="U6921" s="8">
        <v>0.7</v>
      </c>
      <c r="V6921" s="13">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6">
        <v>356.78999999999996</v>
      </c>
      <c r="T6922" s="7">
        <v>7</v>
      </c>
      <c r="U6922" s="8">
        <v>0</v>
      </c>
      <c r="V6922" s="13">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6">
        <v>16.98</v>
      </c>
      <c r="T6923" s="7">
        <v>1</v>
      </c>
      <c r="U6923" s="8">
        <v>0</v>
      </c>
      <c r="V6923" s="13">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6">
        <v>491.55</v>
      </c>
      <c r="T6924" s="7">
        <v>5</v>
      </c>
      <c r="U6924" s="8">
        <v>0</v>
      </c>
      <c r="V6924" s="13">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6">
        <v>7.38</v>
      </c>
      <c r="T6925" s="7">
        <v>2</v>
      </c>
      <c r="U6925" s="8">
        <v>0</v>
      </c>
      <c r="V6925" s="13">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6">
        <v>23.66</v>
      </c>
      <c r="T6926" s="7">
        <v>7</v>
      </c>
      <c r="U6926" s="8">
        <v>0</v>
      </c>
      <c r="V6926" s="13">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6">
        <v>681.40800000000013</v>
      </c>
      <c r="T6927" s="7">
        <v>12</v>
      </c>
      <c r="U6927" s="8">
        <v>0.2</v>
      </c>
      <c r="V6927" s="13">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6">
        <v>18.899999999999999</v>
      </c>
      <c r="T6928" s="7">
        <v>3</v>
      </c>
      <c r="U6928" s="8">
        <v>0</v>
      </c>
      <c r="V6928" s="13">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6">
        <v>93.68</v>
      </c>
      <c r="T6929" s="7">
        <v>4</v>
      </c>
      <c r="U6929" s="8">
        <v>0</v>
      </c>
      <c r="V6929" s="13">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6">
        <v>21.93</v>
      </c>
      <c r="T6930" s="7">
        <v>3</v>
      </c>
      <c r="U6930" s="8">
        <v>0</v>
      </c>
      <c r="V6930" s="13">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6">
        <v>862.34400000000005</v>
      </c>
      <c r="T6931" s="7">
        <v>7</v>
      </c>
      <c r="U6931" s="8">
        <v>0.2</v>
      </c>
      <c r="V6931" s="13">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6">
        <v>19.98</v>
      </c>
      <c r="T6932" s="7">
        <v>1</v>
      </c>
      <c r="U6932" s="8">
        <v>0</v>
      </c>
      <c r="V6932" s="13">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6">
        <v>13.493999999999998</v>
      </c>
      <c r="T6933" s="7">
        <v>1</v>
      </c>
      <c r="U6933" s="8">
        <v>0.4</v>
      </c>
      <c r="V6933" s="13">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6">
        <v>23.987999999999996</v>
      </c>
      <c r="T6934" s="7">
        <v>2</v>
      </c>
      <c r="U6934" s="8">
        <v>0.4</v>
      </c>
      <c r="V6934" s="13">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6">
        <v>31.983999999999998</v>
      </c>
      <c r="T6935" s="7">
        <v>2</v>
      </c>
      <c r="U6935" s="8">
        <v>0.2</v>
      </c>
      <c r="V6935" s="13">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6">
        <v>41.584000000000003</v>
      </c>
      <c r="T6936" s="7">
        <v>2</v>
      </c>
      <c r="U6936" s="8">
        <v>0.2</v>
      </c>
      <c r="V6936" s="13">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6">
        <v>95.976000000000013</v>
      </c>
      <c r="T6937" s="7">
        <v>3</v>
      </c>
      <c r="U6937" s="8">
        <v>0.2</v>
      </c>
      <c r="V6937" s="13">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6">
        <v>84.272000000000006</v>
      </c>
      <c r="T6938" s="7">
        <v>2</v>
      </c>
      <c r="U6938" s="8">
        <v>0.6</v>
      </c>
      <c r="V6938" s="13">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6">
        <v>36.544000000000004</v>
      </c>
      <c r="T6939" s="7">
        <v>2</v>
      </c>
      <c r="U6939" s="8">
        <v>0.2</v>
      </c>
      <c r="V6939" s="13">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6">
        <v>479.72</v>
      </c>
      <c r="T6940" s="7">
        <v>4</v>
      </c>
      <c r="U6940" s="8">
        <v>0</v>
      </c>
      <c r="V6940" s="13">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6">
        <v>102.36799999999999</v>
      </c>
      <c r="T6941" s="7">
        <v>2</v>
      </c>
      <c r="U6941" s="8">
        <v>0.2</v>
      </c>
      <c r="V6941" s="13">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6">
        <v>28.4</v>
      </c>
      <c r="T6942" s="7">
        <v>5</v>
      </c>
      <c r="U6942" s="8">
        <v>0</v>
      </c>
      <c r="V6942" s="13">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6">
        <v>713.88</v>
      </c>
      <c r="T6943" s="7">
        <v>4</v>
      </c>
      <c r="U6943" s="8">
        <v>0</v>
      </c>
      <c r="V6943" s="13">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6">
        <v>68.52</v>
      </c>
      <c r="T6944" s="7">
        <v>3</v>
      </c>
      <c r="U6944" s="8">
        <v>0</v>
      </c>
      <c r="V6944" s="13">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6">
        <v>623.96</v>
      </c>
      <c r="T6945" s="7">
        <v>5</v>
      </c>
      <c r="U6945" s="8">
        <v>0.2</v>
      </c>
      <c r="V6945" s="13">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6">
        <v>11.12</v>
      </c>
      <c r="T6946" s="7">
        <v>4</v>
      </c>
      <c r="U6946" s="8">
        <v>0</v>
      </c>
      <c r="V6946" s="13">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6">
        <v>523.91999999999996</v>
      </c>
      <c r="T6947" s="7">
        <v>5</v>
      </c>
      <c r="U6947" s="8">
        <v>0.2</v>
      </c>
      <c r="V6947" s="13">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6">
        <v>2.48</v>
      </c>
      <c r="T6948" s="7">
        <v>2</v>
      </c>
      <c r="U6948" s="8">
        <v>0</v>
      </c>
      <c r="V6948" s="13">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6">
        <v>221.024</v>
      </c>
      <c r="T6949" s="7">
        <v>2</v>
      </c>
      <c r="U6949" s="8">
        <v>0.2</v>
      </c>
      <c r="V6949" s="13">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6">
        <v>128.05799999999999</v>
      </c>
      <c r="T6950" s="7">
        <v>3</v>
      </c>
      <c r="U6950" s="8">
        <v>0.3</v>
      </c>
      <c r="V6950" s="13">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6">
        <v>58.407999999999994</v>
      </c>
      <c r="T6951" s="7">
        <v>7</v>
      </c>
      <c r="U6951" s="8">
        <v>0.2</v>
      </c>
      <c r="V6951" s="13">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6">
        <v>79.97399999999999</v>
      </c>
      <c r="T6952" s="7">
        <v>3</v>
      </c>
      <c r="U6952" s="8">
        <v>0.4</v>
      </c>
      <c r="V6952" s="13">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6">
        <v>479.988</v>
      </c>
      <c r="T6953" s="7">
        <v>2</v>
      </c>
      <c r="U6953" s="8">
        <v>0.4</v>
      </c>
      <c r="V6953" s="13">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6">
        <v>11.808</v>
      </c>
      <c r="T6954" s="7">
        <v>3</v>
      </c>
      <c r="U6954" s="8">
        <v>0.2</v>
      </c>
      <c r="V6954" s="13">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6">
        <v>53.567999999999998</v>
      </c>
      <c r="T6955" s="7">
        <v>4</v>
      </c>
      <c r="U6955" s="8">
        <v>0.2</v>
      </c>
      <c r="V6955" s="13">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6">
        <v>503.96000000000004</v>
      </c>
      <c r="T6956" s="7">
        <v>5</v>
      </c>
      <c r="U6956" s="8">
        <v>0.2</v>
      </c>
      <c r="V6956" s="13">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6">
        <v>21.34</v>
      </c>
      <c r="T6957" s="7">
        <v>2</v>
      </c>
      <c r="U6957" s="8">
        <v>0</v>
      </c>
      <c r="V6957" s="13">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6">
        <v>36.4</v>
      </c>
      <c r="T6958" s="7">
        <v>5</v>
      </c>
      <c r="U6958" s="8">
        <v>0</v>
      </c>
      <c r="V6958" s="13">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6">
        <v>51.75</v>
      </c>
      <c r="T6959" s="7">
        <v>1</v>
      </c>
      <c r="U6959" s="8">
        <v>0</v>
      </c>
      <c r="V6959" s="13">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6">
        <v>15.51</v>
      </c>
      <c r="T6960" s="7">
        <v>1</v>
      </c>
      <c r="U6960" s="8">
        <v>0</v>
      </c>
      <c r="V6960" s="13">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6">
        <v>146.82</v>
      </c>
      <c r="T6961" s="7">
        <v>3</v>
      </c>
      <c r="U6961" s="8">
        <v>0</v>
      </c>
      <c r="V6961" s="13">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6">
        <v>12.96</v>
      </c>
      <c r="T6962" s="7">
        <v>2</v>
      </c>
      <c r="U6962" s="8">
        <v>0</v>
      </c>
      <c r="V6962" s="13">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6">
        <v>7.8000000000000007</v>
      </c>
      <c r="T6963" s="7">
        <v>3</v>
      </c>
      <c r="U6963" s="8">
        <v>0</v>
      </c>
      <c r="V6963" s="13">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6">
        <v>10.199999999999999</v>
      </c>
      <c r="T6964" s="7">
        <v>5</v>
      </c>
      <c r="U6964" s="8">
        <v>0</v>
      </c>
      <c r="V6964" s="13">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6">
        <v>22.32</v>
      </c>
      <c r="T6965" s="7">
        <v>3</v>
      </c>
      <c r="U6965" s="8">
        <v>0</v>
      </c>
      <c r="V6965" s="13">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6">
        <v>24.1</v>
      </c>
      <c r="T6966" s="7">
        <v>5</v>
      </c>
      <c r="U6966" s="8">
        <v>0</v>
      </c>
      <c r="V6966" s="13">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6">
        <v>75.98</v>
      </c>
      <c r="T6967" s="7">
        <v>2</v>
      </c>
      <c r="U6967" s="8">
        <v>0</v>
      </c>
      <c r="V6967" s="13">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6">
        <v>6.46</v>
      </c>
      <c r="T6968" s="7">
        <v>2</v>
      </c>
      <c r="U6968" s="8">
        <v>0</v>
      </c>
      <c r="V6968" s="13">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6">
        <v>60.12</v>
      </c>
      <c r="T6969" s="7">
        <v>9</v>
      </c>
      <c r="U6969" s="8">
        <v>0</v>
      </c>
      <c r="V6969" s="13">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6">
        <v>824.97</v>
      </c>
      <c r="T6970" s="7">
        <v>3</v>
      </c>
      <c r="U6970" s="8">
        <v>0</v>
      </c>
      <c r="V6970" s="13">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6">
        <v>24.849999999999998</v>
      </c>
      <c r="T6971" s="7">
        <v>5</v>
      </c>
      <c r="U6971" s="8">
        <v>0</v>
      </c>
      <c r="V6971" s="13">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6">
        <v>12.624000000000001</v>
      </c>
      <c r="T6972" s="7">
        <v>2</v>
      </c>
      <c r="U6972" s="8">
        <v>0.2</v>
      </c>
      <c r="V6972" s="13">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6">
        <v>89.584000000000003</v>
      </c>
      <c r="T6973" s="7">
        <v>2</v>
      </c>
      <c r="U6973" s="8">
        <v>0.2</v>
      </c>
      <c r="V6973" s="13">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6">
        <v>471.92</v>
      </c>
      <c r="T6974" s="7">
        <v>2</v>
      </c>
      <c r="U6974" s="8">
        <v>0.2</v>
      </c>
      <c r="V6974" s="13">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6">
        <v>18.180000000000003</v>
      </c>
      <c r="T6975" s="7">
        <v>4</v>
      </c>
      <c r="U6975" s="8">
        <v>0.7</v>
      </c>
      <c r="V6975" s="13">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6">
        <v>31.744</v>
      </c>
      <c r="T6976" s="7">
        <v>2</v>
      </c>
      <c r="U6976" s="8">
        <v>0.2</v>
      </c>
      <c r="V6976" s="13">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6">
        <v>5.9039999999999999</v>
      </c>
      <c r="T6977" s="7">
        <v>2</v>
      </c>
      <c r="U6977" s="8">
        <v>0.2</v>
      </c>
      <c r="V6977" s="13">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6">
        <v>621.7600000000001</v>
      </c>
      <c r="T6978" s="7">
        <v>4</v>
      </c>
      <c r="U6978" s="8">
        <v>0.2</v>
      </c>
      <c r="V6978" s="13">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6">
        <v>59.98</v>
      </c>
      <c r="T6979" s="7">
        <v>2</v>
      </c>
      <c r="U6979" s="8">
        <v>0</v>
      </c>
      <c r="V6979" s="13">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6">
        <v>48.87</v>
      </c>
      <c r="T6980" s="7">
        <v>9</v>
      </c>
      <c r="U6980" s="8">
        <v>0</v>
      </c>
      <c r="V6980" s="13">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6">
        <v>154.9</v>
      </c>
      <c r="T6981" s="7">
        <v>5</v>
      </c>
      <c r="U6981" s="8">
        <v>0</v>
      </c>
      <c r="V6981" s="13">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6">
        <v>5.92</v>
      </c>
      <c r="T6982" s="7">
        <v>4</v>
      </c>
      <c r="U6982" s="8">
        <v>0</v>
      </c>
      <c r="V6982" s="13">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6">
        <v>30.18</v>
      </c>
      <c r="T6983" s="7">
        <v>3</v>
      </c>
      <c r="U6983" s="8">
        <v>0</v>
      </c>
      <c r="V6983" s="13">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6">
        <v>24.1</v>
      </c>
      <c r="T6984" s="7">
        <v>5</v>
      </c>
      <c r="U6984" s="8">
        <v>0</v>
      </c>
      <c r="V6984" s="13">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6">
        <v>8.7799999999999994</v>
      </c>
      <c r="T6985" s="7">
        <v>1</v>
      </c>
      <c r="U6985" s="8">
        <v>0</v>
      </c>
      <c r="V6985" s="13">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6">
        <v>376.74</v>
      </c>
      <c r="T6986" s="7">
        <v>4</v>
      </c>
      <c r="U6986" s="8">
        <v>0.1</v>
      </c>
      <c r="V6986" s="13">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6">
        <v>29.52</v>
      </c>
      <c r="T6987" s="7">
        <v>4</v>
      </c>
      <c r="U6987" s="8">
        <v>0</v>
      </c>
      <c r="V6987" s="13">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6">
        <v>11.96</v>
      </c>
      <c r="T6988" s="7">
        <v>2</v>
      </c>
      <c r="U6988" s="8">
        <v>0</v>
      </c>
      <c r="V6988" s="13">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6">
        <v>26.400000000000002</v>
      </c>
      <c r="T6989" s="7">
        <v>5</v>
      </c>
      <c r="U6989" s="8">
        <v>0</v>
      </c>
      <c r="V6989" s="13">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6">
        <v>1158.1199999999999</v>
      </c>
      <c r="T6990" s="7">
        <v>5</v>
      </c>
      <c r="U6990" s="8">
        <v>0.2</v>
      </c>
      <c r="V6990" s="13">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6">
        <v>1.3919999999999997</v>
      </c>
      <c r="T6991" s="7">
        <v>2</v>
      </c>
      <c r="U6991" s="8">
        <v>0.8</v>
      </c>
      <c r="V6991" s="13">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6">
        <v>44.43</v>
      </c>
      <c r="T6992" s="7">
        <v>3</v>
      </c>
      <c r="U6992" s="8">
        <v>0</v>
      </c>
      <c r="V6992" s="13">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6">
        <v>226.20000000000002</v>
      </c>
      <c r="T6993" s="7">
        <v>5</v>
      </c>
      <c r="U6993" s="8">
        <v>0</v>
      </c>
      <c r="V6993" s="13">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6">
        <v>186.54</v>
      </c>
      <c r="T6994" s="7">
        <v>3</v>
      </c>
      <c r="U6994" s="8">
        <v>0</v>
      </c>
      <c r="V6994" s="13">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6">
        <v>265.85999999999996</v>
      </c>
      <c r="T6995" s="7">
        <v>7</v>
      </c>
      <c r="U6995" s="8">
        <v>0</v>
      </c>
      <c r="V6995" s="13">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6">
        <v>27.9</v>
      </c>
      <c r="T6996" s="7">
        <v>5</v>
      </c>
      <c r="U6996" s="8">
        <v>0</v>
      </c>
      <c r="V6996" s="13">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6">
        <v>31.08</v>
      </c>
      <c r="T6997" s="7">
        <v>4</v>
      </c>
      <c r="U6997" s="8">
        <v>0</v>
      </c>
      <c r="V6997" s="13">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6">
        <v>13.839999999999998</v>
      </c>
      <c r="T6998" s="7">
        <v>4</v>
      </c>
      <c r="U6998" s="8">
        <v>0.8</v>
      </c>
      <c r="V6998" s="13">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6">
        <v>175.87200000000001</v>
      </c>
      <c r="T6999" s="7">
        <v>4</v>
      </c>
      <c r="U6999" s="8">
        <v>0.2</v>
      </c>
      <c r="V6999" s="13">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6">
        <v>12.96</v>
      </c>
      <c r="T7000" s="7">
        <v>2</v>
      </c>
      <c r="U7000" s="8">
        <v>0</v>
      </c>
      <c r="V7000" s="13">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6">
        <v>208.44</v>
      </c>
      <c r="T7001" s="7">
        <v>3</v>
      </c>
      <c r="U7001" s="8">
        <v>0</v>
      </c>
      <c r="V7001" s="13">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6">
        <v>25.76</v>
      </c>
      <c r="T7002" s="7">
        <v>2</v>
      </c>
      <c r="U7002" s="8">
        <v>0</v>
      </c>
      <c r="V7002" s="13">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6">
        <v>366.74399999999997</v>
      </c>
      <c r="T7003" s="7">
        <v>4</v>
      </c>
      <c r="U7003" s="8">
        <v>0.3</v>
      </c>
      <c r="V7003" s="13">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6">
        <v>289.24</v>
      </c>
      <c r="T7004" s="7">
        <v>7</v>
      </c>
      <c r="U7004" s="8">
        <v>0</v>
      </c>
      <c r="V7004" s="13">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6">
        <v>69.456000000000003</v>
      </c>
      <c r="T7005" s="7">
        <v>2</v>
      </c>
      <c r="U7005" s="8">
        <v>0.2</v>
      </c>
      <c r="V7005" s="13">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6">
        <v>5.1840000000000011</v>
      </c>
      <c r="T7006" s="7">
        <v>1</v>
      </c>
      <c r="U7006" s="8">
        <v>0.2</v>
      </c>
      <c r="V7006" s="13">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6">
        <v>205.16400000000002</v>
      </c>
      <c r="T7007" s="7">
        <v>2</v>
      </c>
      <c r="U7007" s="8">
        <v>0.1</v>
      </c>
      <c r="V7007" s="13">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6">
        <v>8.5440000000000005</v>
      </c>
      <c r="T7008" s="7">
        <v>2</v>
      </c>
      <c r="U7008" s="8">
        <v>0.6</v>
      </c>
      <c r="V7008" s="13">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6">
        <v>12.828000000000001</v>
      </c>
      <c r="T7009" s="7">
        <v>2</v>
      </c>
      <c r="U7009" s="8">
        <v>0.7</v>
      </c>
      <c r="V7009" s="13">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6">
        <v>598.45799999999997</v>
      </c>
      <c r="T7010" s="7">
        <v>3</v>
      </c>
      <c r="U7010" s="8">
        <v>0.3</v>
      </c>
      <c r="V7010" s="13">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6">
        <v>25.983999999999998</v>
      </c>
      <c r="T7011" s="7">
        <v>1</v>
      </c>
      <c r="U7011" s="8">
        <v>0.2</v>
      </c>
      <c r="V7011" s="13">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6">
        <v>17.96</v>
      </c>
      <c r="T7012" s="7">
        <v>5</v>
      </c>
      <c r="U7012" s="8">
        <v>0.2</v>
      </c>
      <c r="V7012" s="13">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6">
        <v>5.04</v>
      </c>
      <c r="T7013" s="7">
        <v>2</v>
      </c>
      <c r="U7013" s="8">
        <v>0</v>
      </c>
      <c r="V7013" s="13">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6">
        <v>208.16</v>
      </c>
      <c r="T7014" s="7">
        <v>1</v>
      </c>
      <c r="U7014" s="8">
        <v>0</v>
      </c>
      <c r="V7014" s="13">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6">
        <v>148.25700000000001</v>
      </c>
      <c r="T7015" s="7">
        <v>3</v>
      </c>
      <c r="U7015" s="8">
        <v>0.15</v>
      </c>
      <c r="V7015" s="13">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6">
        <v>146.76</v>
      </c>
      <c r="T7016" s="7">
        <v>3</v>
      </c>
      <c r="U7016" s="8">
        <v>0</v>
      </c>
      <c r="V7016" s="13">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6">
        <v>32.96</v>
      </c>
      <c r="T7017" s="7">
        <v>2</v>
      </c>
      <c r="U7017" s="8">
        <v>0</v>
      </c>
      <c r="V7017" s="13">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6">
        <v>587.97</v>
      </c>
      <c r="T7018" s="7">
        <v>3</v>
      </c>
      <c r="U7018" s="8">
        <v>0</v>
      </c>
      <c r="V7018" s="13">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6">
        <v>14.940000000000001</v>
      </c>
      <c r="T7019" s="7">
        <v>3</v>
      </c>
      <c r="U7019" s="8">
        <v>0</v>
      </c>
      <c r="V7019" s="13">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6">
        <v>25.83</v>
      </c>
      <c r="T7020" s="7">
        <v>7</v>
      </c>
      <c r="U7020" s="8">
        <v>0</v>
      </c>
      <c r="V7020" s="13">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6">
        <v>15.552000000000003</v>
      </c>
      <c r="T7021" s="7">
        <v>3</v>
      </c>
      <c r="U7021" s="8">
        <v>0.2</v>
      </c>
      <c r="V7021" s="13">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6">
        <v>6.8000000000000007</v>
      </c>
      <c r="T7022" s="7">
        <v>1</v>
      </c>
      <c r="U7022" s="8">
        <v>0.2</v>
      </c>
      <c r="V7022" s="13">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6">
        <v>4.2240000000000002</v>
      </c>
      <c r="T7023" s="7">
        <v>3</v>
      </c>
      <c r="U7023" s="8">
        <v>0.2</v>
      </c>
      <c r="V7023" s="13">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6">
        <v>143.64000000000001</v>
      </c>
      <c r="T7024" s="7">
        <v>9</v>
      </c>
      <c r="U7024" s="8">
        <v>0.2</v>
      </c>
      <c r="V7024" s="13">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6">
        <v>31.104000000000006</v>
      </c>
      <c r="T7025" s="7">
        <v>6</v>
      </c>
      <c r="U7025" s="8">
        <v>0.2</v>
      </c>
      <c r="V7025" s="13">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6">
        <v>223.05600000000001</v>
      </c>
      <c r="T7026" s="7">
        <v>9</v>
      </c>
      <c r="U7026" s="8">
        <v>0.2</v>
      </c>
      <c r="V7026" s="13">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6">
        <v>227.45999999999998</v>
      </c>
      <c r="T7027" s="7">
        <v>6</v>
      </c>
      <c r="U7027" s="8">
        <v>0</v>
      </c>
      <c r="V7027" s="13">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6">
        <v>46.24</v>
      </c>
      <c r="T7028" s="7">
        <v>4</v>
      </c>
      <c r="U7028" s="8">
        <v>0.2</v>
      </c>
      <c r="V7028" s="13">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6">
        <v>5.22</v>
      </c>
      <c r="T7029" s="7">
        <v>2</v>
      </c>
      <c r="U7029" s="8">
        <v>0</v>
      </c>
      <c r="V7029" s="13">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6">
        <v>33.9</v>
      </c>
      <c r="T7030" s="7">
        <v>5</v>
      </c>
      <c r="U7030" s="8">
        <v>0</v>
      </c>
      <c r="V7030" s="13">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6">
        <v>28.14</v>
      </c>
      <c r="T7031" s="7">
        <v>3</v>
      </c>
      <c r="U7031" s="8">
        <v>0</v>
      </c>
      <c r="V7031" s="13">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6">
        <v>36</v>
      </c>
      <c r="T7032" s="7">
        <v>2</v>
      </c>
      <c r="U7032" s="8">
        <v>0</v>
      </c>
      <c r="V7032" s="13">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6">
        <v>92.94</v>
      </c>
      <c r="T7033" s="7">
        <v>3</v>
      </c>
      <c r="U7033" s="8">
        <v>0</v>
      </c>
      <c r="V7033" s="13">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6">
        <v>245.64600000000002</v>
      </c>
      <c r="T7034" s="7">
        <v>3</v>
      </c>
      <c r="U7034" s="8">
        <v>0.1</v>
      </c>
      <c r="V7034" s="13">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6">
        <v>55.00800000000001</v>
      </c>
      <c r="T7035" s="7">
        <v>3</v>
      </c>
      <c r="U7035" s="8">
        <v>0.2</v>
      </c>
      <c r="V7035" s="13">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6">
        <v>35.231999999999999</v>
      </c>
      <c r="T7036" s="7">
        <v>3</v>
      </c>
      <c r="U7036" s="8">
        <v>0.2</v>
      </c>
      <c r="V7036" s="13">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6">
        <v>523.39200000000005</v>
      </c>
      <c r="T7037" s="7">
        <v>3</v>
      </c>
      <c r="U7037" s="8">
        <v>0.2</v>
      </c>
      <c r="V7037" s="13">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6">
        <v>479.98400000000004</v>
      </c>
      <c r="T7038" s="7">
        <v>2</v>
      </c>
      <c r="U7038" s="8">
        <v>0.2</v>
      </c>
      <c r="V7038" s="13">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6">
        <v>12.96</v>
      </c>
      <c r="T7039" s="7">
        <v>2</v>
      </c>
      <c r="U7039" s="8">
        <v>0</v>
      </c>
      <c r="V7039" s="13">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6">
        <v>17.940000000000001</v>
      </c>
      <c r="T7040" s="7">
        <v>3</v>
      </c>
      <c r="U7040" s="8">
        <v>0</v>
      </c>
      <c r="V7040" s="13">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6">
        <v>166.72</v>
      </c>
      <c r="T7041" s="7">
        <v>2</v>
      </c>
      <c r="U7041" s="8">
        <v>0</v>
      </c>
      <c r="V7041" s="13">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6">
        <v>24.816000000000003</v>
      </c>
      <c r="T7042" s="7">
        <v>3</v>
      </c>
      <c r="U7042" s="8">
        <v>0.2</v>
      </c>
      <c r="V7042" s="13">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6">
        <v>124.36</v>
      </c>
      <c r="T7043" s="7">
        <v>2</v>
      </c>
      <c r="U7043" s="8">
        <v>0</v>
      </c>
      <c r="V7043" s="13">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6">
        <v>599.97</v>
      </c>
      <c r="T7044" s="7">
        <v>5</v>
      </c>
      <c r="U7044" s="8">
        <v>0.4</v>
      </c>
      <c r="V7044" s="13">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6">
        <v>198.744</v>
      </c>
      <c r="T7045" s="7">
        <v>4</v>
      </c>
      <c r="U7045" s="8">
        <v>0.3</v>
      </c>
      <c r="V7045" s="13">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6">
        <v>9.1840000000000011</v>
      </c>
      <c r="T7046" s="7">
        <v>2</v>
      </c>
      <c r="U7046" s="8">
        <v>0.2</v>
      </c>
      <c r="V7046" s="13">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6">
        <v>9.2480000000000011</v>
      </c>
      <c r="T7047" s="7">
        <v>2</v>
      </c>
      <c r="U7047" s="8">
        <v>0.2</v>
      </c>
      <c r="V7047" s="13">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6">
        <v>99.591999999999999</v>
      </c>
      <c r="T7048" s="7">
        <v>1</v>
      </c>
      <c r="U7048" s="8">
        <v>0.2</v>
      </c>
      <c r="V7048" s="13">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6">
        <v>399.96</v>
      </c>
      <c r="T7049" s="7">
        <v>4</v>
      </c>
      <c r="U7049" s="8">
        <v>0</v>
      </c>
      <c r="V7049" s="13">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6">
        <v>15.552000000000003</v>
      </c>
      <c r="T7050" s="7">
        <v>3</v>
      </c>
      <c r="U7050" s="8">
        <v>0.2</v>
      </c>
      <c r="V7050" s="13">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6">
        <v>14.576000000000001</v>
      </c>
      <c r="T7051" s="7">
        <v>2</v>
      </c>
      <c r="U7051" s="8">
        <v>0.2</v>
      </c>
      <c r="V7051" s="13">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6">
        <v>209.60000000000002</v>
      </c>
      <c r="T7052" s="7">
        <v>5</v>
      </c>
      <c r="U7052" s="8">
        <v>0.2</v>
      </c>
      <c r="V7052" s="13">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6">
        <v>23.32</v>
      </c>
      <c r="T7053" s="7">
        <v>2</v>
      </c>
      <c r="U7053" s="8">
        <v>0</v>
      </c>
      <c r="V7053" s="13">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6">
        <v>30.98</v>
      </c>
      <c r="T7054" s="7">
        <v>1</v>
      </c>
      <c r="U7054" s="8">
        <v>0</v>
      </c>
      <c r="V7054" s="13">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6">
        <v>119.96</v>
      </c>
      <c r="T7055" s="7">
        <v>4</v>
      </c>
      <c r="U7055" s="8">
        <v>0</v>
      </c>
      <c r="V7055" s="13">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6">
        <v>363.92</v>
      </c>
      <c r="T7056" s="7">
        <v>5</v>
      </c>
      <c r="U7056" s="8">
        <v>0.2</v>
      </c>
      <c r="V7056" s="13">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6">
        <v>35.808</v>
      </c>
      <c r="T7057" s="7">
        <v>3</v>
      </c>
      <c r="U7057" s="8">
        <v>0.2</v>
      </c>
      <c r="V7057" s="13">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6">
        <v>122.688</v>
      </c>
      <c r="T7058" s="7">
        <v>9</v>
      </c>
      <c r="U7058" s="8">
        <v>0.2</v>
      </c>
      <c r="V7058" s="13">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6">
        <v>892.13600000000008</v>
      </c>
      <c r="T7059" s="7">
        <v>7</v>
      </c>
      <c r="U7059" s="8">
        <v>0.2</v>
      </c>
      <c r="V7059" s="13">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6">
        <v>50.22</v>
      </c>
      <c r="T7060" s="7">
        <v>3</v>
      </c>
      <c r="U7060" s="8">
        <v>0</v>
      </c>
      <c r="V7060" s="13">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6">
        <v>83.42</v>
      </c>
      <c r="T7061" s="7">
        <v>2</v>
      </c>
      <c r="U7061" s="8">
        <v>0</v>
      </c>
      <c r="V7061" s="13">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6">
        <v>5.8719999999999999</v>
      </c>
      <c r="T7062" s="7">
        <v>2</v>
      </c>
      <c r="U7062" s="8">
        <v>0.2</v>
      </c>
      <c r="V7062" s="13">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6">
        <v>12.144</v>
      </c>
      <c r="T7063" s="7">
        <v>3</v>
      </c>
      <c r="U7063" s="8">
        <v>0.2</v>
      </c>
      <c r="V7063" s="13">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6">
        <v>27.792000000000002</v>
      </c>
      <c r="T7064" s="7">
        <v>3</v>
      </c>
      <c r="U7064" s="8">
        <v>0.2</v>
      </c>
      <c r="V7064" s="13">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6">
        <v>6.2080000000000002</v>
      </c>
      <c r="T7065" s="7">
        <v>2</v>
      </c>
      <c r="U7065" s="8">
        <v>0.2</v>
      </c>
      <c r="V7065" s="13">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6">
        <v>32.67</v>
      </c>
      <c r="T7066" s="7">
        <v>3</v>
      </c>
      <c r="U7066" s="8">
        <v>0</v>
      </c>
      <c r="V7066" s="13">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6">
        <v>1261.33</v>
      </c>
      <c r="T7067" s="7">
        <v>7</v>
      </c>
      <c r="U7067" s="8">
        <v>0</v>
      </c>
      <c r="V7067" s="13">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6">
        <v>38.880000000000003</v>
      </c>
      <c r="T7068" s="7">
        <v>6</v>
      </c>
      <c r="U7068" s="8">
        <v>0</v>
      </c>
      <c r="V7068" s="13">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6">
        <v>1.9639999999999995</v>
      </c>
      <c r="T7069" s="7">
        <v>2</v>
      </c>
      <c r="U7069" s="8">
        <v>0.8</v>
      </c>
      <c r="V7069" s="13">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6">
        <v>82.656000000000006</v>
      </c>
      <c r="T7070" s="7">
        <v>9</v>
      </c>
      <c r="U7070" s="8">
        <v>0.2</v>
      </c>
      <c r="V7070" s="13">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6">
        <v>5.98</v>
      </c>
      <c r="T7071" s="7">
        <v>1</v>
      </c>
      <c r="U7071" s="8">
        <v>0</v>
      </c>
      <c r="V7071" s="13">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6">
        <v>9.2480000000000011</v>
      </c>
      <c r="T7072" s="7">
        <v>2</v>
      </c>
      <c r="U7072" s="8">
        <v>0.2</v>
      </c>
      <c r="V7072" s="13">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6">
        <v>4.4479999999999995</v>
      </c>
      <c r="T7073" s="7">
        <v>2</v>
      </c>
      <c r="U7073" s="8">
        <v>0.2</v>
      </c>
      <c r="V7073" s="13">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6">
        <v>5.1840000000000011</v>
      </c>
      <c r="T7074" s="7">
        <v>1</v>
      </c>
      <c r="U7074" s="8">
        <v>0.2</v>
      </c>
      <c r="V7074" s="13">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6">
        <v>175.92</v>
      </c>
      <c r="T7075" s="7">
        <v>5</v>
      </c>
      <c r="U7075" s="8">
        <v>0.2</v>
      </c>
      <c r="V7075" s="13">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6">
        <v>4.7519999999999989</v>
      </c>
      <c r="T7076" s="7">
        <v>4</v>
      </c>
      <c r="U7076" s="8">
        <v>0.8</v>
      </c>
      <c r="V7076" s="13">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6">
        <v>13.344000000000001</v>
      </c>
      <c r="T7077" s="7">
        <v>2</v>
      </c>
      <c r="U7077" s="8">
        <v>0.2</v>
      </c>
      <c r="V7077" s="13">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6">
        <v>54.900000000000006</v>
      </c>
      <c r="T7078" s="7">
        <v>5</v>
      </c>
      <c r="U7078" s="8">
        <v>0</v>
      </c>
      <c r="V7078" s="13">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6">
        <v>22.911000000000005</v>
      </c>
      <c r="T7079" s="7">
        <v>7</v>
      </c>
      <c r="U7079" s="8">
        <v>0.7</v>
      </c>
      <c r="V7079" s="13">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6">
        <v>309.45600000000002</v>
      </c>
      <c r="T7080" s="7">
        <v>9</v>
      </c>
      <c r="U7080" s="8">
        <v>0.2</v>
      </c>
      <c r="V7080" s="13">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6">
        <v>19.456000000000003</v>
      </c>
      <c r="T7081" s="7">
        <v>4</v>
      </c>
      <c r="U7081" s="8">
        <v>0.2</v>
      </c>
      <c r="V7081" s="13">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6">
        <v>472.51800000000003</v>
      </c>
      <c r="T7082" s="7">
        <v>3</v>
      </c>
      <c r="U7082" s="8">
        <v>0.4</v>
      </c>
      <c r="V7082" s="13">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6">
        <v>1012.6800000000001</v>
      </c>
      <c r="T7083" s="7">
        <v>3</v>
      </c>
      <c r="U7083" s="8">
        <v>0.2</v>
      </c>
      <c r="V7083" s="13">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6">
        <v>17.220000000000006</v>
      </c>
      <c r="T7084" s="7">
        <v>5</v>
      </c>
      <c r="U7084" s="8">
        <v>0.7</v>
      </c>
      <c r="V7084" s="13">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6">
        <v>3.52</v>
      </c>
      <c r="T7085" s="7">
        <v>2</v>
      </c>
      <c r="U7085" s="8">
        <v>0</v>
      </c>
      <c r="V7085" s="13">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6">
        <v>1626.1920000000002</v>
      </c>
      <c r="T7086" s="7">
        <v>9</v>
      </c>
      <c r="U7086" s="8">
        <v>0.2</v>
      </c>
      <c r="V7086" s="13">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6">
        <v>8.5950000000000024</v>
      </c>
      <c r="T7087" s="7">
        <v>5</v>
      </c>
      <c r="U7087" s="8">
        <v>0.7</v>
      </c>
      <c r="V7087" s="13">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6">
        <v>190.89600000000002</v>
      </c>
      <c r="T7088" s="7">
        <v>2</v>
      </c>
      <c r="U7088" s="8">
        <v>0.2</v>
      </c>
      <c r="V7088" s="13">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6">
        <v>99.87</v>
      </c>
      <c r="T7089" s="7">
        <v>3</v>
      </c>
      <c r="U7089" s="8">
        <v>0</v>
      </c>
      <c r="V7089" s="13">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6">
        <v>79.36</v>
      </c>
      <c r="T7090" s="7">
        <v>4</v>
      </c>
      <c r="U7090" s="8">
        <v>0</v>
      </c>
      <c r="V7090" s="13">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6">
        <v>119.96</v>
      </c>
      <c r="T7091" s="7">
        <v>1</v>
      </c>
      <c r="U7091" s="8">
        <v>0.2</v>
      </c>
      <c r="V7091" s="13">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6">
        <v>106.32</v>
      </c>
      <c r="T7092" s="7">
        <v>3</v>
      </c>
      <c r="U7092" s="8">
        <v>0</v>
      </c>
      <c r="V7092" s="13">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6">
        <v>163.44</v>
      </c>
      <c r="T7093" s="7">
        <v>3</v>
      </c>
      <c r="U7093" s="8">
        <v>0</v>
      </c>
      <c r="V7093" s="13">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6">
        <v>42.76</v>
      </c>
      <c r="T7094" s="7">
        <v>2</v>
      </c>
      <c r="U7094" s="8">
        <v>0</v>
      </c>
      <c r="V7094" s="13">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6">
        <v>51.550000000000004</v>
      </c>
      <c r="T7095" s="7">
        <v>5</v>
      </c>
      <c r="U7095" s="8">
        <v>0</v>
      </c>
      <c r="V7095" s="13">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6">
        <v>479.952</v>
      </c>
      <c r="T7096" s="7">
        <v>6</v>
      </c>
      <c r="U7096" s="8">
        <v>0.2</v>
      </c>
      <c r="V7096" s="13">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6">
        <v>146.68799999999999</v>
      </c>
      <c r="T7097" s="7">
        <v>6</v>
      </c>
      <c r="U7097" s="8">
        <v>0.2</v>
      </c>
      <c r="V7097" s="13">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6">
        <v>276.78400000000005</v>
      </c>
      <c r="T7098" s="7">
        <v>2</v>
      </c>
      <c r="U7098" s="8">
        <v>0.2</v>
      </c>
      <c r="V7098" s="13">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6">
        <v>25.32</v>
      </c>
      <c r="T7099" s="7">
        <v>5</v>
      </c>
      <c r="U7099" s="8">
        <v>0.2</v>
      </c>
      <c r="V7099" s="13">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6">
        <v>318.95999999999998</v>
      </c>
      <c r="T7100" s="7">
        <v>9</v>
      </c>
      <c r="U7100" s="8">
        <v>0</v>
      </c>
      <c r="V7100" s="13">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6">
        <v>212.64</v>
      </c>
      <c r="T7101" s="7">
        <v>6</v>
      </c>
      <c r="U7101" s="8">
        <v>0</v>
      </c>
      <c r="V7101" s="13">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6">
        <v>23.472000000000001</v>
      </c>
      <c r="T7102" s="7">
        <v>3</v>
      </c>
      <c r="U7102" s="8">
        <v>0.2</v>
      </c>
      <c r="V7102" s="13">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6">
        <v>19.648</v>
      </c>
      <c r="T7103" s="7">
        <v>2</v>
      </c>
      <c r="U7103" s="8">
        <v>0.2</v>
      </c>
      <c r="V7103" s="13">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6">
        <v>6.5700000000000012</v>
      </c>
      <c r="T7104" s="7">
        <v>3</v>
      </c>
      <c r="U7104" s="8">
        <v>0.7</v>
      </c>
      <c r="V7104" s="13">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6">
        <v>421.1</v>
      </c>
      <c r="T7105" s="7">
        <v>2</v>
      </c>
      <c r="U7105" s="8">
        <v>0</v>
      </c>
      <c r="V7105" s="13">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6">
        <v>760.11599999999987</v>
      </c>
      <c r="T7106" s="7">
        <v>6</v>
      </c>
      <c r="U7106" s="8">
        <v>0.3</v>
      </c>
      <c r="V7106" s="13">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6">
        <v>38.784000000000006</v>
      </c>
      <c r="T7107" s="7">
        <v>3</v>
      </c>
      <c r="U7107" s="8">
        <v>0.2</v>
      </c>
      <c r="V7107" s="13">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6">
        <v>122.32799999999999</v>
      </c>
      <c r="T7108" s="7">
        <v>9</v>
      </c>
      <c r="U7108" s="8">
        <v>0.2</v>
      </c>
      <c r="V7108" s="13">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6">
        <v>25.98</v>
      </c>
      <c r="T7109" s="7">
        <v>2</v>
      </c>
      <c r="U7109" s="8">
        <v>0</v>
      </c>
      <c r="V7109" s="13">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6">
        <v>3.28</v>
      </c>
      <c r="T7110" s="7">
        <v>2</v>
      </c>
      <c r="U7110" s="8">
        <v>0</v>
      </c>
      <c r="V7110" s="13">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6">
        <v>459.88</v>
      </c>
      <c r="T7111" s="7">
        <v>4</v>
      </c>
      <c r="U7111" s="8">
        <v>0</v>
      </c>
      <c r="V7111" s="13">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6">
        <v>7.76</v>
      </c>
      <c r="T7112" s="7">
        <v>2</v>
      </c>
      <c r="U7112" s="8">
        <v>0</v>
      </c>
      <c r="V7112" s="13">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6">
        <v>71.959999999999994</v>
      </c>
      <c r="T7113" s="7">
        <v>2</v>
      </c>
      <c r="U7113" s="8">
        <v>0</v>
      </c>
      <c r="V7113" s="13">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6">
        <v>54.900000000000006</v>
      </c>
      <c r="T7114" s="7">
        <v>5</v>
      </c>
      <c r="U7114" s="8">
        <v>0</v>
      </c>
      <c r="V7114" s="13">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6">
        <v>9.2799999999999994</v>
      </c>
      <c r="T7115" s="7">
        <v>2</v>
      </c>
      <c r="U7115" s="8">
        <v>0.2</v>
      </c>
      <c r="V7115" s="13">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6">
        <v>1685.88</v>
      </c>
      <c r="T7116" s="7">
        <v>6</v>
      </c>
      <c r="U7116" s="8">
        <v>0</v>
      </c>
      <c r="V7116" s="13">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6">
        <v>5.7280000000000006</v>
      </c>
      <c r="T7117" s="7">
        <v>2</v>
      </c>
      <c r="U7117" s="8">
        <v>0.2</v>
      </c>
      <c r="V7117" s="13">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6">
        <v>61.96</v>
      </c>
      <c r="T7118" s="7">
        <v>2</v>
      </c>
      <c r="U7118" s="8">
        <v>0</v>
      </c>
      <c r="V7118" s="13">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6">
        <v>1.3440000000000001</v>
      </c>
      <c r="T7119" s="7">
        <v>1</v>
      </c>
      <c r="U7119" s="8">
        <v>0.2</v>
      </c>
      <c r="V7119" s="13">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6">
        <v>17.940000000000001</v>
      </c>
      <c r="T7120" s="7">
        <v>3</v>
      </c>
      <c r="U7120" s="8">
        <v>0</v>
      </c>
      <c r="V7120" s="13">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6">
        <v>13.904</v>
      </c>
      <c r="T7121" s="7">
        <v>2</v>
      </c>
      <c r="U7121" s="8">
        <v>0.2</v>
      </c>
      <c r="V7121" s="13">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6">
        <v>67.194000000000003</v>
      </c>
      <c r="T7122" s="7">
        <v>1</v>
      </c>
      <c r="U7122" s="8">
        <v>0.7</v>
      </c>
      <c r="V7122" s="13">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6">
        <v>41.86</v>
      </c>
      <c r="T7123" s="7">
        <v>7</v>
      </c>
      <c r="U7123" s="8">
        <v>0</v>
      </c>
      <c r="V7123" s="13">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6">
        <v>141.96</v>
      </c>
      <c r="T7124" s="7">
        <v>2</v>
      </c>
      <c r="U7124" s="8">
        <v>0</v>
      </c>
      <c r="V7124" s="13">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6">
        <v>10.02</v>
      </c>
      <c r="T7125" s="7">
        <v>3</v>
      </c>
      <c r="U7125" s="8">
        <v>0</v>
      </c>
      <c r="V7125" s="13">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6">
        <v>144.12</v>
      </c>
      <c r="T7126" s="7">
        <v>3</v>
      </c>
      <c r="U7126" s="8">
        <v>0</v>
      </c>
      <c r="V7126" s="13">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6">
        <v>17.940000000000001</v>
      </c>
      <c r="T7127" s="7">
        <v>3</v>
      </c>
      <c r="U7127" s="8">
        <v>0</v>
      </c>
      <c r="V7127" s="13">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6">
        <v>13.89</v>
      </c>
      <c r="T7128" s="7">
        <v>3</v>
      </c>
      <c r="U7128" s="8">
        <v>0</v>
      </c>
      <c r="V7128" s="13">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6">
        <v>16.45</v>
      </c>
      <c r="T7129" s="7">
        <v>5</v>
      </c>
      <c r="U7129" s="8">
        <v>0</v>
      </c>
      <c r="V7129" s="13">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6">
        <v>19.920000000000002</v>
      </c>
      <c r="T7130" s="7">
        <v>4</v>
      </c>
      <c r="U7130" s="8">
        <v>0</v>
      </c>
      <c r="V7130" s="13">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6">
        <v>35.167999999999999</v>
      </c>
      <c r="T7131" s="7">
        <v>4</v>
      </c>
      <c r="U7131" s="8">
        <v>0.2</v>
      </c>
      <c r="V7131" s="13">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6">
        <v>123.08799999999999</v>
      </c>
      <c r="T7132" s="7">
        <v>7</v>
      </c>
      <c r="U7132" s="8">
        <v>0.2</v>
      </c>
      <c r="V7132" s="13">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6">
        <v>257.94</v>
      </c>
      <c r="T7133" s="7">
        <v>3</v>
      </c>
      <c r="U7133" s="8">
        <v>0</v>
      </c>
      <c r="V7133" s="13">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6">
        <v>1879.96</v>
      </c>
      <c r="T7134" s="7">
        <v>4</v>
      </c>
      <c r="U7134" s="8">
        <v>0</v>
      </c>
      <c r="V7134" s="13">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6">
        <v>27.46</v>
      </c>
      <c r="T7135" s="7">
        <v>2</v>
      </c>
      <c r="U7135" s="8">
        <v>0</v>
      </c>
      <c r="V7135" s="13">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6">
        <v>89.98</v>
      </c>
      <c r="T7136" s="7">
        <v>2</v>
      </c>
      <c r="U7136" s="8">
        <v>0</v>
      </c>
      <c r="V7136" s="13">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6">
        <v>828.59999999999991</v>
      </c>
      <c r="T7137" s="7">
        <v>3</v>
      </c>
      <c r="U7137" s="8">
        <v>0</v>
      </c>
      <c r="V7137" s="13">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6">
        <v>7.2300000000000022</v>
      </c>
      <c r="T7138" s="7">
        <v>5</v>
      </c>
      <c r="U7138" s="8">
        <v>0.7</v>
      </c>
      <c r="V7138" s="13">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6">
        <v>17.440000000000001</v>
      </c>
      <c r="T7139" s="7">
        <v>2</v>
      </c>
      <c r="U7139" s="8">
        <v>0.2</v>
      </c>
      <c r="V7139" s="13">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6">
        <v>62.88000000000001</v>
      </c>
      <c r="T7140" s="7">
        <v>4</v>
      </c>
      <c r="U7140" s="8">
        <v>0.7</v>
      </c>
      <c r="V7140" s="13">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6">
        <v>290.35200000000003</v>
      </c>
      <c r="T7141" s="7">
        <v>3</v>
      </c>
      <c r="U7141" s="8">
        <v>0.2</v>
      </c>
      <c r="V7141" s="13">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6">
        <v>113.52</v>
      </c>
      <c r="T7142" s="7">
        <v>4</v>
      </c>
      <c r="U7142" s="8">
        <v>0</v>
      </c>
      <c r="V7142" s="13">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6">
        <v>135.29999999999998</v>
      </c>
      <c r="T7143" s="7">
        <v>5</v>
      </c>
      <c r="U7143" s="8">
        <v>0</v>
      </c>
      <c r="V7143" s="13">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6">
        <v>111.15</v>
      </c>
      <c r="T7144" s="7">
        <v>5</v>
      </c>
      <c r="U7144" s="8">
        <v>0</v>
      </c>
      <c r="V7144" s="13">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6">
        <v>776.84999999999991</v>
      </c>
      <c r="T7145" s="7">
        <v>5</v>
      </c>
      <c r="U7145" s="8">
        <v>0.4</v>
      </c>
      <c r="V7145" s="13">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6">
        <v>12.294</v>
      </c>
      <c r="T7146" s="7">
        <v>1</v>
      </c>
      <c r="U7146" s="8">
        <v>0.7</v>
      </c>
      <c r="V7146" s="13">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6">
        <v>154.76400000000001</v>
      </c>
      <c r="T7147" s="7">
        <v>3</v>
      </c>
      <c r="U7147" s="8">
        <v>0.4</v>
      </c>
      <c r="V7147" s="13">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6">
        <v>43.28</v>
      </c>
      <c r="T7148" s="7">
        <v>1</v>
      </c>
      <c r="U7148" s="8">
        <v>0.2</v>
      </c>
      <c r="V7148" s="13">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6">
        <v>92.94</v>
      </c>
      <c r="T7149" s="7">
        <v>3</v>
      </c>
      <c r="U7149" s="8">
        <v>0</v>
      </c>
      <c r="V7149" s="13">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6">
        <v>52.56</v>
      </c>
      <c r="T7150" s="7">
        <v>3</v>
      </c>
      <c r="U7150" s="8">
        <v>0</v>
      </c>
      <c r="V7150" s="13">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6">
        <v>971.88000000000011</v>
      </c>
      <c r="T7151" s="7">
        <v>3</v>
      </c>
      <c r="U7151" s="8">
        <v>0.2</v>
      </c>
      <c r="V7151" s="13">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6">
        <v>141.96</v>
      </c>
      <c r="T7152" s="7">
        <v>2</v>
      </c>
      <c r="U7152" s="8">
        <v>0</v>
      </c>
      <c r="V7152" s="13">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6">
        <v>182.55</v>
      </c>
      <c r="T7153" s="7">
        <v>2</v>
      </c>
      <c r="U7153" s="8">
        <v>0.5</v>
      </c>
      <c r="V7153" s="13">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6">
        <v>88.768000000000001</v>
      </c>
      <c r="T7154" s="7">
        <v>2</v>
      </c>
      <c r="U7154" s="8">
        <v>0.2</v>
      </c>
      <c r="V7154" s="13">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6">
        <v>53.087999999999994</v>
      </c>
      <c r="T7155" s="7">
        <v>7</v>
      </c>
      <c r="U7155" s="8">
        <v>0.8</v>
      </c>
      <c r="V7155" s="13">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6">
        <v>275.88</v>
      </c>
      <c r="T7156" s="7">
        <v>6</v>
      </c>
      <c r="U7156" s="8">
        <v>0</v>
      </c>
      <c r="V7156" s="13">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6">
        <v>157.89999999999998</v>
      </c>
      <c r="T7157" s="7">
        <v>5</v>
      </c>
      <c r="U7157" s="8">
        <v>0</v>
      </c>
      <c r="V7157" s="13">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6">
        <v>4.91</v>
      </c>
      <c r="T7158" s="7">
        <v>1</v>
      </c>
      <c r="U7158" s="8">
        <v>0</v>
      </c>
      <c r="V7158" s="13">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6">
        <v>87.92</v>
      </c>
      <c r="T7159" s="7">
        <v>4</v>
      </c>
      <c r="U7159" s="8">
        <v>0</v>
      </c>
      <c r="V7159" s="13">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6">
        <v>5.98</v>
      </c>
      <c r="T7160" s="7">
        <v>1</v>
      </c>
      <c r="U7160" s="8">
        <v>0</v>
      </c>
      <c r="V7160" s="13">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6">
        <v>222.38400000000001</v>
      </c>
      <c r="T7161" s="7">
        <v>2</v>
      </c>
      <c r="U7161" s="8">
        <v>0.2</v>
      </c>
      <c r="V7161" s="13">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6">
        <v>16</v>
      </c>
      <c r="T7162" s="7">
        <v>4</v>
      </c>
      <c r="U7162" s="8">
        <v>0.2</v>
      </c>
      <c r="V7162" s="13">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6">
        <v>21.84</v>
      </c>
      <c r="T7163" s="7">
        <v>3</v>
      </c>
      <c r="U7163" s="8">
        <v>0</v>
      </c>
      <c r="V7163" s="13">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6">
        <v>15.600000000000001</v>
      </c>
      <c r="T7164" s="7">
        <v>5</v>
      </c>
      <c r="U7164" s="8">
        <v>0</v>
      </c>
      <c r="V7164" s="13">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6">
        <v>247.84</v>
      </c>
      <c r="T7165" s="7">
        <v>8</v>
      </c>
      <c r="U7165" s="8">
        <v>0</v>
      </c>
      <c r="V7165" s="13">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6">
        <v>9.9120000000000008</v>
      </c>
      <c r="T7166" s="7">
        <v>3</v>
      </c>
      <c r="U7166" s="8">
        <v>0.2</v>
      </c>
      <c r="V7166" s="13">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6">
        <v>69.52</v>
      </c>
      <c r="T7167" s="7">
        <v>2</v>
      </c>
      <c r="U7167" s="8">
        <v>0</v>
      </c>
      <c r="V7167" s="13">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6">
        <v>11.52</v>
      </c>
      <c r="T7168" s="7">
        <v>4</v>
      </c>
      <c r="U7168" s="8">
        <v>0</v>
      </c>
      <c r="V7168" s="13">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6">
        <v>717.72</v>
      </c>
      <c r="T7169" s="7">
        <v>3</v>
      </c>
      <c r="U7169" s="8">
        <v>0.2</v>
      </c>
      <c r="V7169" s="13">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6">
        <v>236.5</v>
      </c>
      <c r="T7170" s="7">
        <v>10</v>
      </c>
      <c r="U7170" s="8">
        <v>0</v>
      </c>
      <c r="V7170" s="13">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6">
        <v>170.35200000000003</v>
      </c>
      <c r="T7171" s="7">
        <v>3</v>
      </c>
      <c r="U7171" s="8">
        <v>0.2</v>
      </c>
      <c r="V7171" s="13">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6">
        <v>145.76400000000001</v>
      </c>
      <c r="T7172" s="7">
        <v>2</v>
      </c>
      <c r="U7172" s="8">
        <v>0.1</v>
      </c>
      <c r="V7172" s="13">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6">
        <v>107.97</v>
      </c>
      <c r="T7173" s="7">
        <v>3</v>
      </c>
      <c r="U7173" s="8">
        <v>0</v>
      </c>
      <c r="V7173" s="13">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6">
        <v>143.96</v>
      </c>
      <c r="T7174" s="7">
        <v>5</v>
      </c>
      <c r="U7174" s="8">
        <v>0.2</v>
      </c>
      <c r="V7174" s="13">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6">
        <v>2399.96</v>
      </c>
      <c r="T7175" s="7">
        <v>5</v>
      </c>
      <c r="U7175" s="8">
        <v>0.2</v>
      </c>
      <c r="V7175" s="13">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6">
        <v>74.352000000000004</v>
      </c>
      <c r="T7176" s="7">
        <v>3</v>
      </c>
      <c r="U7176" s="8">
        <v>0.2</v>
      </c>
      <c r="V7176" s="13">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6">
        <v>87.167999999999978</v>
      </c>
      <c r="T7177" s="7">
        <v>8</v>
      </c>
      <c r="U7177" s="8">
        <v>0.8</v>
      </c>
      <c r="V7177" s="13">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6">
        <v>32.231999999999999</v>
      </c>
      <c r="T7178" s="7">
        <v>3</v>
      </c>
      <c r="U7178" s="8">
        <v>0.2</v>
      </c>
      <c r="V7178" s="13">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6">
        <v>2.2020000000000004</v>
      </c>
      <c r="T7179" s="7">
        <v>2</v>
      </c>
      <c r="U7179" s="8">
        <v>0.7</v>
      </c>
      <c r="V7179" s="13">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6">
        <v>9.3960000000000008</v>
      </c>
      <c r="T7180" s="7">
        <v>3</v>
      </c>
      <c r="U7180" s="8">
        <v>0.7</v>
      </c>
      <c r="V7180" s="13">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6">
        <v>89.97</v>
      </c>
      <c r="T7181" s="7">
        <v>3</v>
      </c>
      <c r="U7181" s="8">
        <v>0</v>
      </c>
      <c r="V7181" s="13">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6">
        <v>12.78</v>
      </c>
      <c r="T7182" s="7">
        <v>3</v>
      </c>
      <c r="U7182" s="8">
        <v>0</v>
      </c>
      <c r="V7182" s="13">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6">
        <v>40</v>
      </c>
      <c r="T7183" s="7">
        <v>2</v>
      </c>
      <c r="U7183" s="8">
        <v>0.2</v>
      </c>
      <c r="V7183" s="13">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6">
        <v>23.24</v>
      </c>
      <c r="T7184" s="7">
        <v>5</v>
      </c>
      <c r="U7184" s="8">
        <v>0.2</v>
      </c>
      <c r="V7184" s="13">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6">
        <v>908.82</v>
      </c>
      <c r="T7185" s="7">
        <v>9</v>
      </c>
      <c r="U7185" s="8">
        <v>0</v>
      </c>
      <c r="V7185" s="13">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6">
        <v>5.5520000000000005</v>
      </c>
      <c r="T7186" s="7">
        <v>2</v>
      </c>
      <c r="U7186" s="8">
        <v>0.2</v>
      </c>
      <c r="V7186" s="13">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6">
        <v>8.016</v>
      </c>
      <c r="T7187" s="7">
        <v>3</v>
      </c>
      <c r="U7187" s="8">
        <v>0.2</v>
      </c>
      <c r="V7187" s="13">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6">
        <v>74.591999999999999</v>
      </c>
      <c r="T7188" s="7">
        <v>4</v>
      </c>
      <c r="U7188" s="8">
        <v>0.3</v>
      </c>
      <c r="V7188" s="13">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6">
        <v>16.784000000000002</v>
      </c>
      <c r="T7189" s="7">
        <v>2</v>
      </c>
      <c r="U7189" s="8">
        <v>0.6</v>
      </c>
      <c r="V7189" s="13">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6">
        <v>38.86399999999999</v>
      </c>
      <c r="T7190" s="7">
        <v>4</v>
      </c>
      <c r="U7190" s="8">
        <v>0.8</v>
      </c>
      <c r="V7190" s="13">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6">
        <v>203.976</v>
      </c>
      <c r="T7191" s="7">
        <v>3</v>
      </c>
      <c r="U7191" s="8">
        <v>0.2</v>
      </c>
      <c r="V7191" s="13">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6">
        <v>674.35200000000009</v>
      </c>
      <c r="T7192" s="7">
        <v>3</v>
      </c>
      <c r="U7192" s="8">
        <v>0.2</v>
      </c>
      <c r="V7192" s="13">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6">
        <v>5.3880000000000008</v>
      </c>
      <c r="T7193" s="7">
        <v>4</v>
      </c>
      <c r="U7193" s="8">
        <v>0.7</v>
      </c>
      <c r="V7193" s="13">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6">
        <v>30.975999999999999</v>
      </c>
      <c r="T7194" s="7">
        <v>8</v>
      </c>
      <c r="U7194" s="8">
        <v>0.2</v>
      </c>
      <c r="V7194" s="13">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6">
        <v>1350.1200000000001</v>
      </c>
      <c r="T7195" s="7">
        <v>6</v>
      </c>
      <c r="U7195" s="8">
        <v>0</v>
      </c>
      <c r="V7195" s="13">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6">
        <v>15.92</v>
      </c>
      <c r="T7196" s="7">
        <v>4</v>
      </c>
      <c r="U7196" s="8">
        <v>0</v>
      </c>
      <c r="V7196" s="13">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6">
        <v>19.54</v>
      </c>
      <c r="T7197" s="7">
        <v>2</v>
      </c>
      <c r="U7197" s="8">
        <v>0</v>
      </c>
      <c r="V7197" s="13">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6">
        <v>21.400000000000002</v>
      </c>
      <c r="T7198" s="7">
        <v>5</v>
      </c>
      <c r="U7198" s="8">
        <v>0</v>
      </c>
      <c r="V7198" s="13">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6">
        <v>12.6</v>
      </c>
      <c r="T7199" s="7">
        <v>2</v>
      </c>
      <c r="U7199" s="8">
        <v>0</v>
      </c>
      <c r="V7199" s="13">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6">
        <v>11.96</v>
      </c>
      <c r="T7200" s="7">
        <v>2</v>
      </c>
      <c r="U7200" s="8">
        <v>0</v>
      </c>
      <c r="V7200" s="13">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6">
        <v>138</v>
      </c>
      <c r="T7201" s="7">
        <v>2</v>
      </c>
      <c r="U7201" s="8">
        <v>0</v>
      </c>
      <c r="V7201" s="13">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6">
        <v>116.75999999999999</v>
      </c>
      <c r="T7202" s="7">
        <v>1</v>
      </c>
      <c r="U7202" s="8">
        <v>0.2</v>
      </c>
      <c r="V7202" s="13">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6">
        <v>331.02300000000008</v>
      </c>
      <c r="T7203" s="7">
        <v>7</v>
      </c>
      <c r="U7203" s="8">
        <v>0.45</v>
      </c>
      <c r="V7203" s="13">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6">
        <v>756.80000000000007</v>
      </c>
      <c r="T7204" s="7">
        <v>5</v>
      </c>
      <c r="U7204" s="8">
        <v>0</v>
      </c>
      <c r="V7204" s="13">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6">
        <v>8.7360000000000007</v>
      </c>
      <c r="T7205" s="7">
        <v>3</v>
      </c>
      <c r="U7205" s="8">
        <v>0.6</v>
      </c>
      <c r="V7205" s="13">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6">
        <v>6.08</v>
      </c>
      <c r="T7206" s="7">
        <v>2</v>
      </c>
      <c r="U7206" s="8">
        <v>0</v>
      </c>
      <c r="V7206" s="13">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6">
        <v>17.46</v>
      </c>
      <c r="T7207" s="7">
        <v>2</v>
      </c>
      <c r="U7207" s="8">
        <v>0</v>
      </c>
      <c r="V7207" s="13">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6">
        <v>369.16</v>
      </c>
      <c r="T7208" s="7">
        <v>11</v>
      </c>
      <c r="U7208" s="8">
        <v>0.2</v>
      </c>
      <c r="V7208" s="13">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6">
        <v>2.9120000000000004</v>
      </c>
      <c r="T7209" s="7">
        <v>2</v>
      </c>
      <c r="U7209" s="8">
        <v>0.2</v>
      </c>
      <c r="V7209" s="13">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6">
        <v>20.736000000000004</v>
      </c>
      <c r="T7210" s="7">
        <v>4</v>
      </c>
      <c r="U7210" s="8">
        <v>0.2</v>
      </c>
      <c r="V7210" s="13">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6">
        <v>9.5680000000000014</v>
      </c>
      <c r="T7211" s="7">
        <v>2</v>
      </c>
      <c r="U7211" s="8">
        <v>0.2</v>
      </c>
      <c r="V7211" s="13">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6">
        <v>30.18</v>
      </c>
      <c r="T7212" s="7">
        <v>3</v>
      </c>
      <c r="U7212" s="8">
        <v>0</v>
      </c>
      <c r="V7212" s="13">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6">
        <v>51.648000000000003</v>
      </c>
      <c r="T7213" s="7">
        <v>12</v>
      </c>
      <c r="U7213" s="8">
        <v>0.2</v>
      </c>
      <c r="V7213" s="13">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6">
        <v>11.231999999999999</v>
      </c>
      <c r="T7214" s="7">
        <v>3</v>
      </c>
      <c r="U7214" s="8">
        <v>0.2</v>
      </c>
      <c r="V7214" s="13">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6">
        <v>14.73</v>
      </c>
      <c r="T7215" s="7">
        <v>3</v>
      </c>
      <c r="U7215" s="8">
        <v>0</v>
      </c>
      <c r="V7215" s="13">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6">
        <v>16.399999999999999</v>
      </c>
      <c r="T7216" s="7">
        <v>5</v>
      </c>
      <c r="U7216" s="8">
        <v>0</v>
      </c>
      <c r="V7216" s="13">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6">
        <v>25.92</v>
      </c>
      <c r="T7217" s="7">
        <v>4</v>
      </c>
      <c r="U7217" s="8">
        <v>0</v>
      </c>
      <c r="V7217" s="13">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6">
        <v>8.82</v>
      </c>
      <c r="T7218" s="7">
        <v>3</v>
      </c>
      <c r="U7218" s="8">
        <v>0</v>
      </c>
      <c r="V7218" s="13">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6">
        <v>62.496000000000009</v>
      </c>
      <c r="T7219" s="7">
        <v>2</v>
      </c>
      <c r="U7219" s="8">
        <v>0.2</v>
      </c>
      <c r="V7219" s="13">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6">
        <v>339.96</v>
      </c>
      <c r="T7220" s="7">
        <v>4</v>
      </c>
      <c r="U7220" s="8">
        <v>0</v>
      </c>
      <c r="V7220" s="13">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6">
        <v>49.568000000000005</v>
      </c>
      <c r="T7221" s="7">
        <v>2</v>
      </c>
      <c r="U7221" s="8">
        <v>0.2</v>
      </c>
      <c r="V7221" s="13">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6">
        <v>274.49100000000004</v>
      </c>
      <c r="T7222" s="7">
        <v>3</v>
      </c>
      <c r="U7222" s="8">
        <v>0.7</v>
      </c>
      <c r="V7222" s="13">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6">
        <v>137.94</v>
      </c>
      <c r="T7223" s="7">
        <v>3</v>
      </c>
      <c r="U7223" s="8">
        <v>0</v>
      </c>
      <c r="V7223" s="13">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6">
        <v>40.68</v>
      </c>
      <c r="T7224" s="7">
        <v>3</v>
      </c>
      <c r="U7224" s="8">
        <v>0.2</v>
      </c>
      <c r="V7224" s="13">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6">
        <v>110.376</v>
      </c>
      <c r="T7225" s="7">
        <v>3</v>
      </c>
      <c r="U7225" s="8">
        <v>0.2</v>
      </c>
      <c r="V7225" s="13">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6">
        <v>151.62</v>
      </c>
      <c r="T7226" s="7">
        <v>7</v>
      </c>
      <c r="U7226" s="8">
        <v>0</v>
      </c>
      <c r="V7226" s="13">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6">
        <v>30.8</v>
      </c>
      <c r="T7227" s="7">
        <v>4</v>
      </c>
      <c r="U7227" s="8">
        <v>0</v>
      </c>
      <c r="V7227" s="13">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6">
        <v>123.92000000000002</v>
      </c>
      <c r="T7228" s="7">
        <v>5</v>
      </c>
      <c r="U7228" s="8">
        <v>0.2</v>
      </c>
      <c r="V7228" s="13">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6">
        <v>1319.8</v>
      </c>
      <c r="T7229" s="7">
        <v>5</v>
      </c>
      <c r="U7229" s="8">
        <v>0.2</v>
      </c>
      <c r="V7229" s="13">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6">
        <v>89.712000000000018</v>
      </c>
      <c r="T7230" s="7">
        <v>6</v>
      </c>
      <c r="U7230" s="8">
        <v>0.2</v>
      </c>
      <c r="V7230" s="13">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6">
        <v>22.830000000000002</v>
      </c>
      <c r="T7231" s="7">
        <v>3</v>
      </c>
      <c r="U7231" s="8">
        <v>0</v>
      </c>
      <c r="V7231" s="13">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6">
        <v>30.88</v>
      </c>
      <c r="T7232" s="7">
        <v>2</v>
      </c>
      <c r="U7232" s="8">
        <v>0</v>
      </c>
      <c r="V7232" s="13">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6">
        <v>465.16</v>
      </c>
      <c r="T7233" s="7">
        <v>2</v>
      </c>
      <c r="U7233" s="8">
        <v>0</v>
      </c>
      <c r="V7233" s="13">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6">
        <v>27.12</v>
      </c>
      <c r="T7234" s="7">
        <v>4</v>
      </c>
      <c r="U7234" s="8">
        <v>0</v>
      </c>
      <c r="V7234" s="13">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6">
        <v>113.6</v>
      </c>
      <c r="T7235" s="7">
        <v>8</v>
      </c>
      <c r="U7235" s="8">
        <v>0</v>
      </c>
      <c r="V7235" s="13">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6">
        <v>12.96</v>
      </c>
      <c r="T7236" s="7">
        <v>2</v>
      </c>
      <c r="U7236" s="8">
        <v>0</v>
      </c>
      <c r="V7236" s="13">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6">
        <v>69.456000000000003</v>
      </c>
      <c r="T7237" s="7">
        <v>2</v>
      </c>
      <c r="U7237" s="8">
        <v>0.2</v>
      </c>
      <c r="V7237" s="13">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6">
        <v>8.64</v>
      </c>
      <c r="T7238" s="7">
        <v>3</v>
      </c>
      <c r="U7238" s="8">
        <v>0</v>
      </c>
      <c r="V7238" s="13">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6">
        <v>341.99100000000004</v>
      </c>
      <c r="T7239" s="7">
        <v>3</v>
      </c>
      <c r="U7239" s="8">
        <v>0.7</v>
      </c>
      <c r="V7239" s="13">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6">
        <v>43.96</v>
      </c>
      <c r="T7240" s="7">
        <v>7</v>
      </c>
      <c r="U7240" s="8">
        <v>0</v>
      </c>
      <c r="V7240" s="13">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6">
        <v>39.76</v>
      </c>
      <c r="T7241" s="7">
        <v>7</v>
      </c>
      <c r="U7241" s="8">
        <v>0</v>
      </c>
      <c r="V7241" s="13">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6">
        <v>66.36</v>
      </c>
      <c r="T7242" s="7">
        <v>7</v>
      </c>
      <c r="U7242" s="8">
        <v>0</v>
      </c>
      <c r="V7242" s="13">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6">
        <v>92.88000000000001</v>
      </c>
      <c r="T7243" s="7">
        <v>6</v>
      </c>
      <c r="U7243" s="8">
        <v>0.2</v>
      </c>
      <c r="V7243" s="13">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6">
        <v>24.14</v>
      </c>
      <c r="T7244" s="7">
        <v>2</v>
      </c>
      <c r="U7244" s="8">
        <v>0</v>
      </c>
      <c r="V7244" s="13">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6">
        <v>4416.174</v>
      </c>
      <c r="T7245" s="7">
        <v>9</v>
      </c>
      <c r="U7245" s="8">
        <v>0.3</v>
      </c>
      <c r="V7245" s="13">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6">
        <v>49.56</v>
      </c>
      <c r="T7246" s="7">
        <v>7</v>
      </c>
      <c r="U7246" s="8">
        <v>0</v>
      </c>
      <c r="V7246" s="13">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6">
        <v>354.90000000000003</v>
      </c>
      <c r="T7247" s="7">
        <v>5</v>
      </c>
      <c r="U7247" s="8">
        <v>0</v>
      </c>
      <c r="V7247" s="13">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6">
        <v>15.120000000000001</v>
      </c>
      <c r="T7248" s="7">
        <v>3</v>
      </c>
      <c r="U7248" s="8">
        <v>0.2</v>
      </c>
      <c r="V7248" s="13">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6">
        <v>302.45</v>
      </c>
      <c r="T7249" s="7">
        <v>5</v>
      </c>
      <c r="U7249" s="8">
        <v>0.5</v>
      </c>
      <c r="V7249" s="13">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6">
        <v>44.672000000000004</v>
      </c>
      <c r="T7250" s="7">
        <v>8</v>
      </c>
      <c r="U7250" s="8">
        <v>0.2</v>
      </c>
      <c r="V7250" s="13">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6">
        <v>119.98</v>
      </c>
      <c r="T7251" s="7">
        <v>2</v>
      </c>
      <c r="U7251" s="8">
        <v>0</v>
      </c>
      <c r="V7251" s="13">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6">
        <v>989.97</v>
      </c>
      <c r="T7252" s="7">
        <v>3</v>
      </c>
      <c r="U7252" s="8">
        <v>0</v>
      </c>
      <c r="V7252" s="13">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6">
        <v>9.2159999999999993</v>
      </c>
      <c r="T7253" s="7">
        <v>4</v>
      </c>
      <c r="U7253" s="8">
        <v>0.2</v>
      </c>
      <c r="V7253" s="13">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6">
        <v>68.52</v>
      </c>
      <c r="T7254" s="7">
        <v>3</v>
      </c>
      <c r="U7254" s="8">
        <v>0</v>
      </c>
      <c r="V7254" s="13">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6">
        <v>364.74</v>
      </c>
      <c r="T7255" s="7">
        <v>3</v>
      </c>
      <c r="U7255" s="8">
        <v>0</v>
      </c>
      <c r="V7255" s="13">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6">
        <v>47.400000000000006</v>
      </c>
      <c r="T7256" s="7">
        <v>5</v>
      </c>
      <c r="U7256" s="8">
        <v>0</v>
      </c>
      <c r="V7256" s="13">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6">
        <v>49.76</v>
      </c>
      <c r="T7257" s="7">
        <v>4</v>
      </c>
      <c r="U7257" s="8">
        <v>0</v>
      </c>
      <c r="V7257" s="13">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6">
        <v>5.56</v>
      </c>
      <c r="T7258" s="7">
        <v>2</v>
      </c>
      <c r="U7258" s="8">
        <v>0</v>
      </c>
      <c r="V7258" s="13">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6">
        <v>629.09999999999991</v>
      </c>
      <c r="T7259" s="7">
        <v>6</v>
      </c>
      <c r="U7259" s="8">
        <v>0</v>
      </c>
      <c r="V7259" s="13">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6">
        <v>14.7</v>
      </c>
      <c r="T7260" s="7">
        <v>5</v>
      </c>
      <c r="U7260" s="8">
        <v>0</v>
      </c>
      <c r="V7260" s="13">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6">
        <v>45.36</v>
      </c>
      <c r="T7261" s="7">
        <v>7</v>
      </c>
      <c r="U7261" s="8">
        <v>0</v>
      </c>
      <c r="V7261" s="13">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6">
        <v>125.99</v>
      </c>
      <c r="T7262" s="7">
        <v>1</v>
      </c>
      <c r="U7262" s="8">
        <v>0</v>
      </c>
      <c r="V7262" s="13">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6">
        <v>14.700000000000001</v>
      </c>
      <c r="T7263" s="7">
        <v>7</v>
      </c>
      <c r="U7263" s="8">
        <v>0</v>
      </c>
      <c r="V7263" s="13">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6">
        <v>32.700000000000003</v>
      </c>
      <c r="T7264" s="7">
        <v>5</v>
      </c>
      <c r="U7264" s="8">
        <v>0.4</v>
      </c>
      <c r="V7264" s="13">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6">
        <v>31.680000000000003</v>
      </c>
      <c r="T7265" s="7">
        <v>4</v>
      </c>
      <c r="U7265" s="8">
        <v>0.2</v>
      </c>
      <c r="V7265" s="13">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6">
        <v>181.86</v>
      </c>
      <c r="T7266" s="7">
        <v>7</v>
      </c>
      <c r="U7266" s="8">
        <v>0</v>
      </c>
      <c r="V7266" s="13">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6">
        <v>155.37199999999999</v>
      </c>
      <c r="T7267" s="7">
        <v>2</v>
      </c>
      <c r="U7267" s="8">
        <v>0.3</v>
      </c>
      <c r="V7267" s="13">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6">
        <v>13.428000000000003</v>
      </c>
      <c r="T7268" s="7">
        <v>3</v>
      </c>
      <c r="U7268" s="8">
        <v>0.7</v>
      </c>
      <c r="V7268" s="13">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6">
        <v>67.13600000000001</v>
      </c>
      <c r="T7269" s="7">
        <v>4</v>
      </c>
      <c r="U7269" s="8">
        <v>0.2</v>
      </c>
      <c r="V7269" s="13">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6">
        <v>89.567999999999998</v>
      </c>
      <c r="T7270" s="7">
        <v>2</v>
      </c>
      <c r="U7270" s="8">
        <v>0.2</v>
      </c>
      <c r="V7270" s="13">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6">
        <v>315.77600000000007</v>
      </c>
      <c r="T7271" s="7">
        <v>8</v>
      </c>
      <c r="U7271" s="8">
        <v>0.2</v>
      </c>
      <c r="V7271" s="13">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6">
        <v>273.666</v>
      </c>
      <c r="T7272" s="7">
        <v>2</v>
      </c>
      <c r="U7272" s="8">
        <v>0.15</v>
      </c>
      <c r="V7272" s="13">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6">
        <v>17.48</v>
      </c>
      <c r="T7273" s="7">
        <v>4</v>
      </c>
      <c r="U7273" s="8">
        <v>0</v>
      </c>
      <c r="V7273" s="13">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6">
        <v>20.608000000000004</v>
      </c>
      <c r="T7274" s="7">
        <v>2</v>
      </c>
      <c r="U7274" s="8">
        <v>0.2</v>
      </c>
      <c r="V7274" s="13">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6">
        <v>4.0950000000000006</v>
      </c>
      <c r="T7275" s="7">
        <v>3</v>
      </c>
      <c r="U7275" s="8">
        <v>0.7</v>
      </c>
      <c r="V7275" s="13">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6">
        <v>339.96000000000004</v>
      </c>
      <c r="T7276" s="7">
        <v>5</v>
      </c>
      <c r="U7276" s="8">
        <v>0.2</v>
      </c>
      <c r="V7276" s="13">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6">
        <v>63.980000000000004</v>
      </c>
      <c r="T7277" s="7">
        <v>7</v>
      </c>
      <c r="U7277" s="8">
        <v>0</v>
      </c>
      <c r="V7277" s="13">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6">
        <v>799.92000000000007</v>
      </c>
      <c r="T7278" s="7">
        <v>10</v>
      </c>
      <c r="U7278" s="8">
        <v>0.2</v>
      </c>
      <c r="V7278" s="13">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6">
        <v>35.984000000000002</v>
      </c>
      <c r="T7279" s="7">
        <v>2</v>
      </c>
      <c r="U7279" s="8">
        <v>0.2</v>
      </c>
      <c r="V7279" s="13">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6">
        <v>389.97</v>
      </c>
      <c r="T7280" s="7">
        <v>3</v>
      </c>
      <c r="U7280" s="8">
        <v>0</v>
      </c>
      <c r="V7280" s="13">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6">
        <v>185.52800000000002</v>
      </c>
      <c r="T7281" s="7">
        <v>7</v>
      </c>
      <c r="U7281" s="8">
        <v>0.2</v>
      </c>
      <c r="V7281" s="13">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6">
        <v>2541.98</v>
      </c>
      <c r="T7282" s="7">
        <v>2</v>
      </c>
      <c r="U7282" s="8">
        <v>0</v>
      </c>
      <c r="V7282" s="13">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6">
        <v>599.98500000000013</v>
      </c>
      <c r="T7283" s="7">
        <v>5</v>
      </c>
      <c r="U7283" s="8">
        <v>0.7</v>
      </c>
      <c r="V7283" s="13">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6">
        <v>3.0359999999999996</v>
      </c>
      <c r="T7284" s="7">
        <v>3</v>
      </c>
      <c r="U7284" s="8">
        <v>0.8</v>
      </c>
      <c r="V7284" s="13">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6">
        <v>25.920000000000005</v>
      </c>
      <c r="T7285" s="7">
        <v>5</v>
      </c>
      <c r="U7285" s="8">
        <v>0.2</v>
      </c>
      <c r="V7285" s="13">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6">
        <v>66.112000000000009</v>
      </c>
      <c r="T7286" s="7">
        <v>2</v>
      </c>
      <c r="U7286" s="8">
        <v>0.2</v>
      </c>
      <c r="V7286" s="13">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6">
        <v>46.36</v>
      </c>
      <c r="T7287" s="7">
        <v>4</v>
      </c>
      <c r="U7287" s="8">
        <v>0</v>
      </c>
      <c r="V7287" s="13">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6">
        <v>6.9</v>
      </c>
      <c r="T7288" s="7">
        <v>1</v>
      </c>
      <c r="U7288" s="8">
        <v>0</v>
      </c>
      <c r="V7288" s="13">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6">
        <v>57.69</v>
      </c>
      <c r="T7289" s="7">
        <v>3</v>
      </c>
      <c r="U7289" s="8">
        <v>0</v>
      </c>
      <c r="V7289" s="13">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6">
        <v>559.71</v>
      </c>
      <c r="T7290" s="7">
        <v>3</v>
      </c>
      <c r="U7290" s="8">
        <v>0.4</v>
      </c>
      <c r="V7290" s="13">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6">
        <v>305.01</v>
      </c>
      <c r="T7291" s="7">
        <v>9</v>
      </c>
      <c r="U7291" s="8">
        <v>0</v>
      </c>
      <c r="V7291" s="13">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6">
        <v>50.783999999999999</v>
      </c>
      <c r="T7292" s="7">
        <v>2</v>
      </c>
      <c r="U7292" s="8">
        <v>0.2</v>
      </c>
      <c r="V7292" s="13">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6">
        <v>26.01</v>
      </c>
      <c r="T7293" s="7">
        <v>9</v>
      </c>
      <c r="U7293" s="8">
        <v>0</v>
      </c>
      <c r="V7293" s="13">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6">
        <v>649</v>
      </c>
      <c r="T7294" s="7">
        <v>2</v>
      </c>
      <c r="U7294" s="8">
        <v>0.5</v>
      </c>
      <c r="V7294" s="13">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6">
        <v>59.99</v>
      </c>
      <c r="T7295" s="7">
        <v>7</v>
      </c>
      <c r="U7295" s="8">
        <v>0</v>
      </c>
      <c r="V7295" s="13">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6">
        <v>20.239999999999998</v>
      </c>
      <c r="T7296" s="7">
        <v>1</v>
      </c>
      <c r="U7296" s="8">
        <v>0</v>
      </c>
      <c r="V7296" s="13">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6">
        <v>37.839999999999996</v>
      </c>
      <c r="T7297" s="7">
        <v>2</v>
      </c>
      <c r="U7297" s="8">
        <v>0.2</v>
      </c>
      <c r="V7297" s="13">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6">
        <v>5.4719999999999995</v>
      </c>
      <c r="T7298" s="7">
        <v>6</v>
      </c>
      <c r="U7298" s="8">
        <v>0.2</v>
      </c>
      <c r="V7298" s="13">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6">
        <v>77.240000000000009</v>
      </c>
      <c r="T7299" s="7">
        <v>5</v>
      </c>
      <c r="U7299" s="8">
        <v>0.2</v>
      </c>
      <c r="V7299" s="13">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6">
        <v>292.10000000000002</v>
      </c>
      <c r="T7300" s="7">
        <v>4</v>
      </c>
      <c r="U7300" s="8">
        <v>0.5</v>
      </c>
      <c r="V7300" s="13">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6">
        <v>8.5440000000000005</v>
      </c>
      <c r="T7301" s="7">
        <v>2</v>
      </c>
      <c r="U7301" s="8">
        <v>0.6</v>
      </c>
      <c r="V7301" s="13">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6">
        <v>424.11599999999999</v>
      </c>
      <c r="T7302" s="7">
        <v>6</v>
      </c>
      <c r="U7302" s="8">
        <v>0.3</v>
      </c>
      <c r="V7302" s="13">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6">
        <v>2.8919999999999995</v>
      </c>
      <c r="T7303" s="7">
        <v>3</v>
      </c>
      <c r="U7303" s="8">
        <v>0.8</v>
      </c>
      <c r="V7303" s="13">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6">
        <v>381.72</v>
      </c>
      <c r="T7304" s="7">
        <v>5</v>
      </c>
      <c r="U7304" s="8">
        <v>0.2</v>
      </c>
      <c r="V7304" s="13">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6">
        <v>97.184000000000012</v>
      </c>
      <c r="T7305" s="7">
        <v>2</v>
      </c>
      <c r="U7305" s="8">
        <v>0.2</v>
      </c>
      <c r="V7305" s="13">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6">
        <v>10.368000000000002</v>
      </c>
      <c r="T7306" s="7">
        <v>2</v>
      </c>
      <c r="U7306" s="8">
        <v>0.2</v>
      </c>
      <c r="V7306" s="13">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6">
        <v>890.84099999999989</v>
      </c>
      <c r="T7307" s="7">
        <v>3</v>
      </c>
      <c r="U7307" s="8">
        <v>0.3</v>
      </c>
      <c r="V7307" s="13">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6">
        <v>72</v>
      </c>
      <c r="T7308" s="7">
        <v>4</v>
      </c>
      <c r="U7308" s="8">
        <v>0</v>
      </c>
      <c r="V7308" s="13">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6">
        <v>113.88800000000002</v>
      </c>
      <c r="T7309" s="7">
        <v>2</v>
      </c>
      <c r="U7309" s="8">
        <v>0.2</v>
      </c>
      <c r="V7309" s="13">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6">
        <v>158.13</v>
      </c>
      <c r="T7310" s="7">
        <v>3</v>
      </c>
      <c r="U7310" s="8">
        <v>0</v>
      </c>
      <c r="V7310" s="13">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6">
        <v>14.129999999999999</v>
      </c>
      <c r="T7311" s="7">
        <v>3</v>
      </c>
      <c r="U7311" s="8">
        <v>0</v>
      </c>
      <c r="V7311" s="13">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6">
        <v>64.75</v>
      </c>
      <c r="T7312" s="7">
        <v>5</v>
      </c>
      <c r="U7312" s="8">
        <v>0</v>
      </c>
      <c r="V7312" s="13">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6">
        <v>1.8720000000000003</v>
      </c>
      <c r="T7313" s="7">
        <v>2</v>
      </c>
      <c r="U7313" s="8">
        <v>0.7</v>
      </c>
      <c r="V7313" s="13">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6">
        <v>11.214000000000002</v>
      </c>
      <c r="T7314" s="7">
        <v>2</v>
      </c>
      <c r="U7314" s="8">
        <v>0.7</v>
      </c>
      <c r="V7314" s="13">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6">
        <v>37.375999999999998</v>
      </c>
      <c r="T7315" s="7">
        <v>8</v>
      </c>
      <c r="U7315" s="8">
        <v>0.2</v>
      </c>
      <c r="V7315" s="13">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6">
        <v>286.40000000000003</v>
      </c>
      <c r="T7316" s="7">
        <v>1</v>
      </c>
      <c r="U7316" s="8">
        <v>0.2</v>
      </c>
      <c r="V7316" s="13">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6">
        <v>43.92</v>
      </c>
      <c r="T7317" s="7">
        <v>3</v>
      </c>
      <c r="U7317" s="8">
        <v>0</v>
      </c>
      <c r="V7317" s="13">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6">
        <v>142.18199999999999</v>
      </c>
      <c r="T7318" s="7">
        <v>1</v>
      </c>
      <c r="U7318" s="8">
        <v>0.4</v>
      </c>
      <c r="V7318" s="13">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6">
        <v>19.608000000000001</v>
      </c>
      <c r="T7319" s="7">
        <v>3</v>
      </c>
      <c r="U7319" s="8">
        <v>0.2</v>
      </c>
      <c r="V7319" s="13">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6">
        <v>4.1580000000000004</v>
      </c>
      <c r="T7320" s="7">
        <v>7</v>
      </c>
      <c r="U7320" s="8">
        <v>0.7</v>
      </c>
      <c r="V7320" s="13">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6">
        <v>979.95</v>
      </c>
      <c r="T7321" s="7">
        <v>5</v>
      </c>
      <c r="U7321" s="8">
        <v>0</v>
      </c>
      <c r="V7321" s="13">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6">
        <v>135.29999999999998</v>
      </c>
      <c r="T7322" s="7">
        <v>5</v>
      </c>
      <c r="U7322" s="8">
        <v>0</v>
      </c>
      <c r="V7322" s="13">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6">
        <v>8.9039999999999999</v>
      </c>
      <c r="T7323" s="7">
        <v>3</v>
      </c>
      <c r="U7323" s="8">
        <v>0.2</v>
      </c>
      <c r="V7323" s="13">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6">
        <v>100.80000000000001</v>
      </c>
      <c r="T7324" s="7">
        <v>2</v>
      </c>
      <c r="U7324" s="8">
        <v>0.2</v>
      </c>
      <c r="V7324" s="13">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6">
        <v>41.96</v>
      </c>
      <c r="T7325" s="7">
        <v>2</v>
      </c>
      <c r="U7325" s="8">
        <v>0</v>
      </c>
      <c r="V7325" s="13">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6">
        <v>9.4499999999999993</v>
      </c>
      <c r="T7326" s="7">
        <v>3</v>
      </c>
      <c r="U7326" s="8">
        <v>0</v>
      </c>
      <c r="V7326" s="13">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6">
        <v>400.79999999999995</v>
      </c>
      <c r="T7327" s="7">
        <v>5</v>
      </c>
      <c r="U7327" s="8">
        <v>0</v>
      </c>
      <c r="V7327" s="13">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6">
        <v>28.792000000000002</v>
      </c>
      <c r="T7328" s="7">
        <v>1</v>
      </c>
      <c r="U7328" s="8">
        <v>0.2</v>
      </c>
      <c r="V7328" s="13">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6">
        <v>111</v>
      </c>
      <c r="T7329" s="7">
        <v>2</v>
      </c>
      <c r="U7329" s="8">
        <v>0</v>
      </c>
      <c r="V7329" s="13">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6">
        <v>1279.9680000000001</v>
      </c>
      <c r="T7330" s="7">
        <v>4</v>
      </c>
      <c r="U7330" s="8">
        <v>0.2</v>
      </c>
      <c r="V7330" s="13">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6">
        <v>1856.19</v>
      </c>
      <c r="T7331" s="7">
        <v>7</v>
      </c>
      <c r="U7331" s="8">
        <v>0</v>
      </c>
      <c r="V7331" s="13">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6">
        <v>22.752000000000002</v>
      </c>
      <c r="T7332" s="7">
        <v>6</v>
      </c>
      <c r="U7332" s="8">
        <v>0.6</v>
      </c>
      <c r="V7332" s="13">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6">
        <v>61.541999999999994</v>
      </c>
      <c r="T7333" s="7">
        <v>1</v>
      </c>
      <c r="U7333" s="8">
        <v>0.4</v>
      </c>
      <c r="V7333" s="13">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6">
        <v>81.438000000000017</v>
      </c>
      <c r="T7334" s="7">
        <v>7</v>
      </c>
      <c r="U7334" s="8">
        <v>0.7</v>
      </c>
      <c r="V7334" s="13">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6">
        <v>67.36</v>
      </c>
      <c r="T7335" s="7">
        <v>2</v>
      </c>
      <c r="U7335" s="8">
        <v>0.2</v>
      </c>
      <c r="V7335" s="13">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6">
        <v>54.527999999999992</v>
      </c>
      <c r="T7336" s="7">
        <v>3</v>
      </c>
      <c r="U7336" s="8">
        <v>0.2</v>
      </c>
      <c r="V7336" s="13">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6">
        <v>843.9</v>
      </c>
      <c r="T7337" s="7">
        <v>2</v>
      </c>
      <c r="U7337" s="8">
        <v>0</v>
      </c>
      <c r="V7337" s="13">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6">
        <v>449.56800000000004</v>
      </c>
      <c r="T7338" s="7">
        <v>2</v>
      </c>
      <c r="U7338" s="8">
        <v>0.2</v>
      </c>
      <c r="V7338" s="13">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6">
        <v>15.51</v>
      </c>
      <c r="T7339" s="7">
        <v>1</v>
      </c>
      <c r="U7339" s="8">
        <v>0</v>
      </c>
      <c r="V7339" s="13">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6">
        <v>192.18600000000004</v>
      </c>
      <c r="T7340" s="7">
        <v>3</v>
      </c>
      <c r="U7340" s="8">
        <v>0.1</v>
      </c>
      <c r="V7340" s="13">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6">
        <v>5.76</v>
      </c>
      <c r="T7341" s="7">
        <v>2</v>
      </c>
      <c r="U7341" s="8">
        <v>0</v>
      </c>
      <c r="V7341" s="13">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6">
        <v>67.88</v>
      </c>
      <c r="T7342" s="7">
        <v>2</v>
      </c>
      <c r="U7342" s="8">
        <v>0</v>
      </c>
      <c r="V7342" s="13">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6">
        <v>162.88999999999999</v>
      </c>
      <c r="T7343" s="7">
        <v>13</v>
      </c>
      <c r="U7343" s="8">
        <v>0</v>
      </c>
      <c r="V7343" s="13">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6">
        <v>25.71</v>
      </c>
      <c r="T7344" s="7">
        <v>3</v>
      </c>
      <c r="U7344" s="8">
        <v>0</v>
      </c>
      <c r="V7344" s="13">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6">
        <v>191.88</v>
      </c>
      <c r="T7345" s="7">
        <v>6</v>
      </c>
      <c r="U7345" s="8">
        <v>0</v>
      </c>
      <c r="V7345" s="13">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6">
        <v>721.87500000000011</v>
      </c>
      <c r="T7346" s="7">
        <v>6</v>
      </c>
      <c r="U7346" s="8">
        <v>0.45</v>
      </c>
      <c r="V7346" s="13">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6">
        <v>73.567999999999998</v>
      </c>
      <c r="T7347" s="7">
        <v>4</v>
      </c>
      <c r="U7347" s="8">
        <v>0.2</v>
      </c>
      <c r="V7347" s="13">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6">
        <v>13.584000000000001</v>
      </c>
      <c r="T7348" s="7">
        <v>1</v>
      </c>
      <c r="U7348" s="8">
        <v>0.2</v>
      </c>
      <c r="V7348" s="13">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6">
        <v>64.784000000000006</v>
      </c>
      <c r="T7349" s="7">
        <v>1</v>
      </c>
      <c r="U7349" s="8">
        <v>0.2</v>
      </c>
      <c r="V7349" s="13">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6">
        <v>176.77199999999996</v>
      </c>
      <c r="T7350" s="7">
        <v>3</v>
      </c>
      <c r="U7350" s="8">
        <v>0.8</v>
      </c>
      <c r="V7350" s="13">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6">
        <v>38.82</v>
      </c>
      <c r="T7351" s="7">
        <v>6</v>
      </c>
      <c r="U7351" s="8">
        <v>0</v>
      </c>
      <c r="V7351" s="13">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6">
        <v>21.9</v>
      </c>
      <c r="T7352" s="7">
        <v>5</v>
      </c>
      <c r="U7352" s="8">
        <v>0</v>
      </c>
      <c r="V7352" s="13">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6">
        <v>111.79</v>
      </c>
      <c r="T7353" s="7">
        <v>7</v>
      </c>
      <c r="U7353" s="8">
        <v>0</v>
      </c>
      <c r="V7353" s="13">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6">
        <v>445.44</v>
      </c>
      <c r="T7354" s="7">
        <v>8</v>
      </c>
      <c r="U7354" s="8">
        <v>0.4</v>
      </c>
      <c r="V7354" s="13">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6">
        <v>16.520000000000003</v>
      </c>
      <c r="T7355" s="7">
        <v>5</v>
      </c>
      <c r="U7355" s="8">
        <v>0.2</v>
      </c>
      <c r="V7355" s="13">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6">
        <v>29.900000000000002</v>
      </c>
      <c r="T7356" s="7">
        <v>5</v>
      </c>
      <c r="U7356" s="8">
        <v>0</v>
      </c>
      <c r="V7356" s="13">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6">
        <v>116.4</v>
      </c>
      <c r="T7357" s="7">
        <v>8</v>
      </c>
      <c r="U7357" s="8">
        <v>0</v>
      </c>
      <c r="V7357" s="13">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6">
        <v>1.4080000000000001</v>
      </c>
      <c r="T7358" s="7">
        <v>1</v>
      </c>
      <c r="U7358" s="8">
        <v>0.2</v>
      </c>
      <c r="V7358" s="13">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6">
        <v>169.56800000000001</v>
      </c>
      <c r="T7359" s="7">
        <v>2</v>
      </c>
      <c r="U7359" s="8">
        <v>0.2</v>
      </c>
      <c r="V7359" s="13">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6">
        <v>251.96399999999994</v>
      </c>
      <c r="T7360" s="7">
        <v>6</v>
      </c>
      <c r="U7360" s="8">
        <v>0.4</v>
      </c>
      <c r="V7360" s="13">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6">
        <v>523.76400000000001</v>
      </c>
      <c r="T7361" s="7">
        <v>3</v>
      </c>
      <c r="U7361" s="8">
        <v>0.4</v>
      </c>
      <c r="V7361" s="13">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6">
        <v>19.440000000000001</v>
      </c>
      <c r="T7362" s="7">
        <v>3</v>
      </c>
      <c r="U7362" s="8">
        <v>0</v>
      </c>
      <c r="V7362" s="13">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6">
        <v>194.35200000000003</v>
      </c>
      <c r="T7363" s="7">
        <v>3</v>
      </c>
      <c r="U7363" s="8">
        <v>0.2</v>
      </c>
      <c r="V7363" s="13">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6">
        <v>36.624000000000002</v>
      </c>
      <c r="T7364" s="7">
        <v>3</v>
      </c>
      <c r="U7364" s="8">
        <v>0.2</v>
      </c>
      <c r="V7364" s="13">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6">
        <v>340.18200000000002</v>
      </c>
      <c r="T7365" s="7">
        <v>3</v>
      </c>
      <c r="U7365" s="8">
        <v>0.4</v>
      </c>
      <c r="V7365" s="13">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6">
        <v>12.672000000000001</v>
      </c>
      <c r="T7366" s="7">
        <v>8</v>
      </c>
      <c r="U7366" s="8">
        <v>0.2</v>
      </c>
      <c r="V7366" s="13">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6">
        <v>6.8880000000000017</v>
      </c>
      <c r="T7367" s="7">
        <v>2</v>
      </c>
      <c r="U7367" s="8">
        <v>0.7</v>
      </c>
      <c r="V7367" s="13">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6">
        <v>32.544000000000004</v>
      </c>
      <c r="T7368" s="7">
        <v>2</v>
      </c>
      <c r="U7368" s="8">
        <v>0.2</v>
      </c>
      <c r="V7368" s="13">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6">
        <v>347.80200000000002</v>
      </c>
      <c r="T7369" s="7">
        <v>7</v>
      </c>
      <c r="U7369" s="8">
        <v>0.3</v>
      </c>
      <c r="V7369" s="13">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6">
        <v>15.570000000000004</v>
      </c>
      <c r="T7370" s="7">
        <v>3</v>
      </c>
      <c r="U7370" s="8">
        <v>0.7</v>
      </c>
      <c r="V7370" s="13">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6">
        <v>4.6079999999999997</v>
      </c>
      <c r="T7371" s="7">
        <v>2</v>
      </c>
      <c r="U7371" s="8">
        <v>0.2</v>
      </c>
      <c r="V7371" s="13">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6">
        <v>257.98</v>
      </c>
      <c r="T7372" s="7">
        <v>2</v>
      </c>
      <c r="U7372" s="8">
        <v>0</v>
      </c>
      <c r="V7372" s="13">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6">
        <v>153.78</v>
      </c>
      <c r="T7373" s="7">
        <v>11</v>
      </c>
      <c r="U7373" s="8">
        <v>0</v>
      </c>
      <c r="V7373" s="13">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6">
        <v>61.019999999999996</v>
      </c>
      <c r="T7374" s="7">
        <v>3</v>
      </c>
      <c r="U7374" s="8">
        <v>0</v>
      </c>
      <c r="V7374" s="13">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6">
        <v>110.11</v>
      </c>
      <c r="T7375" s="7">
        <v>7</v>
      </c>
      <c r="U7375" s="8">
        <v>0</v>
      </c>
      <c r="V7375" s="13">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6">
        <v>7.89</v>
      </c>
      <c r="T7376" s="7">
        <v>1</v>
      </c>
      <c r="U7376" s="8">
        <v>0</v>
      </c>
      <c r="V7376" s="13">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6">
        <v>36.024000000000001</v>
      </c>
      <c r="T7377" s="7">
        <v>3</v>
      </c>
      <c r="U7377" s="8">
        <v>0.2</v>
      </c>
      <c r="V7377" s="13">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6">
        <v>54.336000000000006</v>
      </c>
      <c r="T7378" s="7">
        <v>4</v>
      </c>
      <c r="U7378" s="8">
        <v>0.2</v>
      </c>
      <c r="V7378" s="13">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6">
        <v>92.52</v>
      </c>
      <c r="T7379" s="7">
        <v>6</v>
      </c>
      <c r="U7379" s="8">
        <v>0</v>
      </c>
      <c r="V7379" s="13">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6">
        <v>10.272000000000002</v>
      </c>
      <c r="T7380" s="7">
        <v>3</v>
      </c>
      <c r="U7380" s="8">
        <v>0.2</v>
      </c>
      <c r="V7380" s="13">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6">
        <v>40.74</v>
      </c>
      <c r="T7381" s="7">
        <v>3</v>
      </c>
      <c r="U7381" s="8">
        <v>0</v>
      </c>
      <c r="V7381" s="13">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6">
        <v>14.399999999999999</v>
      </c>
      <c r="T7382" s="7">
        <v>5</v>
      </c>
      <c r="U7382" s="8">
        <v>0</v>
      </c>
      <c r="V7382" s="13">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6">
        <v>149.94999999999999</v>
      </c>
      <c r="T7383" s="7">
        <v>5</v>
      </c>
      <c r="U7383" s="8">
        <v>0</v>
      </c>
      <c r="V7383" s="13">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6">
        <v>16.899999999999999</v>
      </c>
      <c r="T7384" s="7">
        <v>2</v>
      </c>
      <c r="U7384" s="8">
        <v>0</v>
      </c>
      <c r="V7384" s="13">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6">
        <v>17.61</v>
      </c>
      <c r="T7385" s="7">
        <v>3</v>
      </c>
      <c r="U7385" s="8">
        <v>0</v>
      </c>
      <c r="V7385" s="13">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6">
        <v>378</v>
      </c>
      <c r="T7386" s="7">
        <v>2</v>
      </c>
      <c r="U7386" s="8">
        <v>0</v>
      </c>
      <c r="V7386" s="13">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6">
        <v>17.64</v>
      </c>
      <c r="T7387" s="7">
        <v>3</v>
      </c>
      <c r="U7387" s="8">
        <v>0</v>
      </c>
      <c r="V7387" s="13">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6">
        <v>373.08</v>
      </c>
      <c r="T7388" s="7">
        <v>6</v>
      </c>
      <c r="U7388" s="8">
        <v>0</v>
      </c>
      <c r="V7388" s="13">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6">
        <v>1336.4399999999998</v>
      </c>
      <c r="T7389" s="7">
        <v>14</v>
      </c>
      <c r="U7389" s="8">
        <v>0</v>
      </c>
      <c r="V7389" s="13">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6">
        <v>29.97</v>
      </c>
      <c r="T7390" s="7">
        <v>3</v>
      </c>
      <c r="U7390" s="8">
        <v>0</v>
      </c>
      <c r="V7390" s="13">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6">
        <v>390.36799999999999</v>
      </c>
      <c r="T7391" s="7">
        <v>2</v>
      </c>
      <c r="U7391" s="8">
        <v>0.2</v>
      </c>
      <c r="V7391" s="13">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6">
        <v>101.52000000000001</v>
      </c>
      <c r="T7392" s="7">
        <v>5</v>
      </c>
      <c r="U7392" s="8">
        <v>0.2</v>
      </c>
      <c r="V7392" s="13">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6">
        <v>74.352000000000004</v>
      </c>
      <c r="T7393" s="7">
        <v>3</v>
      </c>
      <c r="U7393" s="8">
        <v>0.2</v>
      </c>
      <c r="V7393" s="13">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6">
        <v>15.700000000000001</v>
      </c>
      <c r="T7394" s="7">
        <v>5</v>
      </c>
      <c r="U7394" s="8">
        <v>0</v>
      </c>
      <c r="V7394" s="13">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6">
        <v>59.519999999999996</v>
      </c>
      <c r="T7395" s="7">
        <v>3</v>
      </c>
      <c r="U7395" s="8">
        <v>0</v>
      </c>
      <c r="V7395" s="13">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6">
        <v>34.4</v>
      </c>
      <c r="T7396" s="7">
        <v>5</v>
      </c>
      <c r="U7396" s="8">
        <v>0</v>
      </c>
      <c r="V7396" s="13">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6">
        <v>313.17599999999999</v>
      </c>
      <c r="T7397" s="7">
        <v>2</v>
      </c>
      <c r="U7397" s="8">
        <v>0.4</v>
      </c>
      <c r="V7397" s="13">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6">
        <v>866.64599999999996</v>
      </c>
      <c r="T7398" s="7">
        <v>3</v>
      </c>
      <c r="U7398" s="8">
        <v>0.1</v>
      </c>
      <c r="V7398" s="13">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6">
        <v>795.40800000000013</v>
      </c>
      <c r="T7399" s="7">
        <v>6</v>
      </c>
      <c r="U7399" s="8">
        <v>0.2</v>
      </c>
      <c r="V7399" s="13">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6">
        <v>35.856000000000002</v>
      </c>
      <c r="T7400" s="7">
        <v>9</v>
      </c>
      <c r="U7400" s="8">
        <v>0.2</v>
      </c>
      <c r="V7400" s="13">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6">
        <v>23.840000000000003</v>
      </c>
      <c r="T7401" s="7">
        <v>4</v>
      </c>
      <c r="U7401" s="8">
        <v>0.2</v>
      </c>
      <c r="V7401" s="13">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6">
        <v>43.13</v>
      </c>
      <c r="T7402" s="7">
        <v>1</v>
      </c>
      <c r="U7402" s="8">
        <v>0</v>
      </c>
      <c r="V7402" s="13">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6">
        <v>30.87</v>
      </c>
      <c r="T7403" s="7">
        <v>7</v>
      </c>
      <c r="U7403" s="8">
        <v>0</v>
      </c>
      <c r="V7403" s="13">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6">
        <v>70.12</v>
      </c>
      <c r="T7404" s="7">
        <v>4</v>
      </c>
      <c r="U7404" s="8">
        <v>0</v>
      </c>
      <c r="V7404" s="13">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6">
        <v>509.95749999999992</v>
      </c>
      <c r="T7405" s="7">
        <v>5</v>
      </c>
      <c r="U7405" s="8">
        <v>0.15</v>
      </c>
      <c r="V7405" s="13">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6">
        <v>122.91</v>
      </c>
      <c r="T7406" s="7">
        <v>3</v>
      </c>
      <c r="U7406" s="8">
        <v>0</v>
      </c>
      <c r="V7406" s="13">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6">
        <v>97.567999999999998</v>
      </c>
      <c r="T7407" s="7">
        <v>2</v>
      </c>
      <c r="U7407" s="8">
        <v>0.2</v>
      </c>
      <c r="V7407" s="13">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6">
        <v>722.35200000000009</v>
      </c>
      <c r="T7408" s="7">
        <v>3</v>
      </c>
      <c r="U7408" s="8">
        <v>0.2</v>
      </c>
      <c r="V7408" s="13">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6">
        <v>11.52</v>
      </c>
      <c r="T7409" s="7">
        <v>5</v>
      </c>
      <c r="U7409" s="8">
        <v>0.2</v>
      </c>
      <c r="V7409" s="13">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6">
        <v>167.84</v>
      </c>
      <c r="T7410" s="7">
        <v>8</v>
      </c>
      <c r="U7410" s="8">
        <v>0</v>
      </c>
      <c r="V7410" s="13">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6">
        <v>172.11</v>
      </c>
      <c r="T7411" s="7">
        <v>1</v>
      </c>
      <c r="U7411" s="8">
        <v>0.4</v>
      </c>
      <c r="V7411" s="13">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6">
        <v>99.98</v>
      </c>
      <c r="T7412" s="7">
        <v>2</v>
      </c>
      <c r="U7412" s="8">
        <v>0</v>
      </c>
      <c r="V7412" s="13">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6">
        <v>156.79200000000003</v>
      </c>
      <c r="T7413" s="7">
        <v>1</v>
      </c>
      <c r="U7413" s="8">
        <v>0.2</v>
      </c>
      <c r="V7413" s="13">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6">
        <v>35.360000000000007</v>
      </c>
      <c r="T7414" s="7">
        <v>2</v>
      </c>
      <c r="U7414" s="8">
        <v>0.2</v>
      </c>
      <c r="V7414" s="13">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6">
        <v>13.591999999999999</v>
      </c>
      <c r="T7415" s="7">
        <v>1</v>
      </c>
      <c r="U7415" s="8">
        <v>0.2</v>
      </c>
      <c r="V7415" s="13">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6">
        <v>386.67999999999995</v>
      </c>
      <c r="T7416" s="7">
        <v>2</v>
      </c>
      <c r="U7416" s="8">
        <v>0.3</v>
      </c>
      <c r="V7416" s="13">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6">
        <v>379.96000000000004</v>
      </c>
      <c r="T7417" s="7">
        <v>5</v>
      </c>
      <c r="U7417" s="8">
        <v>0.2</v>
      </c>
      <c r="V7417" s="13">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6">
        <v>539.91</v>
      </c>
      <c r="T7418" s="7">
        <v>3</v>
      </c>
      <c r="U7418" s="8">
        <v>0.4</v>
      </c>
      <c r="V7418" s="13">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6">
        <v>41.240000000000009</v>
      </c>
      <c r="T7419" s="7">
        <v>5</v>
      </c>
      <c r="U7419" s="8">
        <v>0.2</v>
      </c>
      <c r="V7419" s="13">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6">
        <v>51.897000000000013</v>
      </c>
      <c r="T7420" s="7">
        <v>1</v>
      </c>
      <c r="U7420" s="8">
        <v>0.7</v>
      </c>
      <c r="V7420" s="13">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6">
        <v>552.55999999999995</v>
      </c>
      <c r="T7421" s="7">
        <v>5</v>
      </c>
      <c r="U7421" s="8">
        <v>0.2</v>
      </c>
      <c r="V7421" s="13">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6">
        <v>23.160000000000004</v>
      </c>
      <c r="T7422" s="7">
        <v>5</v>
      </c>
      <c r="U7422" s="8">
        <v>0.7</v>
      </c>
      <c r="V7422" s="13">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6">
        <v>126.08</v>
      </c>
      <c r="T7423" s="7">
        <v>2</v>
      </c>
      <c r="U7423" s="8">
        <v>0.2</v>
      </c>
      <c r="V7423" s="13">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6">
        <v>449.1</v>
      </c>
      <c r="T7424" s="7">
        <v>3</v>
      </c>
      <c r="U7424" s="8">
        <v>0.7</v>
      </c>
      <c r="V7424" s="13">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6">
        <v>195.10400000000001</v>
      </c>
      <c r="T7425" s="7">
        <v>4</v>
      </c>
      <c r="U7425" s="8">
        <v>0.2</v>
      </c>
      <c r="V7425" s="13">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6">
        <v>36.671999999999997</v>
      </c>
      <c r="T7426" s="7">
        <v>3</v>
      </c>
      <c r="U7426" s="8">
        <v>0.2</v>
      </c>
      <c r="V7426" s="13">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6">
        <v>85.245999999999995</v>
      </c>
      <c r="T7427" s="7">
        <v>2</v>
      </c>
      <c r="U7427" s="8">
        <v>0.3</v>
      </c>
      <c r="V7427" s="13">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6">
        <v>32.712000000000003</v>
      </c>
      <c r="T7428" s="7">
        <v>2</v>
      </c>
      <c r="U7428" s="8">
        <v>0.6</v>
      </c>
      <c r="V7428" s="13">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6">
        <v>11.43</v>
      </c>
      <c r="T7429" s="7">
        <v>3</v>
      </c>
      <c r="U7429" s="8">
        <v>0</v>
      </c>
      <c r="V7429" s="13">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6">
        <v>30.44</v>
      </c>
      <c r="T7430" s="7">
        <v>2</v>
      </c>
      <c r="U7430" s="8">
        <v>0</v>
      </c>
      <c r="V7430" s="13">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6">
        <v>12.96</v>
      </c>
      <c r="T7431" s="7">
        <v>2</v>
      </c>
      <c r="U7431" s="8">
        <v>0</v>
      </c>
      <c r="V7431" s="13">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6">
        <v>16</v>
      </c>
      <c r="T7432" s="7">
        <v>4</v>
      </c>
      <c r="U7432" s="8">
        <v>0</v>
      </c>
      <c r="V7432" s="13">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6">
        <v>32.67</v>
      </c>
      <c r="T7433" s="7">
        <v>3</v>
      </c>
      <c r="U7433" s="8">
        <v>0</v>
      </c>
      <c r="V7433" s="13">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6">
        <v>4.4640000000000004</v>
      </c>
      <c r="T7434" s="7">
        <v>3</v>
      </c>
      <c r="U7434" s="8">
        <v>0.2</v>
      </c>
      <c r="V7434" s="13">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6">
        <v>9.3450000000000024</v>
      </c>
      <c r="T7435" s="7">
        <v>5</v>
      </c>
      <c r="U7435" s="8">
        <v>0.7</v>
      </c>
      <c r="V7435" s="13">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6">
        <v>9.1440000000000001</v>
      </c>
      <c r="T7436" s="7">
        <v>3</v>
      </c>
      <c r="U7436" s="8">
        <v>0.2</v>
      </c>
      <c r="V7436" s="13">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6">
        <v>23.136000000000003</v>
      </c>
      <c r="T7437" s="7">
        <v>6</v>
      </c>
      <c r="U7437" s="8">
        <v>0.2</v>
      </c>
      <c r="V7437" s="13">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6">
        <v>99.2</v>
      </c>
      <c r="T7438" s="7">
        <v>5</v>
      </c>
      <c r="U7438" s="8">
        <v>0</v>
      </c>
      <c r="V7438" s="13">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6">
        <v>21.36</v>
      </c>
      <c r="T7439" s="7">
        <v>5</v>
      </c>
      <c r="U7439" s="8">
        <v>0.2</v>
      </c>
      <c r="V7439" s="13">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6">
        <v>46.900000000000006</v>
      </c>
      <c r="T7440" s="7">
        <v>5</v>
      </c>
      <c r="U7440" s="8">
        <v>0</v>
      </c>
      <c r="V7440" s="13">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6">
        <v>18.72</v>
      </c>
      <c r="T7441" s="7">
        <v>5</v>
      </c>
      <c r="U7441" s="8">
        <v>0.2</v>
      </c>
      <c r="V7441" s="13">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6">
        <v>236.52800000000002</v>
      </c>
      <c r="T7442" s="7">
        <v>2</v>
      </c>
      <c r="U7442" s="8">
        <v>0.2</v>
      </c>
      <c r="V7442" s="13">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6">
        <v>18.899999999999999</v>
      </c>
      <c r="T7443" s="7">
        <v>3</v>
      </c>
      <c r="U7443" s="8">
        <v>0</v>
      </c>
      <c r="V7443" s="13">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6">
        <v>10.688000000000001</v>
      </c>
      <c r="T7444" s="7">
        <v>2</v>
      </c>
      <c r="U7444" s="8">
        <v>0.2</v>
      </c>
      <c r="V7444" s="13">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6">
        <v>237.09600000000003</v>
      </c>
      <c r="T7445" s="7">
        <v>3</v>
      </c>
      <c r="U7445" s="8">
        <v>0.2</v>
      </c>
      <c r="V7445" s="13">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6">
        <v>5.1840000000000011</v>
      </c>
      <c r="T7446" s="7">
        <v>1</v>
      </c>
      <c r="U7446" s="8">
        <v>0.2</v>
      </c>
      <c r="V7446" s="13">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6">
        <v>65.584000000000003</v>
      </c>
      <c r="T7447" s="7">
        <v>2</v>
      </c>
      <c r="U7447" s="8">
        <v>0.2</v>
      </c>
      <c r="V7447" s="13">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6">
        <v>22.200000000000003</v>
      </c>
      <c r="T7448" s="7">
        <v>1</v>
      </c>
      <c r="U7448" s="8">
        <v>0.6</v>
      </c>
      <c r="V7448" s="13">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6">
        <v>419.4</v>
      </c>
      <c r="T7449" s="7">
        <v>5</v>
      </c>
      <c r="U7449" s="8">
        <v>0.2</v>
      </c>
      <c r="V7449" s="13">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6">
        <v>88.920000000000016</v>
      </c>
      <c r="T7450" s="7">
        <v>5</v>
      </c>
      <c r="U7450" s="8">
        <v>0.2</v>
      </c>
      <c r="V7450" s="13">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6">
        <v>9.9120000000000008</v>
      </c>
      <c r="T7451" s="7">
        <v>3</v>
      </c>
      <c r="U7451" s="8">
        <v>0.2</v>
      </c>
      <c r="V7451" s="13">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6">
        <v>318.43</v>
      </c>
      <c r="T7452" s="7">
        <v>5</v>
      </c>
      <c r="U7452" s="8">
        <v>0.3</v>
      </c>
      <c r="V7452" s="13">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6">
        <v>5.7999999999999989</v>
      </c>
      <c r="T7453" s="7">
        <v>5</v>
      </c>
      <c r="U7453" s="8">
        <v>0.8</v>
      </c>
      <c r="V7453" s="13">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6">
        <v>1415.76</v>
      </c>
      <c r="T7454" s="7">
        <v>6</v>
      </c>
      <c r="U7454" s="8">
        <v>0.2</v>
      </c>
      <c r="V7454" s="13">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6">
        <v>148.47999999999999</v>
      </c>
      <c r="T7455" s="7">
        <v>2</v>
      </c>
      <c r="U7455" s="8">
        <v>0.2</v>
      </c>
      <c r="V7455" s="13">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6">
        <v>9.2480000000000011</v>
      </c>
      <c r="T7456" s="7">
        <v>4</v>
      </c>
      <c r="U7456" s="8">
        <v>0.2</v>
      </c>
      <c r="V7456" s="13">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6">
        <v>1036.624</v>
      </c>
      <c r="T7457" s="7">
        <v>2</v>
      </c>
      <c r="U7457" s="8">
        <v>0.2</v>
      </c>
      <c r="V7457" s="13">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6">
        <v>569.64</v>
      </c>
      <c r="T7458" s="7">
        <v>2</v>
      </c>
      <c r="U7458" s="8">
        <v>0</v>
      </c>
      <c r="V7458" s="13">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6">
        <v>9.14</v>
      </c>
      <c r="T7459" s="7">
        <v>1</v>
      </c>
      <c r="U7459" s="8">
        <v>0</v>
      </c>
      <c r="V7459" s="13">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6">
        <v>1196.8599999999999</v>
      </c>
      <c r="T7460" s="7">
        <v>7</v>
      </c>
      <c r="U7460" s="8">
        <v>0</v>
      </c>
      <c r="V7460" s="13">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6">
        <v>523.26</v>
      </c>
      <c r="T7461" s="7">
        <v>9</v>
      </c>
      <c r="U7461" s="8">
        <v>0</v>
      </c>
      <c r="V7461" s="13">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6">
        <v>639.96800000000007</v>
      </c>
      <c r="T7462" s="7">
        <v>4</v>
      </c>
      <c r="U7462" s="8">
        <v>0.2</v>
      </c>
      <c r="V7462" s="13">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6">
        <v>52.76</v>
      </c>
      <c r="T7463" s="7">
        <v>2</v>
      </c>
      <c r="U7463" s="8">
        <v>0</v>
      </c>
      <c r="V7463" s="13">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6">
        <v>538.92000000000007</v>
      </c>
      <c r="T7464" s="7">
        <v>9</v>
      </c>
      <c r="U7464" s="8">
        <v>0</v>
      </c>
      <c r="V7464" s="13">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6">
        <v>14.88</v>
      </c>
      <c r="T7465" s="7">
        <v>2</v>
      </c>
      <c r="U7465" s="8">
        <v>0</v>
      </c>
      <c r="V7465" s="13">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6">
        <v>34.24</v>
      </c>
      <c r="T7466" s="7">
        <v>8</v>
      </c>
      <c r="U7466" s="8">
        <v>0</v>
      </c>
      <c r="V7466" s="13">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6">
        <v>261.74</v>
      </c>
      <c r="T7467" s="7">
        <v>2</v>
      </c>
      <c r="U7467" s="8">
        <v>0</v>
      </c>
      <c r="V7467" s="13">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6">
        <v>87.84</v>
      </c>
      <c r="T7468" s="7">
        <v>8</v>
      </c>
      <c r="U7468" s="8">
        <v>0</v>
      </c>
      <c r="V7468" s="13">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6">
        <v>34.92</v>
      </c>
      <c r="T7469" s="7">
        <v>4</v>
      </c>
      <c r="U7469" s="8">
        <v>0</v>
      </c>
      <c r="V7469" s="13">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6">
        <v>14.940000000000001</v>
      </c>
      <c r="T7470" s="7">
        <v>3</v>
      </c>
      <c r="U7470" s="8">
        <v>0</v>
      </c>
      <c r="V7470" s="13">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6">
        <v>14.56</v>
      </c>
      <c r="T7471" s="7">
        <v>2</v>
      </c>
      <c r="U7471" s="8">
        <v>0</v>
      </c>
      <c r="V7471" s="13">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6">
        <v>3.5760000000000005</v>
      </c>
      <c r="T7472" s="7">
        <v>4</v>
      </c>
      <c r="U7472" s="8">
        <v>0.7</v>
      </c>
      <c r="V7472" s="13">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6">
        <v>147.184</v>
      </c>
      <c r="T7473" s="7">
        <v>2</v>
      </c>
      <c r="U7473" s="8">
        <v>0.2</v>
      </c>
      <c r="V7473" s="13">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6">
        <v>1499.95</v>
      </c>
      <c r="T7474" s="7">
        <v>5</v>
      </c>
      <c r="U7474" s="8">
        <v>0</v>
      </c>
      <c r="V7474" s="13">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6">
        <v>13.568000000000001</v>
      </c>
      <c r="T7475" s="7">
        <v>4</v>
      </c>
      <c r="U7475" s="8">
        <v>0.2</v>
      </c>
      <c r="V7475" s="13">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6">
        <v>2573.8200000000002</v>
      </c>
      <c r="T7476" s="7">
        <v>9</v>
      </c>
      <c r="U7476" s="8">
        <v>0</v>
      </c>
      <c r="V7476" s="13">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6">
        <v>609.98</v>
      </c>
      <c r="T7477" s="7">
        <v>2</v>
      </c>
      <c r="U7477" s="8">
        <v>0</v>
      </c>
      <c r="V7477" s="13">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6">
        <v>5.48</v>
      </c>
      <c r="T7478" s="7">
        <v>2</v>
      </c>
      <c r="U7478" s="8">
        <v>0</v>
      </c>
      <c r="V7478" s="13">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6">
        <v>391.98</v>
      </c>
      <c r="T7479" s="7">
        <v>2</v>
      </c>
      <c r="U7479" s="8">
        <v>0</v>
      </c>
      <c r="V7479" s="13">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6">
        <v>755.96</v>
      </c>
      <c r="T7480" s="7">
        <v>4</v>
      </c>
      <c r="U7480" s="8">
        <v>0</v>
      </c>
      <c r="V7480" s="13">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6">
        <v>31.12</v>
      </c>
      <c r="T7481" s="7">
        <v>4</v>
      </c>
      <c r="U7481" s="8">
        <v>0</v>
      </c>
      <c r="V7481" s="13">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6">
        <v>6.54</v>
      </c>
      <c r="T7482" s="7">
        <v>1</v>
      </c>
      <c r="U7482" s="8">
        <v>0</v>
      </c>
      <c r="V7482" s="13">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6">
        <v>12.78</v>
      </c>
      <c r="T7483" s="7">
        <v>1</v>
      </c>
      <c r="U7483" s="8">
        <v>0</v>
      </c>
      <c r="V7483" s="13">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6">
        <v>18.463999999999999</v>
      </c>
      <c r="T7484" s="7">
        <v>4</v>
      </c>
      <c r="U7484" s="8">
        <v>0.2</v>
      </c>
      <c r="V7484" s="13">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6">
        <v>445.80200000000002</v>
      </c>
      <c r="T7485" s="7">
        <v>7</v>
      </c>
      <c r="U7485" s="8">
        <v>0.3</v>
      </c>
      <c r="V7485" s="13">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6">
        <v>2.48</v>
      </c>
      <c r="T7486" s="7">
        <v>1</v>
      </c>
      <c r="U7486" s="8">
        <v>0</v>
      </c>
      <c r="V7486" s="13">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6">
        <v>25.9</v>
      </c>
      <c r="T7487" s="7">
        <v>5</v>
      </c>
      <c r="U7487" s="8">
        <v>0</v>
      </c>
      <c r="V7487" s="13">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6">
        <v>29.900000000000002</v>
      </c>
      <c r="T7488" s="7">
        <v>5</v>
      </c>
      <c r="U7488" s="8">
        <v>0</v>
      </c>
      <c r="V7488" s="13">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6">
        <v>2249.91</v>
      </c>
      <c r="T7489" s="7">
        <v>9</v>
      </c>
      <c r="U7489" s="8">
        <v>0</v>
      </c>
      <c r="V7489" s="13">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6">
        <v>1053.164</v>
      </c>
      <c r="T7490" s="7">
        <v>4</v>
      </c>
      <c r="U7490" s="8">
        <v>0.3</v>
      </c>
      <c r="V7490" s="13">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6">
        <v>12.96</v>
      </c>
      <c r="T7491" s="7">
        <v>2</v>
      </c>
      <c r="U7491" s="8">
        <v>0</v>
      </c>
      <c r="V7491" s="13">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6">
        <v>106.68</v>
      </c>
      <c r="T7492" s="7">
        <v>6</v>
      </c>
      <c r="U7492" s="8">
        <v>0</v>
      </c>
      <c r="V7492" s="13">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6">
        <v>119.94</v>
      </c>
      <c r="T7493" s="7">
        <v>6</v>
      </c>
      <c r="U7493" s="8">
        <v>0</v>
      </c>
      <c r="V7493" s="13">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6">
        <v>10.272000000000002</v>
      </c>
      <c r="T7494" s="7">
        <v>3</v>
      </c>
      <c r="U7494" s="8">
        <v>0.2</v>
      </c>
      <c r="V7494" s="13">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6">
        <v>512.19000000000005</v>
      </c>
      <c r="T7495" s="7">
        <v>5</v>
      </c>
      <c r="U7495" s="8">
        <v>0.3</v>
      </c>
      <c r="V7495" s="13">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6">
        <v>1.5559999999999996</v>
      </c>
      <c r="T7496" s="7">
        <v>2</v>
      </c>
      <c r="U7496" s="8">
        <v>0.8</v>
      </c>
      <c r="V7496" s="13">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6">
        <v>4.4479999999999995</v>
      </c>
      <c r="T7497" s="7">
        <v>2</v>
      </c>
      <c r="U7497" s="8">
        <v>0.2</v>
      </c>
      <c r="V7497" s="13">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6">
        <v>276.69</v>
      </c>
      <c r="T7498" s="7">
        <v>3</v>
      </c>
      <c r="U7498" s="8">
        <v>0</v>
      </c>
      <c r="V7498" s="13">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6">
        <v>4.96</v>
      </c>
      <c r="T7499" s="7">
        <v>4</v>
      </c>
      <c r="U7499" s="8">
        <v>0</v>
      </c>
      <c r="V7499" s="13">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6">
        <v>71.92</v>
      </c>
      <c r="T7500" s="7">
        <v>4</v>
      </c>
      <c r="U7500" s="8">
        <v>0</v>
      </c>
      <c r="V7500" s="13">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6">
        <v>18.84</v>
      </c>
      <c r="T7501" s="7">
        <v>3</v>
      </c>
      <c r="U7501" s="8">
        <v>0</v>
      </c>
      <c r="V7501" s="13">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6">
        <v>140.97</v>
      </c>
      <c r="T7502" s="7">
        <v>3</v>
      </c>
      <c r="U7502" s="8">
        <v>0</v>
      </c>
      <c r="V7502" s="13">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6">
        <v>470.37600000000009</v>
      </c>
      <c r="T7503" s="7">
        <v>3</v>
      </c>
      <c r="U7503" s="8">
        <v>0.2</v>
      </c>
      <c r="V7503" s="13">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6">
        <v>6.08</v>
      </c>
      <c r="T7504" s="7">
        <v>2</v>
      </c>
      <c r="U7504" s="8">
        <v>0</v>
      </c>
      <c r="V7504" s="13">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6">
        <v>164.79200000000003</v>
      </c>
      <c r="T7505" s="7">
        <v>1</v>
      </c>
      <c r="U7505" s="8">
        <v>0.2</v>
      </c>
      <c r="V7505" s="13">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6">
        <v>23.36</v>
      </c>
      <c r="T7506" s="7">
        <v>2</v>
      </c>
      <c r="U7506" s="8">
        <v>0</v>
      </c>
      <c r="V7506" s="13">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6">
        <v>12.175999999999998</v>
      </c>
      <c r="T7507" s="7">
        <v>4</v>
      </c>
      <c r="U7507" s="8">
        <v>0.8</v>
      </c>
      <c r="V7507" s="13">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6">
        <v>46.384</v>
      </c>
      <c r="T7508" s="7">
        <v>2</v>
      </c>
      <c r="U7508" s="8">
        <v>0.2</v>
      </c>
      <c r="V7508" s="13">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6">
        <v>362.92</v>
      </c>
      <c r="T7509" s="7">
        <v>2</v>
      </c>
      <c r="U7509" s="8">
        <v>0</v>
      </c>
      <c r="V7509" s="13">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6">
        <v>9.2480000000000011</v>
      </c>
      <c r="T7510" s="7">
        <v>2</v>
      </c>
      <c r="U7510" s="8">
        <v>0.2</v>
      </c>
      <c r="V7510" s="13">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6">
        <v>1889.9459999999999</v>
      </c>
      <c r="T7511" s="7">
        <v>9</v>
      </c>
      <c r="U7511" s="8">
        <v>0.4</v>
      </c>
      <c r="V7511" s="13">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6">
        <v>62.040000000000006</v>
      </c>
      <c r="T7512" s="7">
        <v>5</v>
      </c>
      <c r="U7512" s="8">
        <v>0.2</v>
      </c>
      <c r="V7512" s="13">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6">
        <v>396.92000000000007</v>
      </c>
      <c r="T7513" s="7">
        <v>5</v>
      </c>
      <c r="U7513" s="8">
        <v>0.2</v>
      </c>
      <c r="V7513" s="13">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6">
        <v>239.45599999999999</v>
      </c>
      <c r="T7514" s="7">
        <v>7</v>
      </c>
      <c r="U7514" s="8">
        <v>0.2</v>
      </c>
      <c r="V7514" s="13">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6">
        <v>13.120000000000001</v>
      </c>
      <c r="T7515" s="7">
        <v>5</v>
      </c>
      <c r="U7515" s="8">
        <v>0.2</v>
      </c>
      <c r="V7515" s="13">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6">
        <v>29.36</v>
      </c>
      <c r="T7516" s="7">
        <v>2</v>
      </c>
      <c r="U7516" s="8">
        <v>0</v>
      </c>
      <c r="V7516" s="13">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6">
        <v>214.89999999999998</v>
      </c>
      <c r="T7517" s="7">
        <v>5</v>
      </c>
      <c r="U7517" s="8">
        <v>0</v>
      </c>
      <c r="V7517" s="13">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6">
        <v>15.92</v>
      </c>
      <c r="T7518" s="7">
        <v>4</v>
      </c>
      <c r="U7518" s="8">
        <v>0</v>
      </c>
      <c r="V7518" s="13">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6">
        <v>146.44999999999999</v>
      </c>
      <c r="T7519" s="7">
        <v>5</v>
      </c>
      <c r="U7519" s="8">
        <v>0</v>
      </c>
      <c r="V7519" s="13">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6">
        <v>15.14</v>
      </c>
      <c r="T7520" s="7">
        <v>1</v>
      </c>
      <c r="U7520" s="8">
        <v>0</v>
      </c>
      <c r="V7520" s="13">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6">
        <v>5.76</v>
      </c>
      <c r="T7521" s="7">
        <v>2</v>
      </c>
      <c r="U7521" s="8">
        <v>0</v>
      </c>
      <c r="V7521" s="13">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6">
        <v>1399.98</v>
      </c>
      <c r="T7522" s="7">
        <v>2</v>
      </c>
      <c r="U7522" s="8">
        <v>0</v>
      </c>
      <c r="V7522" s="13">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6">
        <v>8.9520000000000017</v>
      </c>
      <c r="T7523" s="7">
        <v>2</v>
      </c>
      <c r="U7523" s="8">
        <v>0.7</v>
      </c>
      <c r="V7523" s="13">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6">
        <v>8.8560000000000016</v>
      </c>
      <c r="T7524" s="7">
        <v>6</v>
      </c>
      <c r="U7524" s="8">
        <v>0.7</v>
      </c>
      <c r="V7524" s="13">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6">
        <v>85.245999999999995</v>
      </c>
      <c r="T7525" s="7">
        <v>2</v>
      </c>
      <c r="U7525" s="8">
        <v>0.3</v>
      </c>
      <c r="V7525" s="13">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6">
        <v>21.728000000000002</v>
      </c>
      <c r="T7526" s="7">
        <v>7</v>
      </c>
      <c r="U7526" s="8">
        <v>0.2</v>
      </c>
      <c r="V7526" s="13">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6">
        <v>1487.04</v>
      </c>
      <c r="T7527" s="7">
        <v>5</v>
      </c>
      <c r="U7527" s="8">
        <v>0.2</v>
      </c>
      <c r="V7527" s="13">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6">
        <v>71.88</v>
      </c>
      <c r="T7528" s="7">
        <v>6</v>
      </c>
      <c r="U7528" s="8">
        <v>0</v>
      </c>
      <c r="V7528" s="13">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6">
        <v>9.24</v>
      </c>
      <c r="T7529" s="7">
        <v>3</v>
      </c>
      <c r="U7529" s="8">
        <v>0</v>
      </c>
      <c r="V7529" s="13">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6">
        <v>35.880000000000003</v>
      </c>
      <c r="T7530" s="7">
        <v>6</v>
      </c>
      <c r="U7530" s="8">
        <v>0</v>
      </c>
      <c r="V7530" s="13">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6">
        <v>17.04</v>
      </c>
      <c r="T7531" s="7">
        <v>3</v>
      </c>
      <c r="U7531" s="8">
        <v>0.2</v>
      </c>
      <c r="V7531" s="13">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6">
        <v>931.17600000000016</v>
      </c>
      <c r="T7532" s="7">
        <v>3</v>
      </c>
      <c r="U7532" s="8">
        <v>0.2</v>
      </c>
      <c r="V7532" s="13">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6">
        <v>266.35200000000003</v>
      </c>
      <c r="T7533" s="7">
        <v>3</v>
      </c>
      <c r="U7533" s="8">
        <v>0.2</v>
      </c>
      <c r="V7533" s="13">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6">
        <v>483.13599999999997</v>
      </c>
      <c r="T7534" s="7">
        <v>4</v>
      </c>
      <c r="U7534" s="8">
        <v>0.2</v>
      </c>
      <c r="V7534" s="13">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6">
        <v>196.78399999999999</v>
      </c>
      <c r="T7535" s="7">
        <v>2</v>
      </c>
      <c r="U7535" s="8">
        <v>0.2</v>
      </c>
      <c r="V7535" s="13">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6">
        <v>231.92000000000002</v>
      </c>
      <c r="T7536" s="7">
        <v>5</v>
      </c>
      <c r="U7536" s="8">
        <v>0.2</v>
      </c>
      <c r="V7536" s="13">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6">
        <v>29.700000000000003</v>
      </c>
      <c r="T7537" s="7">
        <v>3</v>
      </c>
      <c r="U7537" s="8">
        <v>0</v>
      </c>
      <c r="V7537" s="13">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6">
        <v>13.591999999999999</v>
      </c>
      <c r="T7538" s="7">
        <v>2</v>
      </c>
      <c r="U7538" s="8">
        <v>0.6</v>
      </c>
      <c r="V7538" s="13">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6">
        <v>70.88</v>
      </c>
      <c r="T7539" s="7">
        <v>2</v>
      </c>
      <c r="U7539" s="8">
        <v>0</v>
      </c>
      <c r="V7539" s="13">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6">
        <v>114.28800000000001</v>
      </c>
      <c r="T7540" s="7">
        <v>1</v>
      </c>
      <c r="U7540" s="8">
        <v>0.2</v>
      </c>
      <c r="V7540" s="13">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6">
        <v>36.624000000000002</v>
      </c>
      <c r="T7541" s="7">
        <v>8</v>
      </c>
      <c r="U7541" s="8">
        <v>0.7</v>
      </c>
      <c r="V7541" s="13">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6">
        <v>242.35200000000003</v>
      </c>
      <c r="T7542" s="7">
        <v>8</v>
      </c>
      <c r="U7542" s="8">
        <v>0.7</v>
      </c>
      <c r="V7542" s="13">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6">
        <v>49.616000000000007</v>
      </c>
      <c r="T7543" s="7">
        <v>2</v>
      </c>
      <c r="U7543" s="8">
        <v>0.2</v>
      </c>
      <c r="V7543" s="13">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6">
        <v>508.70400000000006</v>
      </c>
      <c r="T7544" s="7">
        <v>6</v>
      </c>
      <c r="U7544" s="8">
        <v>0.2</v>
      </c>
      <c r="V7544" s="13">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6">
        <v>57.36</v>
      </c>
      <c r="T7545" s="7">
        <v>6</v>
      </c>
      <c r="U7545" s="8">
        <v>0.2</v>
      </c>
      <c r="V7545" s="13">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6">
        <v>906.68000000000006</v>
      </c>
      <c r="T7546" s="7">
        <v>5</v>
      </c>
      <c r="U7546" s="8">
        <v>0.2</v>
      </c>
      <c r="V7546" s="13">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6">
        <v>719.95200000000011</v>
      </c>
      <c r="T7547" s="7">
        <v>6</v>
      </c>
      <c r="U7547" s="8">
        <v>0.2</v>
      </c>
      <c r="V7547" s="13">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6">
        <v>755.94400000000019</v>
      </c>
      <c r="T7548" s="7">
        <v>7</v>
      </c>
      <c r="U7548" s="8">
        <v>0.2</v>
      </c>
      <c r="V7548" s="13">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6">
        <v>11.979999999999997</v>
      </c>
      <c r="T7549" s="7">
        <v>5</v>
      </c>
      <c r="U7549" s="8">
        <v>0.8</v>
      </c>
      <c r="V7549" s="13">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6">
        <v>0.8979999999999998</v>
      </c>
      <c r="T7550" s="7">
        <v>1</v>
      </c>
      <c r="U7550" s="8">
        <v>0.8</v>
      </c>
      <c r="V7550" s="13">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6">
        <v>21.204000000000004</v>
      </c>
      <c r="T7551" s="7">
        <v>3</v>
      </c>
      <c r="U7551" s="8">
        <v>0.6</v>
      </c>
      <c r="V7551" s="13">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6">
        <v>34.74</v>
      </c>
      <c r="T7552" s="7">
        <v>3</v>
      </c>
      <c r="U7552" s="8">
        <v>0</v>
      </c>
      <c r="V7552" s="13">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6">
        <v>833.94</v>
      </c>
      <c r="T7553" s="7">
        <v>6</v>
      </c>
      <c r="U7553" s="8">
        <v>0</v>
      </c>
      <c r="V7553" s="13">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6">
        <v>12.96</v>
      </c>
      <c r="T7554" s="7">
        <v>3</v>
      </c>
      <c r="U7554" s="8">
        <v>0.2</v>
      </c>
      <c r="V7554" s="13">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6">
        <v>25.92</v>
      </c>
      <c r="T7555" s="7">
        <v>4</v>
      </c>
      <c r="U7555" s="8">
        <v>0</v>
      </c>
      <c r="V7555" s="13">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6">
        <v>349.96499999999997</v>
      </c>
      <c r="T7556" s="7">
        <v>7</v>
      </c>
      <c r="U7556" s="8">
        <v>0.5</v>
      </c>
      <c r="V7556" s="13">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6">
        <v>22.32</v>
      </c>
      <c r="T7557" s="7">
        <v>5</v>
      </c>
      <c r="U7557" s="8">
        <v>0.2</v>
      </c>
      <c r="V7557" s="13">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6">
        <v>158.28</v>
      </c>
      <c r="T7558" s="7">
        <v>6</v>
      </c>
      <c r="U7558" s="8">
        <v>0</v>
      </c>
      <c r="V7558" s="13">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6">
        <v>497.93999999999994</v>
      </c>
      <c r="T7559" s="7">
        <v>3</v>
      </c>
      <c r="U7559" s="8">
        <v>0</v>
      </c>
      <c r="V7559" s="13">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6">
        <v>533.93999999999994</v>
      </c>
      <c r="T7560" s="7">
        <v>3</v>
      </c>
      <c r="U7560" s="8">
        <v>0</v>
      </c>
      <c r="V7560" s="13">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6">
        <v>167.94</v>
      </c>
      <c r="T7561" s="7">
        <v>3</v>
      </c>
      <c r="U7561" s="8">
        <v>0</v>
      </c>
      <c r="V7561" s="13">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6">
        <v>31.68</v>
      </c>
      <c r="T7562" s="7">
        <v>6</v>
      </c>
      <c r="U7562" s="8">
        <v>0</v>
      </c>
      <c r="V7562" s="13">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6">
        <v>170.78599999999997</v>
      </c>
      <c r="T7563" s="7">
        <v>1</v>
      </c>
      <c r="U7563" s="8">
        <v>0.3</v>
      </c>
      <c r="V7563" s="13">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6">
        <v>198.744</v>
      </c>
      <c r="T7564" s="7">
        <v>4</v>
      </c>
      <c r="U7564" s="8">
        <v>0.3</v>
      </c>
      <c r="V7564" s="13">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6">
        <v>63.824000000000005</v>
      </c>
      <c r="T7565" s="7">
        <v>2</v>
      </c>
      <c r="U7565" s="8">
        <v>0.2</v>
      </c>
      <c r="V7565" s="13">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6">
        <v>435.16800000000006</v>
      </c>
      <c r="T7566" s="7">
        <v>4</v>
      </c>
      <c r="U7566" s="8">
        <v>0.2</v>
      </c>
      <c r="V7566" s="13">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6">
        <v>48.58</v>
      </c>
      <c r="T7567" s="7">
        <v>1</v>
      </c>
      <c r="U7567" s="8">
        <v>0</v>
      </c>
      <c r="V7567" s="13">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6">
        <v>47.975999999999999</v>
      </c>
      <c r="T7568" s="7">
        <v>3</v>
      </c>
      <c r="U7568" s="8">
        <v>0.2</v>
      </c>
      <c r="V7568" s="13">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6">
        <v>20.736000000000004</v>
      </c>
      <c r="T7569" s="7">
        <v>4</v>
      </c>
      <c r="U7569" s="8">
        <v>0.2</v>
      </c>
      <c r="V7569" s="13">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6">
        <v>26.46</v>
      </c>
      <c r="T7570" s="7">
        <v>9</v>
      </c>
      <c r="U7570" s="8">
        <v>0</v>
      </c>
      <c r="V7570" s="13">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6">
        <v>49.12</v>
      </c>
      <c r="T7571" s="7">
        <v>4</v>
      </c>
      <c r="U7571" s="8">
        <v>0</v>
      </c>
      <c r="V7571" s="13">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6">
        <v>15</v>
      </c>
      <c r="T7572" s="7">
        <v>3</v>
      </c>
      <c r="U7572" s="8">
        <v>0</v>
      </c>
      <c r="V7572" s="13">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6">
        <v>194.7</v>
      </c>
      <c r="T7573" s="7">
        <v>5</v>
      </c>
      <c r="U7573" s="8">
        <v>0</v>
      </c>
      <c r="V7573" s="13">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6">
        <v>591.32000000000005</v>
      </c>
      <c r="T7574" s="7">
        <v>4</v>
      </c>
      <c r="U7574" s="8">
        <v>0</v>
      </c>
      <c r="V7574" s="13">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6">
        <v>2.84</v>
      </c>
      <c r="T7575" s="7">
        <v>1</v>
      </c>
      <c r="U7575" s="8">
        <v>0</v>
      </c>
      <c r="V7575" s="13">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6">
        <v>221.96</v>
      </c>
      <c r="T7576" s="7">
        <v>2</v>
      </c>
      <c r="U7576" s="8">
        <v>0</v>
      </c>
      <c r="V7576" s="13">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6">
        <v>236</v>
      </c>
      <c r="T7577" s="7">
        <v>4</v>
      </c>
      <c r="U7577" s="8">
        <v>0</v>
      </c>
      <c r="V7577" s="13">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6">
        <v>41.94</v>
      </c>
      <c r="T7578" s="7">
        <v>2</v>
      </c>
      <c r="U7578" s="8">
        <v>0</v>
      </c>
      <c r="V7578" s="13">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6">
        <v>52.792000000000002</v>
      </c>
      <c r="T7579" s="7">
        <v>1</v>
      </c>
      <c r="U7579" s="8">
        <v>0.2</v>
      </c>
      <c r="V7579" s="13">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6">
        <v>563.93999999999994</v>
      </c>
      <c r="T7580" s="7">
        <v>3</v>
      </c>
      <c r="U7580" s="8">
        <v>0</v>
      </c>
      <c r="V7580" s="13">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6">
        <v>2625.12</v>
      </c>
      <c r="T7581" s="7">
        <v>8</v>
      </c>
      <c r="U7581" s="8">
        <v>0</v>
      </c>
      <c r="V7581" s="13">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6">
        <v>17.940000000000001</v>
      </c>
      <c r="T7582" s="7">
        <v>3</v>
      </c>
      <c r="U7582" s="8">
        <v>0</v>
      </c>
      <c r="V7582" s="13">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6">
        <v>422.85599999999999</v>
      </c>
      <c r="T7583" s="7">
        <v>3</v>
      </c>
      <c r="U7583" s="8">
        <v>0.2</v>
      </c>
      <c r="V7583" s="13">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6">
        <v>127.76400000000001</v>
      </c>
      <c r="T7584" s="7">
        <v>2</v>
      </c>
      <c r="U7584" s="8">
        <v>0.1</v>
      </c>
      <c r="V7584" s="13">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6">
        <v>3499.9300000000003</v>
      </c>
      <c r="T7585" s="7">
        <v>7</v>
      </c>
      <c r="U7585" s="8">
        <v>0</v>
      </c>
      <c r="V7585" s="13">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6">
        <v>14.399999999999999</v>
      </c>
      <c r="T7586" s="7">
        <v>5</v>
      </c>
      <c r="U7586" s="8">
        <v>0</v>
      </c>
      <c r="V7586" s="13">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6">
        <v>122.97</v>
      </c>
      <c r="T7587" s="7">
        <v>3</v>
      </c>
      <c r="U7587" s="8">
        <v>0</v>
      </c>
      <c r="V7587" s="13">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6">
        <v>9.32</v>
      </c>
      <c r="T7588" s="7">
        <v>4</v>
      </c>
      <c r="U7588" s="8">
        <v>0</v>
      </c>
      <c r="V7588" s="13">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6">
        <v>122.94</v>
      </c>
      <c r="T7589" s="7">
        <v>3</v>
      </c>
      <c r="U7589" s="8">
        <v>0</v>
      </c>
      <c r="V7589" s="13">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6">
        <v>17.309999999999999</v>
      </c>
      <c r="T7590" s="7">
        <v>3</v>
      </c>
      <c r="U7590" s="8">
        <v>0</v>
      </c>
      <c r="V7590" s="13">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6">
        <v>128.744</v>
      </c>
      <c r="T7591" s="7">
        <v>7</v>
      </c>
      <c r="U7591" s="8">
        <v>0.2</v>
      </c>
      <c r="V7591" s="13">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6">
        <v>58.248000000000005</v>
      </c>
      <c r="T7592" s="7">
        <v>9</v>
      </c>
      <c r="U7592" s="8">
        <v>0.2</v>
      </c>
      <c r="V7592" s="13">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6">
        <v>71.245999999999995</v>
      </c>
      <c r="T7593" s="7">
        <v>2</v>
      </c>
      <c r="U7593" s="8">
        <v>0.3</v>
      </c>
      <c r="V7593" s="13">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6">
        <v>7.8719999999999999</v>
      </c>
      <c r="T7594" s="7">
        <v>3</v>
      </c>
      <c r="U7594" s="8">
        <v>0.2</v>
      </c>
      <c r="V7594" s="13">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6">
        <v>887.27099999999984</v>
      </c>
      <c r="T7595" s="7">
        <v>3</v>
      </c>
      <c r="U7595" s="8">
        <v>0.3</v>
      </c>
      <c r="V7595" s="13">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6">
        <v>146.86000000000001</v>
      </c>
      <c r="T7596" s="7">
        <v>7</v>
      </c>
      <c r="U7596" s="8">
        <v>0</v>
      </c>
      <c r="V7596" s="13">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6">
        <v>36.56</v>
      </c>
      <c r="T7597" s="7">
        <v>4</v>
      </c>
      <c r="U7597" s="8">
        <v>0</v>
      </c>
      <c r="V7597" s="13">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6">
        <v>225.57599999999996</v>
      </c>
      <c r="T7598" s="7">
        <v>3</v>
      </c>
      <c r="U7598" s="8">
        <v>0.2</v>
      </c>
      <c r="V7598" s="13">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6">
        <v>5.2480000000000002</v>
      </c>
      <c r="T7599" s="7">
        <v>2</v>
      </c>
      <c r="U7599" s="8">
        <v>0.2</v>
      </c>
      <c r="V7599" s="13">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6">
        <v>38.256</v>
      </c>
      <c r="T7600" s="7">
        <v>3</v>
      </c>
      <c r="U7600" s="8">
        <v>0.2</v>
      </c>
      <c r="V7600" s="13">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6">
        <v>40.24</v>
      </c>
      <c r="T7601" s="7">
        <v>5</v>
      </c>
      <c r="U7601" s="8">
        <v>0.2</v>
      </c>
      <c r="V7601" s="13">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6">
        <v>29.925000000000001</v>
      </c>
      <c r="T7602" s="7">
        <v>5</v>
      </c>
      <c r="U7602" s="8">
        <v>0.7</v>
      </c>
      <c r="V7602" s="13">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6">
        <v>148.70400000000001</v>
      </c>
      <c r="T7603" s="7">
        <v>6</v>
      </c>
      <c r="U7603" s="8">
        <v>0.2</v>
      </c>
      <c r="V7603" s="13">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6">
        <v>55.92</v>
      </c>
      <c r="T7604" s="7">
        <v>10</v>
      </c>
      <c r="U7604" s="8">
        <v>0.2</v>
      </c>
      <c r="V7604" s="13">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6">
        <v>12.96</v>
      </c>
      <c r="T7605" s="7">
        <v>2</v>
      </c>
      <c r="U7605" s="8">
        <v>0</v>
      </c>
      <c r="V7605" s="13">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6">
        <v>25.176000000000002</v>
      </c>
      <c r="T7606" s="7">
        <v>3</v>
      </c>
      <c r="U7606" s="8">
        <v>0.6</v>
      </c>
      <c r="V7606" s="13">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6">
        <v>5.5840000000000005</v>
      </c>
      <c r="T7607" s="7">
        <v>2</v>
      </c>
      <c r="U7607" s="8">
        <v>0.6</v>
      </c>
      <c r="V7607" s="13">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6">
        <v>1297.3680000000002</v>
      </c>
      <c r="T7608" s="7">
        <v>9</v>
      </c>
      <c r="U7608" s="8">
        <v>0.2</v>
      </c>
      <c r="V7608" s="13">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6">
        <v>264.32</v>
      </c>
      <c r="T7609" s="7">
        <v>2</v>
      </c>
      <c r="U7609" s="8">
        <v>0.2</v>
      </c>
      <c r="V7609" s="13">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6">
        <v>25.92</v>
      </c>
      <c r="T7610" s="7">
        <v>4</v>
      </c>
      <c r="U7610" s="8">
        <v>0</v>
      </c>
      <c r="V7610" s="13">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6">
        <v>22.959999999999997</v>
      </c>
      <c r="T7611" s="7">
        <v>7</v>
      </c>
      <c r="U7611" s="8">
        <v>0</v>
      </c>
      <c r="V7611" s="13">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6">
        <v>19.440000000000001</v>
      </c>
      <c r="T7612" s="7">
        <v>3</v>
      </c>
      <c r="U7612" s="8">
        <v>0</v>
      </c>
      <c r="V7612" s="13">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6">
        <v>9.5399999999999991</v>
      </c>
      <c r="T7613" s="7">
        <v>2</v>
      </c>
      <c r="U7613" s="8">
        <v>0</v>
      </c>
      <c r="V7613" s="13">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6">
        <v>5.81</v>
      </c>
      <c r="T7614" s="7">
        <v>1</v>
      </c>
      <c r="U7614" s="8">
        <v>0</v>
      </c>
      <c r="V7614" s="13">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6">
        <v>5.76</v>
      </c>
      <c r="T7615" s="7">
        <v>2</v>
      </c>
      <c r="U7615" s="8">
        <v>0</v>
      </c>
      <c r="V7615" s="13">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6">
        <v>14.91</v>
      </c>
      <c r="T7616" s="7">
        <v>3</v>
      </c>
      <c r="U7616" s="8">
        <v>0</v>
      </c>
      <c r="V7616" s="13">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6">
        <v>6.6420000000000012</v>
      </c>
      <c r="T7617" s="7">
        <v>9</v>
      </c>
      <c r="U7617" s="8">
        <v>0.7</v>
      </c>
      <c r="V7617" s="13">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6">
        <v>18.54</v>
      </c>
      <c r="T7618" s="7">
        <v>2</v>
      </c>
      <c r="U7618" s="8">
        <v>0</v>
      </c>
      <c r="V7618" s="13">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6">
        <v>679.96</v>
      </c>
      <c r="T7619" s="7">
        <v>5</v>
      </c>
      <c r="U7619" s="8">
        <v>0.2</v>
      </c>
      <c r="V7619" s="13">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6">
        <v>189.57600000000002</v>
      </c>
      <c r="T7620" s="7">
        <v>1</v>
      </c>
      <c r="U7620" s="8">
        <v>0.2</v>
      </c>
      <c r="V7620" s="13">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6">
        <v>71.959999999999994</v>
      </c>
      <c r="T7621" s="7">
        <v>5</v>
      </c>
      <c r="U7621" s="8">
        <v>0.2</v>
      </c>
      <c r="V7621" s="13">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6">
        <v>539.91999999999996</v>
      </c>
      <c r="T7622" s="7">
        <v>5</v>
      </c>
      <c r="U7622" s="8">
        <v>0.2</v>
      </c>
      <c r="V7622" s="13">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6">
        <v>725.34400000000005</v>
      </c>
      <c r="T7623" s="7">
        <v>4</v>
      </c>
      <c r="U7623" s="8">
        <v>0.2</v>
      </c>
      <c r="V7623" s="13">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6">
        <v>7.4399999999999995</v>
      </c>
      <c r="T7624" s="7">
        <v>3</v>
      </c>
      <c r="U7624" s="8">
        <v>0</v>
      </c>
      <c r="V7624" s="13">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6">
        <v>39.479999999999997</v>
      </c>
      <c r="T7625" s="7">
        <v>1</v>
      </c>
      <c r="U7625" s="8">
        <v>0</v>
      </c>
      <c r="V7625" s="13">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6">
        <v>850.5</v>
      </c>
      <c r="T7626" s="7">
        <v>5</v>
      </c>
      <c r="U7626" s="8">
        <v>0.1</v>
      </c>
      <c r="V7626" s="13">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6">
        <v>75.33</v>
      </c>
      <c r="T7627" s="7">
        <v>9</v>
      </c>
      <c r="U7627" s="8">
        <v>0</v>
      </c>
      <c r="V7627" s="13">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6">
        <v>325.63200000000006</v>
      </c>
      <c r="T7628" s="7">
        <v>6</v>
      </c>
      <c r="U7628" s="8">
        <v>0.2</v>
      </c>
      <c r="V7628" s="13">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6">
        <v>23.344000000000001</v>
      </c>
      <c r="T7629" s="7">
        <v>2</v>
      </c>
      <c r="U7629" s="8">
        <v>0.2</v>
      </c>
      <c r="V7629" s="13">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6">
        <v>16.520000000000003</v>
      </c>
      <c r="T7630" s="7">
        <v>5</v>
      </c>
      <c r="U7630" s="8">
        <v>0.2</v>
      </c>
      <c r="V7630" s="13">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6">
        <v>335.72</v>
      </c>
      <c r="T7631" s="7">
        <v>5</v>
      </c>
      <c r="U7631" s="8">
        <v>0.2</v>
      </c>
      <c r="V7631" s="13">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6">
        <v>251.94400000000002</v>
      </c>
      <c r="T7632" s="7">
        <v>7</v>
      </c>
      <c r="U7632" s="8">
        <v>0.2</v>
      </c>
      <c r="V7632" s="13">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6">
        <v>127.30199999999999</v>
      </c>
      <c r="T7633" s="7">
        <v>7</v>
      </c>
      <c r="U7633" s="8">
        <v>0.3</v>
      </c>
      <c r="V7633" s="13">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6">
        <v>1207.8399999999999</v>
      </c>
      <c r="T7634" s="7">
        <v>8</v>
      </c>
      <c r="U7634" s="8">
        <v>0</v>
      </c>
      <c r="V7634" s="13">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6">
        <v>12.53</v>
      </c>
      <c r="T7635" s="7">
        <v>1</v>
      </c>
      <c r="U7635" s="8">
        <v>0</v>
      </c>
      <c r="V7635" s="13">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6">
        <v>34.58</v>
      </c>
      <c r="T7636" s="7">
        <v>1</v>
      </c>
      <c r="U7636" s="8">
        <v>0</v>
      </c>
      <c r="V7636" s="13">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6">
        <v>300.98</v>
      </c>
      <c r="T7637" s="7">
        <v>1</v>
      </c>
      <c r="U7637" s="8">
        <v>0</v>
      </c>
      <c r="V7637" s="13">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6">
        <v>258.75</v>
      </c>
      <c r="T7638" s="7">
        <v>3</v>
      </c>
      <c r="U7638" s="8">
        <v>0</v>
      </c>
      <c r="V7638" s="13">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6">
        <v>59.519999999999996</v>
      </c>
      <c r="T7639" s="7">
        <v>3</v>
      </c>
      <c r="U7639" s="8">
        <v>0</v>
      </c>
      <c r="V7639" s="13">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6">
        <v>57.959999999999994</v>
      </c>
      <c r="T7640" s="7">
        <v>7</v>
      </c>
      <c r="U7640" s="8">
        <v>0</v>
      </c>
      <c r="V7640" s="13">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6">
        <v>441.96</v>
      </c>
      <c r="T7641" s="7">
        <v>2</v>
      </c>
      <c r="U7641" s="8">
        <v>0</v>
      </c>
      <c r="V7641" s="13">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6">
        <v>68.039999999999992</v>
      </c>
      <c r="T7642" s="7">
        <v>6</v>
      </c>
      <c r="U7642" s="8">
        <v>0</v>
      </c>
      <c r="V7642" s="13">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6">
        <v>703.71</v>
      </c>
      <c r="T7643" s="7">
        <v>6</v>
      </c>
      <c r="U7643" s="8">
        <v>0.7</v>
      </c>
      <c r="V7643" s="13">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6">
        <v>17.904000000000003</v>
      </c>
      <c r="T7644" s="7">
        <v>4</v>
      </c>
      <c r="U7644" s="8">
        <v>0.7</v>
      </c>
      <c r="V7644" s="13">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6">
        <v>11.976000000000003</v>
      </c>
      <c r="T7645" s="7">
        <v>4</v>
      </c>
      <c r="U7645" s="8">
        <v>0.7</v>
      </c>
      <c r="V7645" s="13">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6">
        <v>67.959999999999994</v>
      </c>
      <c r="T7646" s="7">
        <v>5</v>
      </c>
      <c r="U7646" s="8">
        <v>0.2</v>
      </c>
      <c r="V7646" s="13">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6">
        <v>892.22400000000005</v>
      </c>
      <c r="T7647" s="7">
        <v>3</v>
      </c>
      <c r="U7647" s="8">
        <v>0.2</v>
      </c>
      <c r="V7647" s="13">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6">
        <v>1299.99</v>
      </c>
      <c r="T7648" s="7">
        <v>2</v>
      </c>
      <c r="U7648" s="8">
        <v>0.5</v>
      </c>
      <c r="V7648" s="13">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6">
        <v>4.5439999999999996</v>
      </c>
      <c r="T7649" s="7">
        <v>2</v>
      </c>
      <c r="U7649" s="8">
        <v>0.2</v>
      </c>
      <c r="V7649" s="13">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6">
        <v>1352.0320000000002</v>
      </c>
      <c r="T7650" s="7">
        <v>4</v>
      </c>
      <c r="U7650" s="8">
        <v>0.2</v>
      </c>
      <c r="V7650" s="13">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6">
        <v>1548.9900000000002</v>
      </c>
      <c r="T7651" s="7">
        <v>9</v>
      </c>
      <c r="U7651" s="8">
        <v>0.4</v>
      </c>
      <c r="V7651" s="13">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6">
        <v>19.872</v>
      </c>
      <c r="T7652" s="7">
        <v>3</v>
      </c>
      <c r="U7652" s="8">
        <v>0.2</v>
      </c>
      <c r="V7652" s="13">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6">
        <v>119.44800000000001</v>
      </c>
      <c r="T7653" s="7">
        <v>3</v>
      </c>
      <c r="U7653" s="8">
        <v>0.2</v>
      </c>
      <c r="V7653" s="13">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6">
        <v>118.16</v>
      </c>
      <c r="T7654" s="7">
        <v>2</v>
      </c>
      <c r="U7654" s="8">
        <v>0.2</v>
      </c>
      <c r="V7654" s="13">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6">
        <v>19.559999999999999</v>
      </c>
      <c r="T7655" s="7">
        <v>4</v>
      </c>
      <c r="U7655" s="8">
        <v>0</v>
      </c>
      <c r="V7655" s="13">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6">
        <v>80.959999999999994</v>
      </c>
      <c r="T7656" s="7">
        <v>4</v>
      </c>
      <c r="U7656" s="8">
        <v>0</v>
      </c>
      <c r="V7656" s="13">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6">
        <v>25.92</v>
      </c>
      <c r="T7657" s="7">
        <v>4</v>
      </c>
      <c r="U7657" s="8">
        <v>0</v>
      </c>
      <c r="V7657" s="13">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6">
        <v>106.96</v>
      </c>
      <c r="T7658" s="7">
        <v>2</v>
      </c>
      <c r="U7658" s="8">
        <v>0</v>
      </c>
      <c r="V7658" s="13">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6">
        <v>187.76</v>
      </c>
      <c r="T7659" s="7">
        <v>4</v>
      </c>
      <c r="U7659" s="8">
        <v>0</v>
      </c>
      <c r="V7659" s="13">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6">
        <v>76.77600000000001</v>
      </c>
      <c r="T7660" s="7">
        <v>4</v>
      </c>
      <c r="U7660" s="8">
        <v>0.7</v>
      </c>
      <c r="V7660" s="13">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6">
        <v>53.9</v>
      </c>
      <c r="T7661" s="7">
        <v>5</v>
      </c>
      <c r="U7661" s="8">
        <v>0</v>
      </c>
      <c r="V7661" s="13">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6">
        <v>76.728000000000009</v>
      </c>
      <c r="T7662" s="7">
        <v>3</v>
      </c>
      <c r="U7662" s="8">
        <v>0.6</v>
      </c>
      <c r="V7662" s="13">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6">
        <v>10.429999999999998</v>
      </c>
      <c r="T7663" s="7">
        <v>7</v>
      </c>
      <c r="U7663" s="8">
        <v>0.8</v>
      </c>
      <c r="V7663" s="13">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6">
        <v>99.2</v>
      </c>
      <c r="T7664" s="7">
        <v>5</v>
      </c>
      <c r="U7664" s="8">
        <v>0</v>
      </c>
      <c r="V7664" s="13">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6">
        <v>15.920000000000002</v>
      </c>
      <c r="T7665" s="7">
        <v>5</v>
      </c>
      <c r="U7665" s="8">
        <v>0.2</v>
      </c>
      <c r="V7665" s="13">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6">
        <v>129.91999999999999</v>
      </c>
      <c r="T7666" s="7">
        <v>4</v>
      </c>
      <c r="U7666" s="8">
        <v>0</v>
      </c>
      <c r="V7666" s="13">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6">
        <v>30.4</v>
      </c>
      <c r="T7667" s="7">
        <v>1</v>
      </c>
      <c r="U7667" s="8">
        <v>0</v>
      </c>
      <c r="V7667" s="13">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6">
        <v>5399.91</v>
      </c>
      <c r="T7668" s="7">
        <v>9</v>
      </c>
      <c r="U7668" s="8">
        <v>0</v>
      </c>
      <c r="V7668" s="13">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6">
        <v>119.10000000000001</v>
      </c>
      <c r="T7669" s="7">
        <v>3</v>
      </c>
      <c r="U7669" s="8">
        <v>0</v>
      </c>
      <c r="V7669" s="13">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6">
        <v>40.08</v>
      </c>
      <c r="T7670" s="7">
        <v>6</v>
      </c>
      <c r="U7670" s="8">
        <v>0</v>
      </c>
      <c r="V7670" s="13">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6">
        <v>59.94</v>
      </c>
      <c r="T7671" s="7">
        <v>3</v>
      </c>
      <c r="U7671" s="8">
        <v>0</v>
      </c>
      <c r="V7671" s="13">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6">
        <v>259.98</v>
      </c>
      <c r="T7672" s="7">
        <v>2</v>
      </c>
      <c r="U7672" s="8">
        <v>0</v>
      </c>
      <c r="V7672" s="13">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6">
        <v>170.98</v>
      </c>
      <c r="T7673" s="7">
        <v>1</v>
      </c>
      <c r="U7673" s="8">
        <v>0</v>
      </c>
      <c r="V7673" s="13">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6">
        <v>38.97</v>
      </c>
      <c r="T7674" s="7">
        <v>3</v>
      </c>
      <c r="U7674" s="8">
        <v>0</v>
      </c>
      <c r="V7674" s="13">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6">
        <v>154.9</v>
      </c>
      <c r="T7675" s="7">
        <v>5</v>
      </c>
      <c r="U7675" s="8">
        <v>0</v>
      </c>
      <c r="V7675" s="13">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6">
        <v>446.06799999999998</v>
      </c>
      <c r="T7676" s="7">
        <v>4</v>
      </c>
      <c r="U7676" s="8">
        <v>0.3</v>
      </c>
      <c r="V7676" s="13">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6">
        <v>152.94</v>
      </c>
      <c r="T7677" s="7">
        <v>3</v>
      </c>
      <c r="U7677" s="8">
        <v>0</v>
      </c>
      <c r="V7677" s="13">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6">
        <v>23.472000000000001</v>
      </c>
      <c r="T7678" s="7">
        <v>3</v>
      </c>
      <c r="U7678" s="8">
        <v>0.2</v>
      </c>
      <c r="V7678" s="13">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6">
        <v>195.64</v>
      </c>
      <c r="T7679" s="7">
        <v>4</v>
      </c>
      <c r="U7679" s="8">
        <v>0</v>
      </c>
      <c r="V7679" s="13">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6">
        <v>14.940000000000001</v>
      </c>
      <c r="T7680" s="7">
        <v>3</v>
      </c>
      <c r="U7680" s="8">
        <v>0</v>
      </c>
      <c r="V7680" s="13">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6">
        <v>1687.8</v>
      </c>
      <c r="T7681" s="7">
        <v>4</v>
      </c>
      <c r="U7681" s="8">
        <v>0</v>
      </c>
      <c r="V7681" s="13">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6">
        <v>341.96</v>
      </c>
      <c r="T7682" s="7">
        <v>2</v>
      </c>
      <c r="U7682" s="8">
        <v>0</v>
      </c>
      <c r="V7682" s="13">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6">
        <v>605.88</v>
      </c>
      <c r="T7683" s="7">
        <v>6</v>
      </c>
      <c r="U7683" s="8">
        <v>0</v>
      </c>
      <c r="V7683" s="13">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6">
        <v>186.732</v>
      </c>
      <c r="T7684" s="7">
        <v>1</v>
      </c>
      <c r="U7684" s="8">
        <v>0.1</v>
      </c>
      <c r="V7684" s="13">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6">
        <v>3812.9700000000003</v>
      </c>
      <c r="T7685" s="7">
        <v>3</v>
      </c>
      <c r="U7685" s="8">
        <v>0</v>
      </c>
      <c r="V7685" s="13">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6">
        <v>26.423999999999999</v>
      </c>
      <c r="T7686" s="7">
        <v>9</v>
      </c>
      <c r="U7686" s="8">
        <v>0.2</v>
      </c>
      <c r="V7686" s="13">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6">
        <v>625.99</v>
      </c>
      <c r="T7687" s="7">
        <v>1</v>
      </c>
      <c r="U7687" s="8">
        <v>0</v>
      </c>
      <c r="V7687" s="13">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6">
        <v>1568.61</v>
      </c>
      <c r="T7688" s="7">
        <v>9</v>
      </c>
      <c r="U7688" s="8">
        <v>0</v>
      </c>
      <c r="V7688" s="13">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6">
        <v>17.3</v>
      </c>
      <c r="T7689" s="7">
        <v>1</v>
      </c>
      <c r="U7689" s="8">
        <v>0</v>
      </c>
      <c r="V7689" s="13">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6">
        <v>160</v>
      </c>
      <c r="T7690" s="7">
        <v>8</v>
      </c>
      <c r="U7690" s="8">
        <v>0</v>
      </c>
      <c r="V7690" s="13">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6">
        <v>179.94</v>
      </c>
      <c r="T7691" s="7">
        <v>3</v>
      </c>
      <c r="U7691" s="8">
        <v>0</v>
      </c>
      <c r="V7691" s="13">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6">
        <v>872.94</v>
      </c>
      <c r="T7692" s="7">
        <v>3</v>
      </c>
      <c r="U7692" s="8">
        <v>0</v>
      </c>
      <c r="V7692" s="13">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6">
        <v>12.96</v>
      </c>
      <c r="T7693" s="7">
        <v>2</v>
      </c>
      <c r="U7693" s="8">
        <v>0</v>
      </c>
      <c r="V7693" s="13">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6">
        <v>88.800000000000011</v>
      </c>
      <c r="T7694" s="7">
        <v>6</v>
      </c>
      <c r="U7694" s="8">
        <v>0</v>
      </c>
      <c r="V7694" s="13">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6">
        <v>319.96800000000002</v>
      </c>
      <c r="T7695" s="7">
        <v>4</v>
      </c>
      <c r="U7695" s="8">
        <v>0.2</v>
      </c>
      <c r="V7695" s="13">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6">
        <v>167.88800000000001</v>
      </c>
      <c r="T7696" s="7">
        <v>7</v>
      </c>
      <c r="U7696" s="8">
        <v>0.2</v>
      </c>
      <c r="V7696" s="13">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6">
        <v>163.96</v>
      </c>
      <c r="T7697" s="7">
        <v>5</v>
      </c>
      <c r="U7697" s="8">
        <v>0.2</v>
      </c>
      <c r="V7697" s="13">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6">
        <v>5.2319999999999984</v>
      </c>
      <c r="T7698" s="7">
        <v>4</v>
      </c>
      <c r="U7698" s="8">
        <v>0.8</v>
      </c>
      <c r="V7698" s="13">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6">
        <v>1199.98</v>
      </c>
      <c r="T7699" s="7">
        <v>2</v>
      </c>
      <c r="U7699" s="8">
        <v>0</v>
      </c>
      <c r="V7699" s="13">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6">
        <v>73.849999999999994</v>
      </c>
      <c r="T7700" s="7">
        <v>1</v>
      </c>
      <c r="U7700" s="8">
        <v>0</v>
      </c>
      <c r="V7700" s="13">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6">
        <v>25.71</v>
      </c>
      <c r="T7701" s="7">
        <v>3</v>
      </c>
      <c r="U7701" s="8">
        <v>0</v>
      </c>
      <c r="V7701" s="13">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6">
        <v>17.28</v>
      </c>
      <c r="T7702" s="7">
        <v>6</v>
      </c>
      <c r="U7702" s="8">
        <v>0</v>
      </c>
      <c r="V7702" s="13">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6">
        <v>526.58199999999999</v>
      </c>
      <c r="T7703" s="7">
        <v>2</v>
      </c>
      <c r="U7703" s="8">
        <v>0.3</v>
      </c>
      <c r="V7703" s="13">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6">
        <v>11.56</v>
      </c>
      <c r="T7704" s="7">
        <v>2</v>
      </c>
      <c r="U7704" s="8">
        <v>0</v>
      </c>
      <c r="V7704" s="13">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6">
        <v>209.96999999999997</v>
      </c>
      <c r="T7705" s="7">
        <v>3</v>
      </c>
      <c r="U7705" s="8">
        <v>0</v>
      </c>
      <c r="V7705" s="13">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6">
        <v>447.84</v>
      </c>
      <c r="T7706" s="7">
        <v>4</v>
      </c>
      <c r="U7706" s="8">
        <v>0</v>
      </c>
      <c r="V7706" s="13">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6">
        <v>479.97</v>
      </c>
      <c r="T7707" s="7">
        <v>3</v>
      </c>
      <c r="U7707" s="8">
        <v>0</v>
      </c>
      <c r="V7707" s="13">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6">
        <v>8.64</v>
      </c>
      <c r="T7708" s="7">
        <v>3</v>
      </c>
      <c r="U7708" s="8">
        <v>0</v>
      </c>
      <c r="V7708" s="13">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6">
        <v>11.68</v>
      </c>
      <c r="T7709" s="7">
        <v>2</v>
      </c>
      <c r="U7709" s="8">
        <v>0</v>
      </c>
      <c r="V7709" s="13">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6">
        <v>40.775999999999996</v>
      </c>
      <c r="T7710" s="7">
        <v>3</v>
      </c>
      <c r="U7710" s="8">
        <v>0.2</v>
      </c>
      <c r="V7710" s="13">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6">
        <v>13.698000000000002</v>
      </c>
      <c r="T7711" s="7">
        <v>3</v>
      </c>
      <c r="U7711" s="8">
        <v>0.7</v>
      </c>
      <c r="V7711" s="13">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6">
        <v>87.8</v>
      </c>
      <c r="T7712" s="7">
        <v>5</v>
      </c>
      <c r="U7712" s="8">
        <v>0.2</v>
      </c>
      <c r="V7712" s="13">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6">
        <v>77.951999999999998</v>
      </c>
      <c r="T7713" s="7">
        <v>3</v>
      </c>
      <c r="U7713" s="8">
        <v>0.2</v>
      </c>
      <c r="V7713" s="13">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6">
        <v>147.184</v>
      </c>
      <c r="T7714" s="7">
        <v>2</v>
      </c>
      <c r="U7714" s="8">
        <v>0.2</v>
      </c>
      <c r="V7714" s="13">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6">
        <v>47.952000000000005</v>
      </c>
      <c r="T7715" s="7">
        <v>3</v>
      </c>
      <c r="U7715" s="8">
        <v>0.2</v>
      </c>
      <c r="V7715" s="13">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6">
        <v>250.26</v>
      </c>
      <c r="T7716" s="7">
        <v>6</v>
      </c>
      <c r="U7716" s="8">
        <v>0</v>
      </c>
      <c r="V7716" s="13">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6">
        <v>40.775999999999996</v>
      </c>
      <c r="T7717" s="7">
        <v>3</v>
      </c>
      <c r="U7717" s="8">
        <v>0.2</v>
      </c>
      <c r="V7717" s="13">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6">
        <v>29.600000000000005</v>
      </c>
      <c r="T7718" s="7">
        <v>5</v>
      </c>
      <c r="U7718" s="8">
        <v>0.2</v>
      </c>
      <c r="V7718" s="13">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6">
        <v>1.9380000000000002</v>
      </c>
      <c r="T7719" s="7">
        <v>2</v>
      </c>
      <c r="U7719" s="8">
        <v>0.7</v>
      </c>
      <c r="V7719" s="13">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6">
        <v>159.96</v>
      </c>
      <c r="T7720" s="7">
        <v>4</v>
      </c>
      <c r="U7720" s="8">
        <v>0</v>
      </c>
      <c r="V7720" s="13">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6">
        <v>59.519999999999996</v>
      </c>
      <c r="T7721" s="7">
        <v>3</v>
      </c>
      <c r="U7721" s="8">
        <v>0</v>
      </c>
      <c r="V7721" s="13">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6">
        <v>17.48</v>
      </c>
      <c r="T7722" s="7">
        <v>2</v>
      </c>
      <c r="U7722" s="8">
        <v>0</v>
      </c>
      <c r="V7722" s="13">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6">
        <v>13.168000000000001</v>
      </c>
      <c r="T7723" s="7">
        <v>2</v>
      </c>
      <c r="U7723" s="8">
        <v>0.2</v>
      </c>
      <c r="V7723" s="13">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6">
        <v>40.74</v>
      </c>
      <c r="T7724" s="7">
        <v>3</v>
      </c>
      <c r="U7724" s="8">
        <v>0</v>
      </c>
      <c r="V7724" s="13">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6">
        <v>179.886</v>
      </c>
      <c r="T7725" s="7">
        <v>1</v>
      </c>
      <c r="U7725" s="8">
        <v>0.3</v>
      </c>
      <c r="V7725" s="13">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6">
        <v>286.25600000000003</v>
      </c>
      <c r="T7726" s="7">
        <v>1</v>
      </c>
      <c r="U7726" s="8">
        <v>0.2</v>
      </c>
      <c r="V7726" s="13">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6">
        <v>24.224000000000004</v>
      </c>
      <c r="T7727" s="7">
        <v>2</v>
      </c>
      <c r="U7727" s="8">
        <v>0.2</v>
      </c>
      <c r="V7727" s="13">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6">
        <v>331.536</v>
      </c>
      <c r="T7728" s="7">
        <v>3</v>
      </c>
      <c r="U7728" s="8">
        <v>0.2</v>
      </c>
      <c r="V7728" s="13">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6">
        <v>17.52</v>
      </c>
      <c r="T7729" s="7">
        <v>3</v>
      </c>
      <c r="U7729" s="8">
        <v>0</v>
      </c>
      <c r="V7729" s="13">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6">
        <v>17.856000000000002</v>
      </c>
      <c r="T7730" s="7">
        <v>4</v>
      </c>
      <c r="U7730" s="8">
        <v>0.2</v>
      </c>
      <c r="V7730" s="13">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6">
        <v>431.97600000000006</v>
      </c>
      <c r="T7731" s="7">
        <v>3</v>
      </c>
      <c r="U7731" s="8">
        <v>0.2</v>
      </c>
      <c r="V7731" s="13">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6">
        <v>291.13600000000002</v>
      </c>
      <c r="T7732" s="7">
        <v>4</v>
      </c>
      <c r="U7732" s="8">
        <v>0.2</v>
      </c>
      <c r="V7732" s="13">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6">
        <v>114.84800000000001</v>
      </c>
      <c r="T7733" s="7">
        <v>4</v>
      </c>
      <c r="U7733" s="8">
        <v>0.2</v>
      </c>
      <c r="V7733" s="13">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6">
        <v>10.688000000000001</v>
      </c>
      <c r="T7734" s="7">
        <v>2</v>
      </c>
      <c r="U7734" s="8">
        <v>0.2</v>
      </c>
      <c r="V7734" s="13">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6">
        <v>15.231999999999999</v>
      </c>
      <c r="T7735" s="7">
        <v>4</v>
      </c>
      <c r="U7735" s="8">
        <v>0.2</v>
      </c>
      <c r="V7735" s="13">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6">
        <v>12.419999999999998</v>
      </c>
      <c r="T7736" s="7">
        <v>3</v>
      </c>
      <c r="U7736" s="8">
        <v>0</v>
      </c>
      <c r="V7736" s="13">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6">
        <v>19.440000000000001</v>
      </c>
      <c r="T7737" s="7">
        <v>3</v>
      </c>
      <c r="U7737" s="8">
        <v>0</v>
      </c>
      <c r="V7737" s="13">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6">
        <v>70.367999999999995</v>
      </c>
      <c r="T7738" s="7">
        <v>4</v>
      </c>
      <c r="U7738" s="8">
        <v>0.2</v>
      </c>
      <c r="V7738" s="13">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6">
        <v>12.672000000000001</v>
      </c>
      <c r="T7739" s="7">
        <v>9</v>
      </c>
      <c r="U7739" s="8">
        <v>0.2</v>
      </c>
      <c r="V7739" s="13">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6">
        <v>89.949999999999989</v>
      </c>
      <c r="T7740" s="7">
        <v>5</v>
      </c>
      <c r="U7740" s="8">
        <v>0</v>
      </c>
      <c r="V7740" s="13">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6">
        <v>6.58</v>
      </c>
      <c r="T7741" s="7">
        <v>2</v>
      </c>
      <c r="U7741" s="8">
        <v>0</v>
      </c>
      <c r="V7741" s="13">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6">
        <v>94.99</v>
      </c>
      <c r="T7742" s="7">
        <v>1</v>
      </c>
      <c r="U7742" s="8">
        <v>0</v>
      </c>
      <c r="V7742" s="13">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6">
        <v>35.119999999999997</v>
      </c>
      <c r="T7743" s="7">
        <v>2</v>
      </c>
      <c r="U7743" s="8">
        <v>0.2</v>
      </c>
      <c r="V7743" s="13">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6">
        <v>25.92</v>
      </c>
      <c r="T7744" s="7">
        <v>4</v>
      </c>
      <c r="U7744" s="8">
        <v>0</v>
      </c>
      <c r="V7744" s="13">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6">
        <v>7.96</v>
      </c>
      <c r="T7745" s="7">
        <v>2</v>
      </c>
      <c r="U7745" s="8">
        <v>0</v>
      </c>
      <c r="V7745" s="13">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6">
        <v>566.97</v>
      </c>
      <c r="T7746" s="7">
        <v>3</v>
      </c>
      <c r="U7746" s="8">
        <v>0</v>
      </c>
      <c r="V7746" s="13">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6">
        <v>9.84</v>
      </c>
      <c r="T7747" s="7">
        <v>3</v>
      </c>
      <c r="U7747" s="8">
        <v>0</v>
      </c>
      <c r="V7747" s="13">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6">
        <v>25.488</v>
      </c>
      <c r="T7748" s="7">
        <v>2</v>
      </c>
      <c r="U7748" s="8">
        <v>0.2</v>
      </c>
      <c r="V7748" s="13">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6">
        <v>7.5600000000000005</v>
      </c>
      <c r="T7749" s="7">
        <v>6</v>
      </c>
      <c r="U7749" s="8">
        <v>0</v>
      </c>
      <c r="V7749" s="13">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6">
        <v>60.84</v>
      </c>
      <c r="T7750" s="7">
        <v>3</v>
      </c>
      <c r="U7750" s="8">
        <v>0</v>
      </c>
      <c r="V7750" s="13">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6">
        <v>450.04</v>
      </c>
      <c r="T7751" s="7">
        <v>2</v>
      </c>
      <c r="U7751" s="8">
        <v>0</v>
      </c>
      <c r="V7751" s="13">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6">
        <v>34.6</v>
      </c>
      <c r="T7752" s="7">
        <v>2</v>
      </c>
      <c r="U7752" s="8">
        <v>0</v>
      </c>
      <c r="V7752" s="13">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6">
        <v>467.97</v>
      </c>
      <c r="T7753" s="7">
        <v>3</v>
      </c>
      <c r="U7753" s="8">
        <v>0</v>
      </c>
      <c r="V7753" s="13">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6">
        <v>33.020000000000003</v>
      </c>
      <c r="T7754" s="7">
        <v>2</v>
      </c>
      <c r="U7754" s="8">
        <v>0</v>
      </c>
      <c r="V7754" s="13">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6">
        <v>17.088000000000001</v>
      </c>
      <c r="T7755" s="7">
        <v>2</v>
      </c>
      <c r="U7755" s="8">
        <v>0.2</v>
      </c>
      <c r="V7755" s="13">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6">
        <v>3.008</v>
      </c>
      <c r="T7756" s="7">
        <v>2</v>
      </c>
      <c r="U7756" s="8">
        <v>0.2</v>
      </c>
      <c r="V7756" s="13">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6">
        <v>268.24</v>
      </c>
      <c r="T7757" s="7">
        <v>7</v>
      </c>
      <c r="U7757" s="8">
        <v>0.2</v>
      </c>
      <c r="V7757" s="13">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6">
        <v>431.16000000000008</v>
      </c>
      <c r="T7758" s="7">
        <v>5</v>
      </c>
      <c r="U7758" s="8">
        <v>0.2</v>
      </c>
      <c r="V7758" s="13">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6">
        <v>43.6</v>
      </c>
      <c r="T7759" s="7">
        <v>4</v>
      </c>
      <c r="U7759" s="8">
        <v>0</v>
      </c>
      <c r="V7759" s="13">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6">
        <v>154.94999999999999</v>
      </c>
      <c r="T7760" s="7">
        <v>3</v>
      </c>
      <c r="U7760" s="8">
        <v>0</v>
      </c>
      <c r="V7760" s="13">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6">
        <v>15.552000000000003</v>
      </c>
      <c r="T7761" s="7">
        <v>3</v>
      </c>
      <c r="U7761" s="8">
        <v>0.2</v>
      </c>
      <c r="V7761" s="13">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6">
        <v>42.207999999999998</v>
      </c>
      <c r="T7762" s="7">
        <v>2</v>
      </c>
      <c r="U7762" s="8">
        <v>0.2</v>
      </c>
      <c r="V7762" s="13">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6">
        <v>10.368000000000002</v>
      </c>
      <c r="T7763" s="7">
        <v>2</v>
      </c>
      <c r="U7763" s="8">
        <v>0.2</v>
      </c>
      <c r="V7763" s="13">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6">
        <v>2.2239999999999998</v>
      </c>
      <c r="T7764" s="7">
        <v>1</v>
      </c>
      <c r="U7764" s="8">
        <v>0.2</v>
      </c>
      <c r="V7764" s="13">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6">
        <v>74.52</v>
      </c>
      <c r="T7765" s="7">
        <v>9</v>
      </c>
      <c r="U7765" s="8">
        <v>0</v>
      </c>
      <c r="V7765" s="13">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6">
        <v>17.52</v>
      </c>
      <c r="T7766" s="7">
        <v>3</v>
      </c>
      <c r="U7766" s="8">
        <v>0</v>
      </c>
      <c r="V7766" s="13">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6">
        <v>1779.9</v>
      </c>
      <c r="T7767" s="7">
        <v>5</v>
      </c>
      <c r="U7767" s="8">
        <v>0</v>
      </c>
      <c r="V7767" s="13">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6">
        <v>219.89999999999998</v>
      </c>
      <c r="T7768" s="7">
        <v>5</v>
      </c>
      <c r="U7768" s="8">
        <v>0</v>
      </c>
      <c r="V7768" s="13">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6">
        <v>7.1519999999999992</v>
      </c>
      <c r="T7769" s="7">
        <v>3</v>
      </c>
      <c r="U7769" s="8">
        <v>0.2</v>
      </c>
      <c r="V7769" s="13">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6">
        <v>26.720000000000002</v>
      </c>
      <c r="T7770" s="7">
        <v>5</v>
      </c>
      <c r="U7770" s="8">
        <v>0.2</v>
      </c>
      <c r="V7770" s="13">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6">
        <v>1039.7280000000001</v>
      </c>
      <c r="T7771" s="7">
        <v>2</v>
      </c>
      <c r="U7771" s="8">
        <v>0.2</v>
      </c>
      <c r="V7771" s="13">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6">
        <v>45.96</v>
      </c>
      <c r="T7772" s="7">
        <v>2</v>
      </c>
      <c r="U7772" s="8">
        <v>0</v>
      </c>
      <c r="V7772" s="13">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6">
        <v>456.58800000000008</v>
      </c>
      <c r="T7773" s="7">
        <v>2</v>
      </c>
      <c r="U7773" s="8">
        <v>0.7</v>
      </c>
      <c r="V7773" s="13">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6">
        <v>4499.9850000000006</v>
      </c>
      <c r="T7774" s="7">
        <v>5</v>
      </c>
      <c r="U7774" s="8">
        <v>0.7</v>
      </c>
      <c r="V7774" s="13">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6">
        <v>59.975999999999999</v>
      </c>
      <c r="T7775" s="7">
        <v>3</v>
      </c>
      <c r="U7775" s="8">
        <v>0.2</v>
      </c>
      <c r="V7775" s="13">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6">
        <v>6.12</v>
      </c>
      <c r="T7776" s="7">
        <v>3</v>
      </c>
      <c r="U7776" s="8">
        <v>0</v>
      </c>
      <c r="V7776" s="13">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6">
        <v>10.98</v>
      </c>
      <c r="T7777" s="7">
        <v>1</v>
      </c>
      <c r="U7777" s="8">
        <v>0</v>
      </c>
      <c r="V7777" s="13">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6">
        <v>7.86</v>
      </c>
      <c r="T7778" s="7">
        <v>3</v>
      </c>
      <c r="U7778" s="8">
        <v>0</v>
      </c>
      <c r="V7778" s="13">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6">
        <v>51.449999999999996</v>
      </c>
      <c r="T7779" s="7">
        <v>3</v>
      </c>
      <c r="U7779" s="8">
        <v>0</v>
      </c>
      <c r="V7779" s="13">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6">
        <v>37.055999999999997</v>
      </c>
      <c r="T7780" s="7">
        <v>3</v>
      </c>
      <c r="U7780" s="8">
        <v>0.2</v>
      </c>
      <c r="V7780" s="13">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6">
        <v>203.92</v>
      </c>
      <c r="T7781" s="7">
        <v>4</v>
      </c>
      <c r="U7781" s="8">
        <v>0</v>
      </c>
      <c r="V7781" s="13">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6">
        <v>29.56</v>
      </c>
      <c r="T7782" s="7">
        <v>4</v>
      </c>
      <c r="U7782" s="8">
        <v>0</v>
      </c>
      <c r="V7782" s="13">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6">
        <v>8.5679999999999978</v>
      </c>
      <c r="T7783" s="7">
        <v>3</v>
      </c>
      <c r="U7783" s="8">
        <v>0.8</v>
      </c>
      <c r="V7783" s="13">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6">
        <v>45.248000000000005</v>
      </c>
      <c r="T7784" s="7">
        <v>2</v>
      </c>
      <c r="U7784" s="8">
        <v>0.2</v>
      </c>
      <c r="V7784" s="13">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6">
        <v>876.30000000000007</v>
      </c>
      <c r="T7785" s="7">
        <v>10</v>
      </c>
      <c r="U7785" s="8">
        <v>0.4</v>
      </c>
      <c r="V7785" s="13">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6">
        <v>185.376</v>
      </c>
      <c r="T7786" s="7">
        <v>2</v>
      </c>
      <c r="U7786" s="8">
        <v>0.2</v>
      </c>
      <c r="V7786" s="13">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6">
        <v>25.06</v>
      </c>
      <c r="T7787" s="7">
        <v>2</v>
      </c>
      <c r="U7787" s="8">
        <v>0</v>
      </c>
      <c r="V7787" s="13">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6">
        <v>2.8899999999999992</v>
      </c>
      <c r="T7788" s="7">
        <v>1</v>
      </c>
      <c r="U7788" s="8">
        <v>0.8</v>
      </c>
      <c r="V7788" s="13">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6">
        <v>7.8960000000000008</v>
      </c>
      <c r="T7789" s="7">
        <v>3</v>
      </c>
      <c r="U7789" s="8">
        <v>0.2</v>
      </c>
      <c r="V7789" s="13">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6">
        <v>22.608000000000001</v>
      </c>
      <c r="T7790" s="7">
        <v>3</v>
      </c>
      <c r="U7790" s="8">
        <v>0.6</v>
      </c>
      <c r="V7790" s="13">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6">
        <v>30.527999999999999</v>
      </c>
      <c r="T7791" s="7">
        <v>8</v>
      </c>
      <c r="U7791" s="8">
        <v>0.2</v>
      </c>
      <c r="V7791" s="13">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6">
        <v>4.8420000000000005</v>
      </c>
      <c r="T7792" s="7">
        <v>3</v>
      </c>
      <c r="U7792" s="8">
        <v>0.7</v>
      </c>
      <c r="V7792" s="13">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6">
        <v>1.7999999999999996</v>
      </c>
      <c r="T7793" s="7">
        <v>5</v>
      </c>
      <c r="U7793" s="8">
        <v>0.8</v>
      </c>
      <c r="V7793" s="13">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6">
        <v>39.984000000000002</v>
      </c>
      <c r="T7794" s="7">
        <v>2</v>
      </c>
      <c r="U7794" s="8">
        <v>0.2</v>
      </c>
      <c r="V7794" s="13">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6">
        <v>32.400000000000006</v>
      </c>
      <c r="T7795" s="7">
        <v>5</v>
      </c>
      <c r="U7795" s="8">
        <v>0</v>
      </c>
      <c r="V7795" s="13">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6">
        <v>97.88</v>
      </c>
      <c r="T7796" s="7">
        <v>2</v>
      </c>
      <c r="U7796" s="8">
        <v>0</v>
      </c>
      <c r="V7796" s="13">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6">
        <v>307.16800000000001</v>
      </c>
      <c r="T7797" s="7">
        <v>4</v>
      </c>
      <c r="U7797" s="8">
        <v>0.2</v>
      </c>
      <c r="V7797" s="13">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6">
        <v>26.9</v>
      </c>
      <c r="T7798" s="7">
        <v>5</v>
      </c>
      <c r="U7798" s="8">
        <v>0</v>
      </c>
      <c r="V7798" s="13">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6">
        <v>47.01</v>
      </c>
      <c r="T7799" s="7">
        <v>3</v>
      </c>
      <c r="U7799" s="8">
        <v>0</v>
      </c>
      <c r="V7799" s="13">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6">
        <v>469.99</v>
      </c>
      <c r="T7800" s="7">
        <v>1</v>
      </c>
      <c r="U7800" s="8">
        <v>0</v>
      </c>
      <c r="V7800" s="13">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6">
        <v>207.84600000000003</v>
      </c>
      <c r="T7801" s="7">
        <v>3</v>
      </c>
      <c r="U7801" s="8">
        <v>0.1</v>
      </c>
      <c r="V7801" s="13">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6">
        <v>324.74400000000003</v>
      </c>
      <c r="T7802" s="7">
        <v>3</v>
      </c>
      <c r="U7802" s="8">
        <v>0.2</v>
      </c>
      <c r="V7802" s="13">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6">
        <v>40.479999999999997</v>
      </c>
      <c r="T7803" s="7">
        <v>2</v>
      </c>
      <c r="U7803" s="8">
        <v>0</v>
      </c>
      <c r="V7803" s="13">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6">
        <v>12</v>
      </c>
      <c r="T7804" s="7">
        <v>4</v>
      </c>
      <c r="U7804" s="8">
        <v>0.2</v>
      </c>
      <c r="V7804" s="13">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6">
        <v>720.06400000000008</v>
      </c>
      <c r="T7805" s="7">
        <v>4</v>
      </c>
      <c r="U7805" s="8">
        <v>0.2</v>
      </c>
      <c r="V7805" s="13">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6">
        <v>25.424000000000003</v>
      </c>
      <c r="T7806" s="7">
        <v>1</v>
      </c>
      <c r="U7806" s="8">
        <v>0.2</v>
      </c>
      <c r="V7806" s="13">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6">
        <v>2.8160000000000003</v>
      </c>
      <c r="T7807" s="7">
        <v>2</v>
      </c>
      <c r="U7807" s="8">
        <v>0.2</v>
      </c>
      <c r="V7807" s="13">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6">
        <v>3.2040000000000002</v>
      </c>
      <c r="T7808" s="7">
        <v>2</v>
      </c>
      <c r="U7808" s="8">
        <v>0.7</v>
      </c>
      <c r="V7808" s="13">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6">
        <v>30.828000000000007</v>
      </c>
      <c r="T7809" s="7">
        <v>7</v>
      </c>
      <c r="U7809" s="8">
        <v>0.7</v>
      </c>
      <c r="V7809" s="13">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6">
        <v>47.616</v>
      </c>
      <c r="T7810" s="7">
        <v>3</v>
      </c>
      <c r="U7810" s="8">
        <v>0.2</v>
      </c>
      <c r="V7810" s="13">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6">
        <v>108.78399999999999</v>
      </c>
      <c r="T7811" s="7">
        <v>2</v>
      </c>
      <c r="U7811" s="8">
        <v>0.2</v>
      </c>
      <c r="V7811" s="13">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6">
        <v>4.7699999999999996</v>
      </c>
      <c r="T7812" s="7">
        <v>1</v>
      </c>
      <c r="U7812" s="8">
        <v>0</v>
      </c>
      <c r="V7812" s="13">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6">
        <v>7.98</v>
      </c>
      <c r="T7813" s="7">
        <v>3</v>
      </c>
      <c r="U7813" s="8">
        <v>0</v>
      </c>
      <c r="V7813" s="13">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6">
        <v>550.43100000000004</v>
      </c>
      <c r="T7814" s="7">
        <v>3</v>
      </c>
      <c r="U7814" s="8">
        <v>0.3</v>
      </c>
      <c r="V7814" s="13">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6">
        <v>10.56</v>
      </c>
      <c r="T7815" s="7">
        <v>6</v>
      </c>
      <c r="U7815" s="8">
        <v>0</v>
      </c>
      <c r="V7815" s="13">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6">
        <v>1497.6659999999999</v>
      </c>
      <c r="T7816" s="7">
        <v>2</v>
      </c>
      <c r="U7816" s="8">
        <v>0.15</v>
      </c>
      <c r="V7816" s="13">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6">
        <v>17.52</v>
      </c>
      <c r="T7817" s="7">
        <v>2</v>
      </c>
      <c r="U7817" s="8">
        <v>0.2</v>
      </c>
      <c r="V7817" s="13">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6">
        <v>113.22</v>
      </c>
      <c r="T7818" s="7">
        <v>3</v>
      </c>
      <c r="U7818" s="8">
        <v>0</v>
      </c>
      <c r="V7818" s="13">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6">
        <v>35.880000000000003</v>
      </c>
      <c r="T7819" s="7">
        <v>6</v>
      </c>
      <c r="U7819" s="8">
        <v>0</v>
      </c>
      <c r="V7819" s="13">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6">
        <v>4535.9760000000006</v>
      </c>
      <c r="T7820" s="7">
        <v>3</v>
      </c>
      <c r="U7820" s="8">
        <v>0.2</v>
      </c>
      <c r="V7820" s="13">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6">
        <v>11.84</v>
      </c>
      <c r="T7821" s="7">
        <v>8</v>
      </c>
      <c r="U7821" s="8">
        <v>0</v>
      </c>
      <c r="V7821" s="13">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6">
        <v>592.74</v>
      </c>
      <c r="T7822" s="7">
        <v>6</v>
      </c>
      <c r="U7822" s="8">
        <v>0</v>
      </c>
      <c r="V7822" s="13">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6">
        <v>111.67200000000001</v>
      </c>
      <c r="T7823" s="7">
        <v>9</v>
      </c>
      <c r="U7823" s="8">
        <v>0.2</v>
      </c>
      <c r="V7823" s="13">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6">
        <v>8.64</v>
      </c>
      <c r="T7824" s="7">
        <v>3</v>
      </c>
      <c r="U7824" s="8">
        <v>0</v>
      </c>
      <c r="V7824" s="13">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6">
        <v>149.97</v>
      </c>
      <c r="T7825" s="7">
        <v>3</v>
      </c>
      <c r="U7825" s="8">
        <v>0</v>
      </c>
      <c r="V7825" s="13">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6">
        <v>232.88</v>
      </c>
      <c r="T7826" s="7">
        <v>5</v>
      </c>
      <c r="U7826" s="8">
        <v>0.2</v>
      </c>
      <c r="V7826" s="13">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6">
        <v>90.882000000000005</v>
      </c>
      <c r="T7827" s="7">
        <v>1</v>
      </c>
      <c r="U7827" s="8">
        <v>0.1</v>
      </c>
      <c r="V7827" s="13">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6">
        <v>508.76800000000003</v>
      </c>
      <c r="T7828" s="7">
        <v>4</v>
      </c>
      <c r="U7828" s="8">
        <v>0.2</v>
      </c>
      <c r="V7828" s="13">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6">
        <v>9.9120000000000008</v>
      </c>
      <c r="T7829" s="7">
        <v>3</v>
      </c>
      <c r="U7829" s="8">
        <v>0.2</v>
      </c>
      <c r="V7829" s="13">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6">
        <v>63.936000000000007</v>
      </c>
      <c r="T7830" s="7">
        <v>3</v>
      </c>
      <c r="U7830" s="8">
        <v>0.2</v>
      </c>
      <c r="V7830" s="13">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6">
        <v>59.519999999999996</v>
      </c>
      <c r="T7831" s="7">
        <v>3</v>
      </c>
      <c r="U7831" s="8">
        <v>0</v>
      </c>
      <c r="V7831" s="13">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6">
        <v>311.97600000000006</v>
      </c>
      <c r="T7832" s="7">
        <v>3</v>
      </c>
      <c r="U7832" s="8">
        <v>0.2</v>
      </c>
      <c r="V7832" s="13">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6">
        <v>50.352000000000004</v>
      </c>
      <c r="T7833" s="7">
        <v>3</v>
      </c>
      <c r="U7833" s="8">
        <v>0.2</v>
      </c>
      <c r="V7833" s="13">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6">
        <v>19.136000000000003</v>
      </c>
      <c r="T7834" s="7">
        <v>2</v>
      </c>
      <c r="U7834" s="8">
        <v>0.2</v>
      </c>
      <c r="V7834" s="13">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6">
        <v>13.120000000000001</v>
      </c>
      <c r="T7835" s="7">
        <v>5</v>
      </c>
      <c r="U7835" s="8">
        <v>0.2</v>
      </c>
      <c r="V7835" s="13">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6">
        <v>241.56799999999998</v>
      </c>
      <c r="T7836" s="7">
        <v>2</v>
      </c>
      <c r="U7836" s="8">
        <v>0.2</v>
      </c>
      <c r="V7836" s="13">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6">
        <v>479.92</v>
      </c>
      <c r="T7837" s="7">
        <v>2</v>
      </c>
      <c r="U7837" s="8">
        <v>0.2</v>
      </c>
      <c r="V7837" s="13">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6">
        <v>307.13600000000002</v>
      </c>
      <c r="T7838" s="7">
        <v>4</v>
      </c>
      <c r="U7838" s="8">
        <v>0.2</v>
      </c>
      <c r="V7838" s="13">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6">
        <v>12.6</v>
      </c>
      <c r="T7839" s="7">
        <v>2</v>
      </c>
      <c r="U7839" s="8">
        <v>0</v>
      </c>
      <c r="V7839" s="13">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6">
        <v>159.97999999999999</v>
      </c>
      <c r="T7840" s="7">
        <v>2</v>
      </c>
      <c r="U7840" s="8">
        <v>0</v>
      </c>
      <c r="V7840" s="13">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6">
        <v>6.12</v>
      </c>
      <c r="T7841" s="7">
        <v>3</v>
      </c>
      <c r="U7841" s="8">
        <v>0</v>
      </c>
      <c r="V7841" s="13">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6">
        <v>1184.72</v>
      </c>
      <c r="T7842" s="7">
        <v>4</v>
      </c>
      <c r="U7842" s="8">
        <v>0</v>
      </c>
      <c r="V7842" s="13">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6">
        <v>45.96</v>
      </c>
      <c r="T7843" s="7">
        <v>2</v>
      </c>
      <c r="U7843" s="8">
        <v>0</v>
      </c>
      <c r="V7843" s="13">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6">
        <v>58.050000000000004</v>
      </c>
      <c r="T7844" s="7">
        <v>3</v>
      </c>
      <c r="U7844" s="8">
        <v>0</v>
      </c>
      <c r="V7844" s="13">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6">
        <v>71.28</v>
      </c>
      <c r="T7845" s="7">
        <v>11</v>
      </c>
      <c r="U7845" s="8">
        <v>0</v>
      </c>
      <c r="V7845" s="13">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6">
        <v>124.404</v>
      </c>
      <c r="T7846" s="7">
        <v>4</v>
      </c>
      <c r="U7846" s="8">
        <v>0.3</v>
      </c>
      <c r="V7846" s="13">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6">
        <v>154.9</v>
      </c>
      <c r="T7847" s="7">
        <v>5</v>
      </c>
      <c r="U7847" s="8">
        <v>0</v>
      </c>
      <c r="V7847" s="13">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6">
        <v>1871.88</v>
      </c>
      <c r="T7848" s="7">
        <v>12</v>
      </c>
      <c r="U7848" s="8">
        <v>0</v>
      </c>
      <c r="V7848" s="13">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6">
        <v>16.192</v>
      </c>
      <c r="T7849" s="7">
        <v>2</v>
      </c>
      <c r="U7849" s="8">
        <v>0.6</v>
      </c>
      <c r="V7849" s="13">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6">
        <v>18.936</v>
      </c>
      <c r="T7850" s="7">
        <v>3</v>
      </c>
      <c r="U7850" s="8">
        <v>0.2</v>
      </c>
      <c r="V7850" s="13">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6">
        <v>12.672000000000001</v>
      </c>
      <c r="T7851" s="7">
        <v>3</v>
      </c>
      <c r="U7851" s="8">
        <v>0.2</v>
      </c>
      <c r="V7851" s="13">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6">
        <v>5.04</v>
      </c>
      <c r="T7852" s="7">
        <v>2</v>
      </c>
      <c r="U7852" s="8">
        <v>0.2</v>
      </c>
      <c r="V7852" s="13">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6">
        <v>8.4480000000000004</v>
      </c>
      <c r="T7853" s="7">
        <v>2</v>
      </c>
      <c r="U7853" s="8">
        <v>0.2</v>
      </c>
      <c r="V7853" s="13">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6">
        <v>20.387999999999995</v>
      </c>
      <c r="T7854" s="7">
        <v>2</v>
      </c>
      <c r="U7854" s="8">
        <v>0.8</v>
      </c>
      <c r="V7854" s="13">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6">
        <v>9.9600000000000009</v>
      </c>
      <c r="T7855" s="7">
        <v>2</v>
      </c>
      <c r="U7855" s="8">
        <v>0</v>
      </c>
      <c r="V7855" s="13">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6">
        <v>320.64</v>
      </c>
      <c r="T7856" s="7">
        <v>4</v>
      </c>
      <c r="U7856" s="8">
        <v>0</v>
      </c>
      <c r="V7856" s="13">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6">
        <v>52</v>
      </c>
      <c r="T7857" s="7">
        <v>4</v>
      </c>
      <c r="U7857" s="8">
        <v>0</v>
      </c>
      <c r="V7857" s="13">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6">
        <v>25.584000000000003</v>
      </c>
      <c r="T7858" s="7">
        <v>2</v>
      </c>
      <c r="U7858" s="8">
        <v>0.2</v>
      </c>
      <c r="V7858" s="13">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6">
        <v>464</v>
      </c>
      <c r="T7859" s="7">
        <v>5</v>
      </c>
      <c r="U7859" s="8">
        <v>0</v>
      </c>
      <c r="V7859" s="13">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6">
        <v>235.95000000000002</v>
      </c>
      <c r="T7860" s="7">
        <v>3</v>
      </c>
      <c r="U7860" s="8">
        <v>0</v>
      </c>
      <c r="V7860" s="13">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6">
        <v>39.96</v>
      </c>
      <c r="T7861" s="7">
        <v>4</v>
      </c>
      <c r="U7861" s="8">
        <v>0</v>
      </c>
      <c r="V7861" s="13">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6">
        <v>18.528000000000002</v>
      </c>
      <c r="T7862" s="7">
        <v>4</v>
      </c>
      <c r="U7862" s="8">
        <v>0.7</v>
      </c>
      <c r="V7862" s="13">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6">
        <v>17.899999999999999</v>
      </c>
      <c r="T7863" s="7">
        <v>2</v>
      </c>
      <c r="U7863" s="8">
        <v>0</v>
      </c>
      <c r="V7863" s="13">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6">
        <v>81.96</v>
      </c>
      <c r="T7864" s="7">
        <v>2</v>
      </c>
      <c r="U7864" s="8">
        <v>0</v>
      </c>
      <c r="V7864" s="13">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6">
        <v>272.73599999999999</v>
      </c>
      <c r="T7865" s="7">
        <v>3</v>
      </c>
      <c r="U7865" s="8">
        <v>0.2</v>
      </c>
      <c r="V7865" s="13">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6">
        <v>18.496000000000002</v>
      </c>
      <c r="T7866" s="7">
        <v>4</v>
      </c>
      <c r="U7866" s="8">
        <v>0.2</v>
      </c>
      <c r="V7866" s="13">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6">
        <v>441.92</v>
      </c>
      <c r="T7867" s="7">
        <v>2</v>
      </c>
      <c r="U7867" s="8">
        <v>0.2</v>
      </c>
      <c r="V7867" s="13">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6">
        <v>127.76400000000002</v>
      </c>
      <c r="T7868" s="7">
        <v>6</v>
      </c>
      <c r="U7868" s="8">
        <v>0.7</v>
      </c>
      <c r="V7868" s="13">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6">
        <v>166.44</v>
      </c>
      <c r="T7869" s="7">
        <v>3</v>
      </c>
      <c r="U7869" s="8">
        <v>0</v>
      </c>
      <c r="V7869" s="13">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6">
        <v>13.38</v>
      </c>
      <c r="T7870" s="7">
        <v>2</v>
      </c>
      <c r="U7870" s="8">
        <v>0</v>
      </c>
      <c r="V7870" s="13">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6">
        <v>24</v>
      </c>
      <c r="T7871" s="7">
        <v>2</v>
      </c>
      <c r="U7871" s="8">
        <v>0.2</v>
      </c>
      <c r="V7871" s="13">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6">
        <v>24.448</v>
      </c>
      <c r="T7872" s="7">
        <v>4</v>
      </c>
      <c r="U7872" s="8">
        <v>0.2</v>
      </c>
      <c r="V7872" s="13">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6">
        <v>6.16</v>
      </c>
      <c r="T7873" s="7">
        <v>2</v>
      </c>
      <c r="U7873" s="8">
        <v>0</v>
      </c>
      <c r="V7873" s="13">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6">
        <v>915.13600000000008</v>
      </c>
      <c r="T7874" s="7">
        <v>4</v>
      </c>
      <c r="U7874" s="8">
        <v>0.2</v>
      </c>
      <c r="V7874" s="13">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6">
        <v>8.56</v>
      </c>
      <c r="T7875" s="7">
        <v>2</v>
      </c>
      <c r="U7875" s="8">
        <v>0</v>
      </c>
      <c r="V7875" s="13">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6">
        <v>97.82</v>
      </c>
      <c r="T7876" s="7">
        <v>2</v>
      </c>
      <c r="U7876" s="8">
        <v>0</v>
      </c>
      <c r="V7876" s="13">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6">
        <v>31.104000000000006</v>
      </c>
      <c r="T7877" s="7">
        <v>6</v>
      </c>
      <c r="U7877" s="8">
        <v>0.2</v>
      </c>
      <c r="V7877" s="13">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6">
        <v>11.176000000000002</v>
      </c>
      <c r="T7878" s="7">
        <v>1</v>
      </c>
      <c r="U7878" s="8">
        <v>0.2</v>
      </c>
      <c r="V7878" s="13">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6">
        <v>5.04</v>
      </c>
      <c r="T7879" s="7">
        <v>2</v>
      </c>
      <c r="U7879" s="8">
        <v>0.2</v>
      </c>
      <c r="V7879" s="13">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6">
        <v>242.17600000000004</v>
      </c>
      <c r="T7880" s="7">
        <v>4</v>
      </c>
      <c r="U7880" s="8">
        <v>0.6</v>
      </c>
      <c r="V7880" s="13">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6">
        <v>337.17599999999999</v>
      </c>
      <c r="T7881" s="7">
        <v>2</v>
      </c>
      <c r="U7881" s="8">
        <v>0.4</v>
      </c>
      <c r="V7881" s="13">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6">
        <v>13.343999999999998</v>
      </c>
      <c r="T7882" s="7">
        <v>6</v>
      </c>
      <c r="U7882" s="8">
        <v>0.2</v>
      </c>
      <c r="V7882" s="13">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6">
        <v>76.75200000000001</v>
      </c>
      <c r="T7883" s="7">
        <v>6</v>
      </c>
      <c r="U7883" s="8">
        <v>0.2</v>
      </c>
      <c r="V7883" s="13">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6">
        <v>102.33600000000001</v>
      </c>
      <c r="T7884" s="7">
        <v>8</v>
      </c>
      <c r="U7884" s="8">
        <v>0.2</v>
      </c>
      <c r="V7884" s="13">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6">
        <v>10.32</v>
      </c>
      <c r="T7885" s="7">
        <v>2</v>
      </c>
      <c r="U7885" s="8">
        <v>0.2</v>
      </c>
      <c r="V7885" s="13">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6">
        <v>47.32</v>
      </c>
      <c r="T7886" s="7">
        <v>7</v>
      </c>
      <c r="U7886" s="8">
        <v>0.2</v>
      </c>
      <c r="V7886" s="13">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6">
        <v>23.376000000000001</v>
      </c>
      <c r="T7887" s="7">
        <v>3</v>
      </c>
      <c r="U7887" s="8">
        <v>0.2</v>
      </c>
      <c r="V7887" s="13">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6">
        <v>16.72</v>
      </c>
      <c r="T7888" s="7">
        <v>5</v>
      </c>
      <c r="U7888" s="8">
        <v>0.2</v>
      </c>
      <c r="V7888" s="13">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6">
        <v>16.192</v>
      </c>
      <c r="T7889" s="7">
        <v>1</v>
      </c>
      <c r="U7889" s="8">
        <v>0.2</v>
      </c>
      <c r="V7889" s="13">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6">
        <v>32.400000000000006</v>
      </c>
      <c r="T7890" s="7">
        <v>5</v>
      </c>
      <c r="U7890" s="8">
        <v>0</v>
      </c>
      <c r="V7890" s="13">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6">
        <v>19.89</v>
      </c>
      <c r="T7891" s="7">
        <v>9</v>
      </c>
      <c r="U7891" s="8">
        <v>0</v>
      </c>
      <c r="V7891" s="13">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6">
        <v>399.98</v>
      </c>
      <c r="T7892" s="7">
        <v>2</v>
      </c>
      <c r="U7892" s="8">
        <v>0</v>
      </c>
      <c r="V7892" s="13">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6">
        <v>343.84999999999997</v>
      </c>
      <c r="T7893" s="7">
        <v>5</v>
      </c>
      <c r="U7893" s="8">
        <v>0</v>
      </c>
      <c r="V7893" s="13">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6">
        <v>106.32</v>
      </c>
      <c r="T7894" s="7">
        <v>3</v>
      </c>
      <c r="U7894" s="8">
        <v>0</v>
      </c>
      <c r="V7894" s="13">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6">
        <v>13.919999999999998</v>
      </c>
      <c r="T7895" s="7">
        <v>3</v>
      </c>
      <c r="U7895" s="8">
        <v>0.2</v>
      </c>
      <c r="V7895" s="13">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6">
        <v>82.4</v>
      </c>
      <c r="T7896" s="7">
        <v>5</v>
      </c>
      <c r="U7896" s="8">
        <v>0</v>
      </c>
      <c r="V7896" s="13">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6">
        <v>6.24</v>
      </c>
      <c r="T7897" s="7">
        <v>2</v>
      </c>
      <c r="U7897" s="8">
        <v>0</v>
      </c>
      <c r="V7897" s="13">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6">
        <v>447.84</v>
      </c>
      <c r="T7898" s="7">
        <v>8</v>
      </c>
      <c r="U7898" s="8">
        <v>0</v>
      </c>
      <c r="V7898" s="13">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6">
        <v>272.048</v>
      </c>
      <c r="T7899" s="7">
        <v>7</v>
      </c>
      <c r="U7899" s="8">
        <v>0.2</v>
      </c>
      <c r="V7899" s="13">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6">
        <v>1614.5820000000003</v>
      </c>
      <c r="T7900" s="7">
        <v>6</v>
      </c>
      <c r="U7900" s="8">
        <v>0.7</v>
      </c>
      <c r="V7900" s="13">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6">
        <v>24.320000000000004</v>
      </c>
      <c r="T7901" s="7">
        <v>5</v>
      </c>
      <c r="U7901" s="8">
        <v>0.2</v>
      </c>
      <c r="V7901" s="13">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6">
        <v>1.5840000000000001</v>
      </c>
      <c r="T7902" s="7">
        <v>2</v>
      </c>
      <c r="U7902" s="8">
        <v>0.2</v>
      </c>
      <c r="V7902" s="13">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6">
        <v>31.983999999999998</v>
      </c>
      <c r="T7903" s="7">
        <v>1</v>
      </c>
      <c r="U7903" s="8">
        <v>0.2</v>
      </c>
      <c r="V7903" s="13">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6">
        <v>14.76</v>
      </c>
      <c r="T7904" s="7">
        <v>5</v>
      </c>
      <c r="U7904" s="8">
        <v>0.2</v>
      </c>
      <c r="V7904" s="13">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6">
        <v>423.64799999999997</v>
      </c>
      <c r="T7905" s="7">
        <v>2</v>
      </c>
      <c r="U7905" s="8">
        <v>0.2</v>
      </c>
      <c r="V7905" s="13">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6">
        <v>76.64</v>
      </c>
      <c r="T7906" s="7">
        <v>2</v>
      </c>
      <c r="U7906" s="8">
        <v>0.2</v>
      </c>
      <c r="V7906" s="13">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6">
        <v>4.4640000000000004</v>
      </c>
      <c r="T7907" s="7">
        <v>1</v>
      </c>
      <c r="U7907" s="8">
        <v>0.2</v>
      </c>
      <c r="V7907" s="13">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6">
        <v>3.9599999999999991</v>
      </c>
      <c r="T7908" s="7">
        <v>10</v>
      </c>
      <c r="U7908" s="8">
        <v>0.8</v>
      </c>
      <c r="V7908" s="13">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6">
        <v>715.64</v>
      </c>
      <c r="T7909" s="7">
        <v>2</v>
      </c>
      <c r="U7909" s="8">
        <v>0</v>
      </c>
      <c r="V7909" s="13">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6">
        <v>268.70400000000001</v>
      </c>
      <c r="T7910" s="7">
        <v>3</v>
      </c>
      <c r="U7910" s="8">
        <v>0.2</v>
      </c>
      <c r="V7910" s="13">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6">
        <v>21.92</v>
      </c>
      <c r="T7911" s="7">
        <v>8</v>
      </c>
      <c r="U7911" s="8">
        <v>0</v>
      </c>
      <c r="V7911" s="13">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6">
        <v>48.72</v>
      </c>
      <c r="T7912" s="7">
        <v>3</v>
      </c>
      <c r="U7912" s="8">
        <v>0</v>
      </c>
      <c r="V7912" s="13">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6">
        <v>205.666</v>
      </c>
      <c r="T7913" s="7">
        <v>2</v>
      </c>
      <c r="U7913" s="8">
        <v>0.15</v>
      </c>
      <c r="V7913" s="13">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6">
        <v>30.344000000000001</v>
      </c>
      <c r="T7914" s="7">
        <v>2</v>
      </c>
      <c r="U7914" s="8">
        <v>0.6</v>
      </c>
      <c r="V7914" s="13">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6">
        <v>25.695999999999998</v>
      </c>
      <c r="T7915" s="7">
        <v>2</v>
      </c>
      <c r="U7915" s="8">
        <v>0.2</v>
      </c>
      <c r="V7915" s="13">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6">
        <v>3404.5</v>
      </c>
      <c r="T7916" s="7">
        <v>5</v>
      </c>
      <c r="U7916" s="8">
        <v>0</v>
      </c>
      <c r="V7916" s="13">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6">
        <v>101.34</v>
      </c>
      <c r="T7917" s="7">
        <v>3</v>
      </c>
      <c r="U7917" s="8">
        <v>0</v>
      </c>
      <c r="V7917" s="13">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6">
        <v>344.37199999999996</v>
      </c>
      <c r="T7918" s="7">
        <v>4</v>
      </c>
      <c r="U7918" s="8">
        <v>0.3</v>
      </c>
      <c r="V7918" s="13">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6">
        <v>30.384</v>
      </c>
      <c r="T7919" s="7">
        <v>1</v>
      </c>
      <c r="U7919" s="8">
        <v>0.2</v>
      </c>
      <c r="V7919" s="13">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6">
        <v>22.847999999999999</v>
      </c>
      <c r="T7920" s="7">
        <v>2</v>
      </c>
      <c r="U7920" s="8">
        <v>0.2</v>
      </c>
      <c r="V7920" s="13">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6">
        <v>38.619999999999997</v>
      </c>
      <c r="T7921" s="7">
        <v>2</v>
      </c>
      <c r="U7921" s="8">
        <v>0</v>
      </c>
      <c r="V7921" s="13">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6">
        <v>59.98</v>
      </c>
      <c r="T7922" s="7">
        <v>2</v>
      </c>
      <c r="U7922" s="8">
        <v>0</v>
      </c>
      <c r="V7922" s="13">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6">
        <v>174.3</v>
      </c>
      <c r="T7923" s="7">
        <v>3</v>
      </c>
      <c r="U7923" s="8">
        <v>0</v>
      </c>
      <c r="V7923" s="13">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6">
        <v>383.96000000000004</v>
      </c>
      <c r="T7924" s="7">
        <v>5</v>
      </c>
      <c r="U7924" s="8">
        <v>0.2</v>
      </c>
      <c r="V7924" s="13">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6">
        <v>15.570000000000004</v>
      </c>
      <c r="T7925" s="7">
        <v>3</v>
      </c>
      <c r="U7925" s="8">
        <v>0.7</v>
      </c>
      <c r="V7925" s="13">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6">
        <v>22.32</v>
      </c>
      <c r="T7926" s="7">
        <v>4</v>
      </c>
      <c r="U7926" s="8">
        <v>0</v>
      </c>
      <c r="V7926" s="13">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6">
        <v>103.60000000000001</v>
      </c>
      <c r="T7927" s="7">
        <v>7</v>
      </c>
      <c r="U7927" s="8">
        <v>0</v>
      </c>
      <c r="V7927" s="13">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6">
        <v>2.9699999999999998</v>
      </c>
      <c r="T7928" s="7">
        <v>3</v>
      </c>
      <c r="U7928" s="8">
        <v>0</v>
      </c>
      <c r="V7928" s="13">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6">
        <v>569.99</v>
      </c>
      <c r="T7929" s="7">
        <v>1</v>
      </c>
      <c r="U7929" s="8">
        <v>0</v>
      </c>
      <c r="V7929" s="13">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6">
        <v>50.97</v>
      </c>
      <c r="T7930" s="7">
        <v>3</v>
      </c>
      <c r="U7930" s="8">
        <v>0</v>
      </c>
      <c r="V7930" s="13">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6">
        <v>298.11599999999999</v>
      </c>
      <c r="T7931" s="7">
        <v>6</v>
      </c>
      <c r="U7931" s="8">
        <v>0.3</v>
      </c>
      <c r="V7931" s="13">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6">
        <v>59.519999999999996</v>
      </c>
      <c r="T7932" s="7">
        <v>3</v>
      </c>
      <c r="U7932" s="8">
        <v>0</v>
      </c>
      <c r="V7932" s="13">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6">
        <v>230.28000000000003</v>
      </c>
      <c r="T7933" s="7">
        <v>3</v>
      </c>
      <c r="U7933" s="8">
        <v>0.2</v>
      </c>
      <c r="V7933" s="13">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6">
        <v>105.52</v>
      </c>
      <c r="T7934" s="7">
        <v>5</v>
      </c>
      <c r="U7934" s="8">
        <v>0.2</v>
      </c>
      <c r="V7934" s="13">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6">
        <v>23.36</v>
      </c>
      <c r="T7935" s="7">
        <v>2</v>
      </c>
      <c r="U7935" s="8">
        <v>0</v>
      </c>
      <c r="V7935" s="13">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6">
        <v>71.975999999999999</v>
      </c>
      <c r="T7936" s="7">
        <v>3</v>
      </c>
      <c r="U7936" s="8">
        <v>0.2</v>
      </c>
      <c r="V7936" s="13">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6">
        <v>8.56</v>
      </c>
      <c r="T7937" s="7">
        <v>2</v>
      </c>
      <c r="U7937" s="8">
        <v>0</v>
      </c>
      <c r="V7937" s="13">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6">
        <v>13.919999999999998</v>
      </c>
      <c r="T7938" s="7">
        <v>3</v>
      </c>
      <c r="U7938" s="8">
        <v>0.2</v>
      </c>
      <c r="V7938" s="13">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6">
        <v>2518.29</v>
      </c>
      <c r="T7939" s="7">
        <v>9</v>
      </c>
      <c r="U7939" s="8">
        <v>0</v>
      </c>
      <c r="V7939" s="13">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6">
        <v>540.56999999999994</v>
      </c>
      <c r="T7940" s="7">
        <v>3</v>
      </c>
      <c r="U7940" s="8">
        <v>0</v>
      </c>
      <c r="V7940" s="13">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6">
        <v>221.05600000000001</v>
      </c>
      <c r="T7941" s="7">
        <v>8</v>
      </c>
      <c r="U7941" s="8">
        <v>0.2</v>
      </c>
      <c r="V7941" s="13">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6">
        <v>81.424000000000007</v>
      </c>
      <c r="T7942" s="7">
        <v>2</v>
      </c>
      <c r="U7942" s="8">
        <v>0.2</v>
      </c>
      <c r="V7942" s="13">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6">
        <v>134.80000000000001</v>
      </c>
      <c r="T7943" s="7">
        <v>10</v>
      </c>
      <c r="U7943" s="8">
        <v>0</v>
      </c>
      <c r="V7943" s="13">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6">
        <v>39.581999999999987</v>
      </c>
      <c r="T7944" s="7">
        <v>9</v>
      </c>
      <c r="U7944" s="8">
        <v>0.8</v>
      </c>
      <c r="V7944" s="13">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6">
        <v>44.688000000000002</v>
      </c>
      <c r="T7945" s="7">
        <v>7</v>
      </c>
      <c r="U7945" s="8">
        <v>0.2</v>
      </c>
      <c r="V7945" s="13">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6">
        <v>31.744</v>
      </c>
      <c r="T7946" s="7">
        <v>2</v>
      </c>
      <c r="U7946" s="8">
        <v>0.2</v>
      </c>
      <c r="V7946" s="13">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6">
        <v>40.97999999999999</v>
      </c>
      <c r="T7947" s="7">
        <v>5</v>
      </c>
      <c r="U7947" s="8">
        <v>0.8</v>
      </c>
      <c r="V7947" s="13">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6">
        <v>3.1679999999999993</v>
      </c>
      <c r="T7948" s="7">
        <v>3</v>
      </c>
      <c r="U7948" s="8">
        <v>0.8</v>
      </c>
      <c r="V7948" s="13">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6">
        <v>18.84</v>
      </c>
      <c r="T7949" s="7">
        <v>5</v>
      </c>
      <c r="U7949" s="8">
        <v>0.2</v>
      </c>
      <c r="V7949" s="13">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6">
        <v>362.24999999999994</v>
      </c>
      <c r="T7950" s="7">
        <v>6</v>
      </c>
      <c r="U7950" s="8">
        <v>0.3</v>
      </c>
      <c r="V7950" s="13">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6">
        <v>63.552000000000007</v>
      </c>
      <c r="T7951" s="7">
        <v>6</v>
      </c>
      <c r="U7951" s="8">
        <v>0.6</v>
      </c>
      <c r="V7951" s="13">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6">
        <v>129.55199999999999</v>
      </c>
      <c r="T7952" s="7">
        <v>3</v>
      </c>
      <c r="U7952" s="8">
        <v>0.2</v>
      </c>
      <c r="V7952" s="13">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6">
        <v>5.9840000000000009</v>
      </c>
      <c r="T7953" s="7">
        <v>2</v>
      </c>
      <c r="U7953" s="8">
        <v>0.2</v>
      </c>
      <c r="V7953" s="13">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6">
        <v>861.76</v>
      </c>
      <c r="T7954" s="7">
        <v>4</v>
      </c>
      <c r="U7954" s="8">
        <v>0</v>
      </c>
      <c r="V7954" s="13">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6">
        <v>66.959999999999994</v>
      </c>
      <c r="T7955" s="7">
        <v>4</v>
      </c>
      <c r="U7955" s="8">
        <v>0</v>
      </c>
      <c r="V7955" s="13">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6">
        <v>6.24</v>
      </c>
      <c r="T7956" s="7">
        <v>2</v>
      </c>
      <c r="U7956" s="8">
        <v>0</v>
      </c>
      <c r="V7956" s="13">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6">
        <v>435.16800000000006</v>
      </c>
      <c r="T7957" s="7">
        <v>4</v>
      </c>
      <c r="U7957" s="8">
        <v>0.2</v>
      </c>
      <c r="V7957" s="13">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6">
        <v>14.9</v>
      </c>
      <c r="T7958" s="7">
        <v>5</v>
      </c>
      <c r="U7958" s="8">
        <v>0</v>
      </c>
      <c r="V7958" s="13">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6">
        <v>15.8</v>
      </c>
      <c r="T7959" s="7">
        <v>4</v>
      </c>
      <c r="U7959" s="8">
        <v>0</v>
      </c>
      <c r="V7959" s="13">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6">
        <v>72.900000000000006</v>
      </c>
      <c r="T7960" s="7">
        <v>5</v>
      </c>
      <c r="U7960" s="8">
        <v>0</v>
      </c>
      <c r="V7960" s="13">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6">
        <v>206.35200000000003</v>
      </c>
      <c r="T7961" s="7">
        <v>3</v>
      </c>
      <c r="U7961" s="8">
        <v>0.2</v>
      </c>
      <c r="V7961" s="13">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6">
        <v>7.9920000000000009</v>
      </c>
      <c r="T7962" s="7">
        <v>1</v>
      </c>
      <c r="U7962" s="8">
        <v>0.2</v>
      </c>
      <c r="V7962" s="13">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6">
        <v>81.360000000000014</v>
      </c>
      <c r="T7963" s="7">
        <v>5</v>
      </c>
      <c r="U7963" s="8">
        <v>0.2</v>
      </c>
      <c r="V7963" s="13">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6">
        <v>20.232000000000003</v>
      </c>
      <c r="T7964" s="7">
        <v>8</v>
      </c>
      <c r="U7964" s="8">
        <v>0.7</v>
      </c>
      <c r="V7964" s="13">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6">
        <v>389.05600000000004</v>
      </c>
      <c r="T7965" s="7">
        <v>4</v>
      </c>
      <c r="U7965" s="8">
        <v>0.2</v>
      </c>
      <c r="V7965" s="13">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6">
        <v>20.736000000000004</v>
      </c>
      <c r="T7966" s="7">
        <v>4</v>
      </c>
      <c r="U7966" s="8">
        <v>0.2</v>
      </c>
      <c r="V7966" s="13">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6">
        <v>41.472000000000008</v>
      </c>
      <c r="T7967" s="7">
        <v>8</v>
      </c>
      <c r="U7967" s="8">
        <v>0.2</v>
      </c>
      <c r="V7967" s="13">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6">
        <v>33.36</v>
      </c>
      <c r="T7968" s="7">
        <v>4</v>
      </c>
      <c r="U7968" s="8">
        <v>0</v>
      </c>
      <c r="V7968" s="13">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6">
        <v>90.882000000000005</v>
      </c>
      <c r="T7969" s="7">
        <v>3</v>
      </c>
      <c r="U7969" s="8">
        <v>0.7</v>
      </c>
      <c r="V7969" s="13">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6">
        <v>15.991999999999999</v>
      </c>
      <c r="T7970" s="7">
        <v>1</v>
      </c>
      <c r="U7970" s="8">
        <v>0.2</v>
      </c>
      <c r="V7970" s="13">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6">
        <v>120.78399999999999</v>
      </c>
      <c r="T7971" s="7">
        <v>1</v>
      </c>
      <c r="U7971" s="8">
        <v>0.2</v>
      </c>
      <c r="V7971" s="13">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6">
        <v>519.79200000000003</v>
      </c>
      <c r="T7972" s="7">
        <v>4</v>
      </c>
      <c r="U7972" s="8">
        <v>0.4</v>
      </c>
      <c r="V7972" s="13">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6">
        <v>31.176000000000002</v>
      </c>
      <c r="T7973" s="7">
        <v>3</v>
      </c>
      <c r="U7973" s="8">
        <v>0.2</v>
      </c>
      <c r="V7973" s="13">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6">
        <v>10.368000000000002</v>
      </c>
      <c r="T7974" s="7">
        <v>2</v>
      </c>
      <c r="U7974" s="8">
        <v>0.2</v>
      </c>
      <c r="V7974" s="13">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6">
        <v>2.7240000000000006</v>
      </c>
      <c r="T7975" s="7">
        <v>2</v>
      </c>
      <c r="U7975" s="8">
        <v>0.7</v>
      </c>
      <c r="V7975" s="13">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6">
        <v>254.35200000000003</v>
      </c>
      <c r="T7976" s="7">
        <v>3</v>
      </c>
      <c r="U7976" s="8">
        <v>0.2</v>
      </c>
      <c r="V7976" s="13">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6">
        <v>3.762</v>
      </c>
      <c r="T7977" s="7">
        <v>3</v>
      </c>
      <c r="U7977" s="8">
        <v>0.7</v>
      </c>
      <c r="V7977" s="13">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6">
        <v>10.272000000000002</v>
      </c>
      <c r="T7978" s="7">
        <v>3</v>
      </c>
      <c r="U7978" s="8">
        <v>0.2</v>
      </c>
      <c r="V7978" s="13">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6">
        <v>659.97</v>
      </c>
      <c r="T7979" s="7">
        <v>3</v>
      </c>
      <c r="U7979" s="8">
        <v>0</v>
      </c>
      <c r="V7979" s="13">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6">
        <v>113.72999999999999</v>
      </c>
      <c r="T7980" s="7">
        <v>3</v>
      </c>
      <c r="U7980" s="8">
        <v>0</v>
      </c>
      <c r="V7980" s="13">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6">
        <v>5.1040000000000001</v>
      </c>
      <c r="T7981" s="7">
        <v>1</v>
      </c>
      <c r="U7981" s="8">
        <v>0.2</v>
      </c>
      <c r="V7981" s="13">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6">
        <v>16.448</v>
      </c>
      <c r="T7982" s="7">
        <v>2</v>
      </c>
      <c r="U7982" s="8">
        <v>0.2</v>
      </c>
      <c r="V7982" s="13">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6">
        <v>81.92</v>
      </c>
      <c r="T7983" s="7">
        <v>4</v>
      </c>
      <c r="U7983" s="8">
        <v>0</v>
      </c>
      <c r="V7983" s="13">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6">
        <v>254.89999999999998</v>
      </c>
      <c r="T7984" s="7">
        <v>5</v>
      </c>
      <c r="U7984" s="8">
        <v>0</v>
      </c>
      <c r="V7984" s="13">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6">
        <v>15.120000000000001</v>
      </c>
      <c r="T7985" s="7">
        <v>5</v>
      </c>
      <c r="U7985" s="8">
        <v>0.2</v>
      </c>
      <c r="V7985" s="13">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6">
        <v>7.8719999999999999</v>
      </c>
      <c r="T7986" s="7">
        <v>3</v>
      </c>
      <c r="U7986" s="8">
        <v>0.2</v>
      </c>
      <c r="V7986" s="13">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6">
        <v>8.32</v>
      </c>
      <c r="T7987" s="7">
        <v>5</v>
      </c>
      <c r="U7987" s="8">
        <v>0.2</v>
      </c>
      <c r="V7987" s="13">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6">
        <v>89.949999999999989</v>
      </c>
      <c r="T7988" s="7">
        <v>5</v>
      </c>
      <c r="U7988" s="8">
        <v>0</v>
      </c>
      <c r="V7988" s="13">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6">
        <v>25.2</v>
      </c>
      <c r="T7989" s="7">
        <v>4</v>
      </c>
      <c r="U7989" s="8">
        <v>0</v>
      </c>
      <c r="V7989" s="13">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6">
        <v>37.589999999999996</v>
      </c>
      <c r="T7990" s="7">
        <v>3</v>
      </c>
      <c r="U7990" s="8">
        <v>0</v>
      </c>
      <c r="V7990" s="13">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6">
        <v>14.97</v>
      </c>
      <c r="T7991" s="7">
        <v>1</v>
      </c>
      <c r="U7991" s="8">
        <v>0</v>
      </c>
      <c r="V7991" s="13">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6">
        <v>1.98</v>
      </c>
      <c r="T7992" s="7">
        <v>2</v>
      </c>
      <c r="U7992" s="8">
        <v>0</v>
      </c>
      <c r="V7992" s="13">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6">
        <v>39.936000000000007</v>
      </c>
      <c r="T7993" s="7">
        <v>4</v>
      </c>
      <c r="U7993" s="8">
        <v>0.7</v>
      </c>
      <c r="V7993" s="13">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6">
        <v>18.463999999999999</v>
      </c>
      <c r="T7994" s="7">
        <v>2</v>
      </c>
      <c r="U7994" s="8">
        <v>0.2</v>
      </c>
      <c r="V7994" s="13">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6">
        <v>4.8960000000000008</v>
      </c>
      <c r="T7995" s="7">
        <v>3</v>
      </c>
      <c r="U7995" s="8">
        <v>0.7</v>
      </c>
      <c r="V7995" s="13">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6">
        <v>145.76400000000001</v>
      </c>
      <c r="T7996" s="7">
        <v>6</v>
      </c>
      <c r="U7996" s="8">
        <v>0.7</v>
      </c>
      <c r="V7996" s="13">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6">
        <v>9.6120000000000001</v>
      </c>
      <c r="T7997" s="7">
        <v>6</v>
      </c>
      <c r="U7997" s="8">
        <v>0.7</v>
      </c>
      <c r="V7997" s="13">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6">
        <v>199.75</v>
      </c>
      <c r="T7998" s="7">
        <v>5</v>
      </c>
      <c r="U7998" s="8">
        <v>0</v>
      </c>
      <c r="V7998" s="13">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6">
        <v>1673.1839999999997</v>
      </c>
      <c r="T7999" s="7">
        <v>12</v>
      </c>
      <c r="U7999" s="8">
        <v>0.2</v>
      </c>
      <c r="V7999" s="13">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6">
        <v>12.18</v>
      </c>
      <c r="T8000" s="7">
        <v>7</v>
      </c>
      <c r="U8000" s="8">
        <v>0</v>
      </c>
      <c r="V8000" s="13">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6">
        <v>57.68</v>
      </c>
      <c r="T8001" s="7">
        <v>4</v>
      </c>
      <c r="U8001" s="8">
        <v>0</v>
      </c>
      <c r="V8001" s="13">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6">
        <v>263.95999999999998</v>
      </c>
      <c r="T8002" s="7">
        <v>4</v>
      </c>
      <c r="U8002" s="8">
        <v>0</v>
      </c>
      <c r="V8002" s="13">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6">
        <v>299.94</v>
      </c>
      <c r="T8003" s="7">
        <v>6</v>
      </c>
      <c r="U8003" s="8">
        <v>0</v>
      </c>
      <c r="V8003" s="13">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6">
        <v>25.76</v>
      </c>
      <c r="T8004" s="7">
        <v>7</v>
      </c>
      <c r="U8004" s="8">
        <v>0</v>
      </c>
      <c r="V8004" s="13">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6">
        <v>271.89999999999998</v>
      </c>
      <c r="T8005" s="7">
        <v>2</v>
      </c>
      <c r="U8005" s="8">
        <v>0</v>
      </c>
      <c r="V8005" s="13">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6">
        <v>45.839999999999996</v>
      </c>
      <c r="T8006" s="7">
        <v>3</v>
      </c>
      <c r="U8006" s="8">
        <v>0</v>
      </c>
      <c r="V8006" s="13">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6">
        <v>9.82</v>
      </c>
      <c r="T8007" s="7">
        <v>2</v>
      </c>
      <c r="U8007" s="8">
        <v>0</v>
      </c>
      <c r="V8007" s="13">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6">
        <v>93.36</v>
      </c>
      <c r="T8008" s="7">
        <v>12</v>
      </c>
      <c r="U8008" s="8">
        <v>0</v>
      </c>
      <c r="V8008" s="13">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6">
        <v>541.24</v>
      </c>
      <c r="T8009" s="7">
        <v>4</v>
      </c>
      <c r="U8009" s="8">
        <v>0</v>
      </c>
      <c r="V8009" s="13">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6">
        <v>106.32</v>
      </c>
      <c r="T8010" s="7">
        <v>3</v>
      </c>
      <c r="U8010" s="8">
        <v>0</v>
      </c>
      <c r="V8010" s="13">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6">
        <v>1323.8999999999999</v>
      </c>
      <c r="T8011" s="7">
        <v>5</v>
      </c>
      <c r="U8011" s="8">
        <v>0</v>
      </c>
      <c r="V8011" s="13">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6">
        <v>126.624</v>
      </c>
      <c r="T8012" s="7">
        <v>6</v>
      </c>
      <c r="U8012" s="8">
        <v>0.2</v>
      </c>
      <c r="V8012" s="13">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6">
        <v>125.944</v>
      </c>
      <c r="T8013" s="7">
        <v>7</v>
      </c>
      <c r="U8013" s="8">
        <v>0.2</v>
      </c>
      <c r="V8013" s="13">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6">
        <v>663.92</v>
      </c>
      <c r="T8014" s="7">
        <v>5</v>
      </c>
      <c r="U8014" s="8">
        <v>0.2</v>
      </c>
      <c r="V8014" s="13">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6">
        <v>120</v>
      </c>
      <c r="T8015" s="7">
        <v>8</v>
      </c>
      <c r="U8015" s="8">
        <v>0</v>
      </c>
      <c r="V8015" s="13">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6">
        <v>3.29</v>
      </c>
      <c r="T8016" s="7">
        <v>1</v>
      </c>
      <c r="U8016" s="8">
        <v>0</v>
      </c>
      <c r="V8016" s="13">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6">
        <v>18.84</v>
      </c>
      <c r="T8017" s="7">
        <v>3</v>
      </c>
      <c r="U8017" s="8">
        <v>0</v>
      </c>
      <c r="V8017" s="13">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6">
        <v>60.672000000000011</v>
      </c>
      <c r="T8018" s="7">
        <v>6</v>
      </c>
      <c r="U8018" s="8">
        <v>0.2</v>
      </c>
      <c r="V8018" s="13">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6">
        <v>30.816000000000003</v>
      </c>
      <c r="T8019" s="7">
        <v>9</v>
      </c>
      <c r="U8019" s="8">
        <v>0.2</v>
      </c>
      <c r="V8019" s="13">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6">
        <v>52.792000000000002</v>
      </c>
      <c r="T8020" s="7">
        <v>1</v>
      </c>
      <c r="U8020" s="8">
        <v>0.2</v>
      </c>
      <c r="V8020" s="13">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6">
        <v>83.9</v>
      </c>
      <c r="T8021" s="7">
        <v>10</v>
      </c>
      <c r="U8021" s="8">
        <v>0</v>
      </c>
      <c r="V8021" s="13">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6">
        <v>11.76</v>
      </c>
      <c r="T8022" s="7">
        <v>2</v>
      </c>
      <c r="U8022" s="8">
        <v>0</v>
      </c>
      <c r="V8022" s="13">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6">
        <v>4.9919999999999991</v>
      </c>
      <c r="T8023" s="7">
        <v>3</v>
      </c>
      <c r="U8023" s="8">
        <v>0.8</v>
      </c>
      <c r="V8023" s="13">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6">
        <v>87.92</v>
      </c>
      <c r="T8024" s="7">
        <v>5</v>
      </c>
      <c r="U8024" s="8">
        <v>0.2</v>
      </c>
      <c r="V8024" s="13">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6">
        <v>657.93</v>
      </c>
      <c r="T8025" s="7">
        <v>5</v>
      </c>
      <c r="U8025" s="8">
        <v>0.3</v>
      </c>
      <c r="V8025" s="13">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6">
        <v>1.0439999999999998</v>
      </c>
      <c r="T8026" s="7">
        <v>1</v>
      </c>
      <c r="U8026" s="8">
        <v>0.8</v>
      </c>
      <c r="V8026" s="13">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6">
        <v>210.68</v>
      </c>
      <c r="T8027" s="7">
        <v>2</v>
      </c>
      <c r="U8027" s="8">
        <v>0</v>
      </c>
      <c r="V8027" s="13">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6">
        <v>78.8</v>
      </c>
      <c r="T8028" s="7">
        <v>1</v>
      </c>
      <c r="U8028" s="8">
        <v>0</v>
      </c>
      <c r="V8028" s="13">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6">
        <v>19.989999999999998</v>
      </c>
      <c r="T8029" s="7">
        <v>1</v>
      </c>
      <c r="U8029" s="8">
        <v>0</v>
      </c>
      <c r="V8029" s="13">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6">
        <v>772.68</v>
      </c>
      <c r="T8030" s="7">
        <v>4</v>
      </c>
      <c r="U8030" s="8">
        <v>0</v>
      </c>
      <c r="V8030" s="13">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6">
        <v>106.08000000000001</v>
      </c>
      <c r="T8031" s="7">
        <v>6</v>
      </c>
      <c r="U8031" s="8">
        <v>0.2</v>
      </c>
      <c r="V8031" s="13">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6">
        <v>23.076000000000001</v>
      </c>
      <c r="T8032" s="7">
        <v>3</v>
      </c>
      <c r="U8032" s="8">
        <v>0.6</v>
      </c>
      <c r="V8032" s="13">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6">
        <v>25.920000000000005</v>
      </c>
      <c r="T8033" s="7">
        <v>5</v>
      </c>
      <c r="U8033" s="8">
        <v>0.2</v>
      </c>
      <c r="V8033" s="13">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6">
        <v>47.952000000000005</v>
      </c>
      <c r="T8034" s="7">
        <v>3</v>
      </c>
      <c r="U8034" s="8">
        <v>0.2</v>
      </c>
      <c r="V8034" s="13">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6">
        <v>0.98399999999999976</v>
      </c>
      <c r="T8035" s="7">
        <v>2</v>
      </c>
      <c r="U8035" s="8">
        <v>0.8</v>
      </c>
      <c r="V8035" s="13">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6">
        <v>75.384000000000015</v>
      </c>
      <c r="T8036" s="7">
        <v>9</v>
      </c>
      <c r="U8036" s="8">
        <v>0.6</v>
      </c>
      <c r="V8036" s="13">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6">
        <v>4.6079999999999997</v>
      </c>
      <c r="T8037" s="7">
        <v>2</v>
      </c>
      <c r="U8037" s="8">
        <v>0.2</v>
      </c>
      <c r="V8037" s="13">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6">
        <v>37.68</v>
      </c>
      <c r="T8038" s="7">
        <v>6</v>
      </c>
      <c r="U8038" s="8">
        <v>0</v>
      </c>
      <c r="V8038" s="13">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6">
        <v>41.910000000000004</v>
      </c>
      <c r="T8039" s="7">
        <v>3</v>
      </c>
      <c r="U8039" s="8">
        <v>0</v>
      </c>
      <c r="V8039" s="13">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6">
        <v>435.99900000000002</v>
      </c>
      <c r="T8040" s="7">
        <v>3</v>
      </c>
      <c r="U8040" s="8">
        <v>0.15</v>
      </c>
      <c r="V8040" s="13">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6">
        <v>388.70400000000006</v>
      </c>
      <c r="T8041" s="7">
        <v>6</v>
      </c>
      <c r="U8041" s="8">
        <v>0.2</v>
      </c>
      <c r="V8041" s="13">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6">
        <v>572.58000000000004</v>
      </c>
      <c r="T8042" s="7">
        <v>6</v>
      </c>
      <c r="U8042" s="8">
        <v>0</v>
      </c>
      <c r="V8042" s="13">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6">
        <v>33.18</v>
      </c>
      <c r="T8043" s="7">
        <v>2</v>
      </c>
      <c r="U8043" s="8">
        <v>0</v>
      </c>
      <c r="V8043" s="13">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6">
        <v>63.88</v>
      </c>
      <c r="T8044" s="7">
        <v>4</v>
      </c>
      <c r="U8044" s="8">
        <v>0</v>
      </c>
      <c r="V8044" s="13">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6">
        <v>26.72</v>
      </c>
      <c r="T8045" s="7">
        <v>1</v>
      </c>
      <c r="U8045" s="8">
        <v>0</v>
      </c>
      <c r="V8045" s="13">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6">
        <v>295.05599999999998</v>
      </c>
      <c r="T8046" s="7">
        <v>9</v>
      </c>
      <c r="U8046" s="8">
        <v>0.2</v>
      </c>
      <c r="V8046" s="13">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6">
        <v>393.25</v>
      </c>
      <c r="T8047" s="7">
        <v>5</v>
      </c>
      <c r="U8047" s="8">
        <v>0</v>
      </c>
      <c r="V8047" s="13">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6">
        <v>2.2140000000000004</v>
      </c>
      <c r="T8048" s="7">
        <v>3</v>
      </c>
      <c r="U8048" s="8">
        <v>0.7</v>
      </c>
      <c r="V8048" s="13">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6">
        <v>16.272000000000002</v>
      </c>
      <c r="T8049" s="7">
        <v>3</v>
      </c>
      <c r="U8049" s="8">
        <v>0.2</v>
      </c>
      <c r="V8049" s="13">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6">
        <v>706.86</v>
      </c>
      <c r="T8050" s="7">
        <v>7</v>
      </c>
      <c r="U8050" s="8">
        <v>0</v>
      </c>
      <c r="V8050" s="13">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6">
        <v>5.9700000000000006</v>
      </c>
      <c r="T8051" s="7">
        <v>5</v>
      </c>
      <c r="U8051" s="8">
        <v>0.7</v>
      </c>
      <c r="V8051" s="13">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6">
        <v>21.184000000000001</v>
      </c>
      <c r="T8052" s="7">
        <v>1</v>
      </c>
      <c r="U8052" s="8">
        <v>0.2</v>
      </c>
      <c r="V8052" s="13">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6">
        <v>41.375999999999998</v>
      </c>
      <c r="T8053" s="7">
        <v>6</v>
      </c>
      <c r="U8053" s="8">
        <v>0.2</v>
      </c>
      <c r="V8053" s="13">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6">
        <v>17.940000000000001</v>
      </c>
      <c r="T8054" s="7">
        <v>3</v>
      </c>
      <c r="U8054" s="8">
        <v>0</v>
      </c>
      <c r="V8054" s="13">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6">
        <v>2.6550000000000002</v>
      </c>
      <c r="T8055" s="7">
        <v>1</v>
      </c>
      <c r="U8055" s="8">
        <v>0.7</v>
      </c>
      <c r="V8055" s="13">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6">
        <v>892.35</v>
      </c>
      <c r="T8056" s="7">
        <v>5</v>
      </c>
      <c r="U8056" s="8">
        <v>0</v>
      </c>
      <c r="V8056" s="13">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6">
        <v>307.666</v>
      </c>
      <c r="T8057" s="7">
        <v>2</v>
      </c>
      <c r="U8057" s="8">
        <v>0.15</v>
      </c>
      <c r="V8057" s="13">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6">
        <v>728.82</v>
      </c>
      <c r="T8058" s="7">
        <v>9</v>
      </c>
      <c r="U8058" s="8">
        <v>0</v>
      </c>
      <c r="V8058" s="13">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6">
        <v>41.36</v>
      </c>
      <c r="T8059" s="7">
        <v>5</v>
      </c>
      <c r="U8059" s="8">
        <v>0.2</v>
      </c>
      <c r="V8059" s="13">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6">
        <v>43.176000000000002</v>
      </c>
      <c r="T8060" s="7">
        <v>3</v>
      </c>
      <c r="U8060" s="8">
        <v>0.2</v>
      </c>
      <c r="V8060" s="13">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6">
        <v>4.16</v>
      </c>
      <c r="T8061" s="7">
        <v>2</v>
      </c>
      <c r="U8061" s="8">
        <v>0</v>
      </c>
      <c r="V8061" s="13">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6">
        <v>61.4</v>
      </c>
      <c r="T8062" s="7">
        <v>5</v>
      </c>
      <c r="U8062" s="8">
        <v>0</v>
      </c>
      <c r="V8062" s="13">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6">
        <v>24.448</v>
      </c>
      <c r="T8063" s="7">
        <v>2</v>
      </c>
      <c r="U8063" s="8">
        <v>0.2</v>
      </c>
      <c r="V8063" s="13">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6">
        <v>263.95999999999998</v>
      </c>
      <c r="T8064" s="7">
        <v>4</v>
      </c>
      <c r="U8064" s="8">
        <v>0</v>
      </c>
      <c r="V8064" s="13">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6">
        <v>359.96999999999997</v>
      </c>
      <c r="T8065" s="7">
        <v>3</v>
      </c>
      <c r="U8065" s="8">
        <v>0</v>
      </c>
      <c r="V8065" s="13">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6">
        <v>12.96</v>
      </c>
      <c r="T8066" s="7">
        <v>2</v>
      </c>
      <c r="U8066" s="8">
        <v>0</v>
      </c>
      <c r="V8066" s="13">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6">
        <v>116.82</v>
      </c>
      <c r="T8067" s="7">
        <v>3</v>
      </c>
      <c r="U8067" s="8">
        <v>0</v>
      </c>
      <c r="V8067" s="13">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6">
        <v>276.78400000000005</v>
      </c>
      <c r="T8068" s="7">
        <v>2</v>
      </c>
      <c r="U8068" s="8">
        <v>0.2</v>
      </c>
      <c r="V8068" s="13">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6">
        <v>239.96999999999997</v>
      </c>
      <c r="T8069" s="7">
        <v>3</v>
      </c>
      <c r="U8069" s="8">
        <v>0</v>
      </c>
      <c r="V8069" s="13">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6">
        <v>16.02</v>
      </c>
      <c r="T8070" s="7">
        <v>6</v>
      </c>
      <c r="U8070" s="8">
        <v>0</v>
      </c>
      <c r="V8070" s="13">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6">
        <v>454.56000000000006</v>
      </c>
      <c r="T8071" s="7">
        <v>5</v>
      </c>
      <c r="U8071" s="8">
        <v>0.2</v>
      </c>
      <c r="V8071" s="13">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6">
        <v>141.41999999999999</v>
      </c>
      <c r="T8072" s="7">
        <v>5</v>
      </c>
      <c r="U8072" s="8">
        <v>0.6</v>
      </c>
      <c r="V8072" s="13">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6">
        <v>310.74399999999997</v>
      </c>
      <c r="T8073" s="7">
        <v>4</v>
      </c>
      <c r="U8073" s="8">
        <v>0.3</v>
      </c>
      <c r="V8073" s="13">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6">
        <v>12.736000000000001</v>
      </c>
      <c r="T8074" s="7">
        <v>4</v>
      </c>
      <c r="U8074" s="8">
        <v>0.2</v>
      </c>
      <c r="V8074" s="13">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6">
        <v>6.469999999999998</v>
      </c>
      <c r="T8075" s="7">
        <v>5</v>
      </c>
      <c r="U8075" s="8">
        <v>0.8</v>
      </c>
      <c r="V8075" s="13">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6">
        <v>13.747999999999998</v>
      </c>
      <c r="T8076" s="7">
        <v>14</v>
      </c>
      <c r="U8076" s="8">
        <v>0.8</v>
      </c>
      <c r="V8076" s="13">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6">
        <v>15.223999999999997</v>
      </c>
      <c r="T8077" s="7">
        <v>2</v>
      </c>
      <c r="U8077" s="8">
        <v>0.8</v>
      </c>
      <c r="V8077" s="13">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6">
        <v>27.42</v>
      </c>
      <c r="T8078" s="7">
        <v>3</v>
      </c>
      <c r="U8078" s="8">
        <v>0</v>
      </c>
      <c r="V8078" s="13">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6">
        <v>165.98</v>
      </c>
      <c r="T8079" s="7">
        <v>1</v>
      </c>
      <c r="U8079" s="8">
        <v>0</v>
      </c>
      <c r="V8079" s="13">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6">
        <v>75</v>
      </c>
      <c r="T8080" s="7">
        <v>3</v>
      </c>
      <c r="U8080" s="8">
        <v>0</v>
      </c>
      <c r="V8080" s="13">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6">
        <v>134.27200000000002</v>
      </c>
      <c r="T8081" s="7">
        <v>8</v>
      </c>
      <c r="U8081" s="8">
        <v>0.2</v>
      </c>
      <c r="V8081" s="13">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6">
        <v>146.54400000000001</v>
      </c>
      <c r="T8082" s="7">
        <v>6</v>
      </c>
      <c r="U8082" s="8">
        <v>0.2</v>
      </c>
      <c r="V8082" s="13">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6">
        <v>131.904</v>
      </c>
      <c r="T8083" s="7">
        <v>3</v>
      </c>
      <c r="U8083" s="8">
        <v>0.2</v>
      </c>
      <c r="V8083" s="13">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6">
        <v>203.88000000000002</v>
      </c>
      <c r="T8084" s="7">
        <v>5</v>
      </c>
      <c r="U8084" s="8">
        <v>0.2</v>
      </c>
      <c r="V8084" s="13">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6">
        <v>14.301000000000002</v>
      </c>
      <c r="T8085" s="7">
        <v>7</v>
      </c>
      <c r="U8085" s="8">
        <v>0.7</v>
      </c>
      <c r="V8085" s="13">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6">
        <v>718.6400000000001</v>
      </c>
      <c r="T8086" s="7">
        <v>10</v>
      </c>
      <c r="U8086" s="8">
        <v>0.2</v>
      </c>
      <c r="V8086" s="13">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6">
        <v>61.1</v>
      </c>
      <c r="T8087" s="7">
        <v>5</v>
      </c>
      <c r="U8087" s="8">
        <v>0</v>
      </c>
      <c r="V8087" s="13">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6">
        <v>28.08</v>
      </c>
      <c r="T8088" s="7">
        <v>3</v>
      </c>
      <c r="U8088" s="8">
        <v>0.2</v>
      </c>
      <c r="V8088" s="13">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6">
        <v>10.496</v>
      </c>
      <c r="T8089" s="7">
        <v>4</v>
      </c>
      <c r="U8089" s="8">
        <v>0.2</v>
      </c>
      <c r="V8089" s="13">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6">
        <v>39.92</v>
      </c>
      <c r="T8090" s="7">
        <v>2</v>
      </c>
      <c r="U8090" s="8">
        <v>0.2</v>
      </c>
      <c r="V8090" s="13">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6">
        <v>77.58</v>
      </c>
      <c r="T8091" s="7">
        <v>9</v>
      </c>
      <c r="U8091" s="8">
        <v>0</v>
      </c>
      <c r="V8091" s="13">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6">
        <v>269.35999999999996</v>
      </c>
      <c r="T8092" s="7">
        <v>7</v>
      </c>
      <c r="U8092" s="8">
        <v>0</v>
      </c>
      <c r="V8092" s="13">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6">
        <v>5.76</v>
      </c>
      <c r="T8093" s="7">
        <v>2</v>
      </c>
      <c r="U8093" s="8">
        <v>0</v>
      </c>
      <c r="V8093" s="13">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6">
        <v>109.9</v>
      </c>
      <c r="T8094" s="7">
        <v>5</v>
      </c>
      <c r="U8094" s="8">
        <v>0</v>
      </c>
      <c r="V8094" s="13">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6">
        <v>23.88</v>
      </c>
      <c r="T8095" s="7">
        <v>3</v>
      </c>
      <c r="U8095" s="8">
        <v>0</v>
      </c>
      <c r="V8095" s="13">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6">
        <v>26.2</v>
      </c>
      <c r="T8096" s="7">
        <v>4</v>
      </c>
      <c r="U8096" s="8">
        <v>0</v>
      </c>
      <c r="V8096" s="13">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6">
        <v>12.96</v>
      </c>
      <c r="T8097" s="7">
        <v>2</v>
      </c>
      <c r="U8097" s="8">
        <v>0</v>
      </c>
      <c r="V8097" s="13">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6">
        <v>234.95000000000002</v>
      </c>
      <c r="T8098" s="7">
        <v>5</v>
      </c>
      <c r="U8098" s="8">
        <v>0</v>
      </c>
      <c r="V8098" s="13">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6">
        <v>118.25</v>
      </c>
      <c r="T8099" s="7">
        <v>5</v>
      </c>
      <c r="U8099" s="8">
        <v>0</v>
      </c>
      <c r="V8099" s="13">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6">
        <v>4.28</v>
      </c>
      <c r="T8100" s="7">
        <v>1</v>
      </c>
      <c r="U8100" s="8">
        <v>0</v>
      </c>
      <c r="V8100" s="13">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6">
        <v>26.849999999999998</v>
      </c>
      <c r="T8101" s="7">
        <v>3</v>
      </c>
      <c r="U8101" s="8">
        <v>0</v>
      </c>
      <c r="V8101" s="13">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6">
        <v>3357.6000000000004</v>
      </c>
      <c r="T8102" s="7">
        <v>3</v>
      </c>
      <c r="U8102" s="8">
        <v>0.2</v>
      </c>
      <c r="V8102" s="13">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6">
        <v>8.26</v>
      </c>
      <c r="T8103" s="7">
        <v>2</v>
      </c>
      <c r="U8103" s="8">
        <v>0</v>
      </c>
      <c r="V8103" s="13">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6">
        <v>2973.32</v>
      </c>
      <c r="T8104" s="7">
        <v>7</v>
      </c>
      <c r="U8104" s="8">
        <v>0.2</v>
      </c>
      <c r="V8104" s="13">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6">
        <v>104.79</v>
      </c>
      <c r="T8105" s="7">
        <v>7</v>
      </c>
      <c r="U8105" s="8">
        <v>0</v>
      </c>
      <c r="V8105" s="13">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6">
        <v>775.72800000000007</v>
      </c>
      <c r="T8106" s="7">
        <v>6</v>
      </c>
      <c r="U8106" s="8">
        <v>0.2</v>
      </c>
      <c r="V8106" s="13">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6">
        <v>89.066399999999987</v>
      </c>
      <c r="T8107" s="7">
        <v>1</v>
      </c>
      <c r="U8107" s="8">
        <v>0.32</v>
      </c>
      <c r="V8107" s="13">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6">
        <v>175.44</v>
      </c>
      <c r="T8108" s="7">
        <v>6</v>
      </c>
      <c r="U8108" s="8">
        <v>0.2</v>
      </c>
      <c r="V8108" s="13">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6">
        <v>438.33600000000001</v>
      </c>
      <c r="T8109" s="7">
        <v>4</v>
      </c>
      <c r="U8109" s="8">
        <v>0.2</v>
      </c>
      <c r="V8109" s="13">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6">
        <v>215.54400000000001</v>
      </c>
      <c r="T8110" s="7">
        <v>4</v>
      </c>
      <c r="U8110" s="8">
        <v>0.3</v>
      </c>
      <c r="V8110" s="13">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6">
        <v>55.584000000000003</v>
      </c>
      <c r="T8111" s="7">
        <v>6</v>
      </c>
      <c r="U8111" s="8">
        <v>0.2</v>
      </c>
      <c r="V8111" s="13">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6">
        <v>127.38599999999998</v>
      </c>
      <c r="T8112" s="7">
        <v>2</v>
      </c>
      <c r="U8112" s="8">
        <v>0.3</v>
      </c>
      <c r="V8112" s="13">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6">
        <v>248.43</v>
      </c>
      <c r="T8113" s="7">
        <v>5</v>
      </c>
      <c r="U8113" s="8">
        <v>0.3</v>
      </c>
      <c r="V8113" s="13">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6">
        <v>11.647999999999998</v>
      </c>
      <c r="T8114" s="7">
        <v>4</v>
      </c>
      <c r="U8114" s="8">
        <v>0.8</v>
      </c>
      <c r="V8114" s="13">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6">
        <v>85.245999999999995</v>
      </c>
      <c r="T8115" s="7">
        <v>2</v>
      </c>
      <c r="U8115" s="8">
        <v>0.3</v>
      </c>
      <c r="V8115" s="13">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6">
        <v>20.64</v>
      </c>
      <c r="T8116" s="7">
        <v>5</v>
      </c>
      <c r="U8116" s="8">
        <v>0.2</v>
      </c>
      <c r="V8116" s="13">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6">
        <v>148.02000000000001</v>
      </c>
      <c r="T8117" s="7">
        <v>3</v>
      </c>
      <c r="U8117" s="8">
        <v>0</v>
      </c>
      <c r="V8117" s="13">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6">
        <v>33.29</v>
      </c>
      <c r="T8118" s="7">
        <v>1</v>
      </c>
      <c r="U8118" s="8">
        <v>0</v>
      </c>
      <c r="V8118" s="13">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6">
        <v>204.95000000000002</v>
      </c>
      <c r="T8119" s="7">
        <v>5</v>
      </c>
      <c r="U8119" s="8">
        <v>0</v>
      </c>
      <c r="V8119" s="13">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6">
        <v>526.34399999999994</v>
      </c>
      <c r="T8120" s="7">
        <v>4</v>
      </c>
      <c r="U8120" s="8">
        <v>0.3</v>
      </c>
      <c r="V8120" s="13">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6">
        <v>41.96</v>
      </c>
      <c r="T8121" s="7">
        <v>2</v>
      </c>
      <c r="U8121" s="8">
        <v>0</v>
      </c>
      <c r="V8121" s="13">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6">
        <v>451.15199999999993</v>
      </c>
      <c r="T8122" s="7">
        <v>3</v>
      </c>
      <c r="U8122" s="8">
        <v>0.2</v>
      </c>
      <c r="V8122" s="13">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6">
        <v>31.504000000000005</v>
      </c>
      <c r="T8123" s="7">
        <v>11</v>
      </c>
      <c r="U8123" s="8">
        <v>0.2</v>
      </c>
      <c r="V8123" s="13">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6">
        <v>30.672000000000001</v>
      </c>
      <c r="T8124" s="7">
        <v>3</v>
      </c>
      <c r="U8124" s="8">
        <v>0.2</v>
      </c>
      <c r="V8124" s="13">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6">
        <v>1079.9759999999999</v>
      </c>
      <c r="T8125" s="7">
        <v>4</v>
      </c>
      <c r="U8125" s="8">
        <v>0.4</v>
      </c>
      <c r="V8125" s="13">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6">
        <v>161.56800000000001</v>
      </c>
      <c r="T8126" s="7">
        <v>2</v>
      </c>
      <c r="U8126" s="8">
        <v>0.2</v>
      </c>
      <c r="V8126" s="13">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6">
        <v>2.9339999999999993</v>
      </c>
      <c r="T8127" s="7">
        <v>3</v>
      </c>
      <c r="U8127" s="8">
        <v>0.8</v>
      </c>
      <c r="V8127" s="13">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6">
        <v>18.528000000000002</v>
      </c>
      <c r="T8128" s="7">
        <v>2</v>
      </c>
      <c r="U8128" s="8">
        <v>0.2</v>
      </c>
      <c r="V8128" s="13">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6">
        <v>670.75200000000007</v>
      </c>
      <c r="T8129" s="7">
        <v>3</v>
      </c>
      <c r="U8129" s="8">
        <v>0.2</v>
      </c>
      <c r="V8129" s="13">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6">
        <v>64.959999999999994</v>
      </c>
      <c r="T8130" s="7">
        <v>5</v>
      </c>
      <c r="U8130" s="8">
        <v>0.6</v>
      </c>
      <c r="V8130" s="13">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6">
        <v>41.94</v>
      </c>
      <c r="T8131" s="7">
        <v>2</v>
      </c>
      <c r="U8131" s="8">
        <v>0</v>
      </c>
      <c r="V8131" s="13">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6">
        <v>11.96</v>
      </c>
      <c r="T8132" s="7">
        <v>2</v>
      </c>
      <c r="U8132" s="8">
        <v>0</v>
      </c>
      <c r="V8132" s="13">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6">
        <v>13.12</v>
      </c>
      <c r="T8133" s="7">
        <v>4</v>
      </c>
      <c r="U8133" s="8">
        <v>0</v>
      </c>
      <c r="V8133" s="13">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6">
        <v>535.41</v>
      </c>
      <c r="T8134" s="7">
        <v>3</v>
      </c>
      <c r="U8134" s="8">
        <v>0</v>
      </c>
      <c r="V8134" s="13">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6">
        <v>72.78</v>
      </c>
      <c r="T8135" s="7">
        <v>3</v>
      </c>
      <c r="U8135" s="8">
        <v>0.6</v>
      </c>
      <c r="V8135" s="13">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6">
        <v>36.839999999999996</v>
      </c>
      <c r="T8136" s="7">
        <v>3</v>
      </c>
      <c r="U8136" s="8">
        <v>0</v>
      </c>
      <c r="V8136" s="13">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6">
        <v>87.71</v>
      </c>
      <c r="T8137" s="7">
        <v>7</v>
      </c>
      <c r="U8137" s="8">
        <v>0</v>
      </c>
      <c r="V8137" s="13">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6">
        <v>562.29250000000013</v>
      </c>
      <c r="T8138" s="7">
        <v>7</v>
      </c>
      <c r="U8138" s="8">
        <v>0.45</v>
      </c>
      <c r="V8138" s="13">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6">
        <v>56.52</v>
      </c>
      <c r="T8139" s="7">
        <v>9</v>
      </c>
      <c r="U8139" s="8">
        <v>0</v>
      </c>
      <c r="V8139" s="13">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6">
        <v>11.264000000000001</v>
      </c>
      <c r="T8140" s="7">
        <v>8</v>
      </c>
      <c r="U8140" s="8">
        <v>0.2</v>
      </c>
      <c r="V8140" s="13">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6">
        <v>284.08000000000004</v>
      </c>
      <c r="T8141" s="7">
        <v>10</v>
      </c>
      <c r="U8141" s="8">
        <v>0.2</v>
      </c>
      <c r="V8141" s="13">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6">
        <v>18.496000000000002</v>
      </c>
      <c r="T8142" s="7">
        <v>4</v>
      </c>
      <c r="U8142" s="8">
        <v>0.2</v>
      </c>
      <c r="V8142" s="13">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6">
        <v>14.73</v>
      </c>
      <c r="T8143" s="7">
        <v>3</v>
      </c>
      <c r="U8143" s="8">
        <v>0</v>
      </c>
      <c r="V8143" s="13">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6">
        <v>186.54</v>
      </c>
      <c r="T8144" s="7">
        <v>3</v>
      </c>
      <c r="U8144" s="8">
        <v>0</v>
      </c>
      <c r="V8144" s="13">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6">
        <v>557.72799999999995</v>
      </c>
      <c r="T8145" s="7">
        <v>4</v>
      </c>
      <c r="U8145" s="8">
        <v>0.2</v>
      </c>
      <c r="V8145" s="13">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6">
        <v>159.96800000000002</v>
      </c>
      <c r="T8146" s="7">
        <v>4</v>
      </c>
      <c r="U8146" s="8">
        <v>0.2</v>
      </c>
      <c r="V8146" s="13">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6">
        <v>471.90000000000003</v>
      </c>
      <c r="T8147" s="7">
        <v>6</v>
      </c>
      <c r="U8147" s="8">
        <v>0</v>
      </c>
      <c r="V8147" s="13">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6">
        <v>3.52</v>
      </c>
      <c r="T8148" s="7">
        <v>2</v>
      </c>
      <c r="U8148" s="8">
        <v>0</v>
      </c>
      <c r="V8148" s="13">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6">
        <v>49.12</v>
      </c>
      <c r="T8149" s="7">
        <v>4</v>
      </c>
      <c r="U8149" s="8">
        <v>0</v>
      </c>
      <c r="V8149" s="13">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6">
        <v>20.16</v>
      </c>
      <c r="T8150" s="7">
        <v>7</v>
      </c>
      <c r="U8150" s="8">
        <v>0</v>
      </c>
      <c r="V8150" s="13">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6">
        <v>10.68</v>
      </c>
      <c r="T8151" s="7">
        <v>2</v>
      </c>
      <c r="U8151" s="8">
        <v>0</v>
      </c>
      <c r="V8151" s="13">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6">
        <v>141.96</v>
      </c>
      <c r="T8152" s="7">
        <v>2</v>
      </c>
      <c r="U8152" s="8">
        <v>0</v>
      </c>
      <c r="V8152" s="13">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6">
        <v>32.479999999999997</v>
      </c>
      <c r="T8153" s="7">
        <v>2</v>
      </c>
      <c r="U8153" s="8">
        <v>0</v>
      </c>
      <c r="V8153" s="13">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6">
        <v>20.04</v>
      </c>
      <c r="T8154" s="7">
        <v>3</v>
      </c>
      <c r="U8154" s="8">
        <v>0</v>
      </c>
      <c r="V8154" s="13">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6">
        <v>13999.96</v>
      </c>
      <c r="T8155" s="7">
        <v>4</v>
      </c>
      <c r="U8155" s="8">
        <v>0</v>
      </c>
      <c r="V8155" s="13">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6">
        <v>238</v>
      </c>
      <c r="T8156" s="7">
        <v>2</v>
      </c>
      <c r="U8156" s="8">
        <v>0</v>
      </c>
      <c r="V8156" s="13">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6">
        <v>61.96</v>
      </c>
      <c r="T8157" s="7">
        <v>2</v>
      </c>
      <c r="U8157" s="8">
        <v>0</v>
      </c>
      <c r="V8157" s="13">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6">
        <v>239.37199999999996</v>
      </c>
      <c r="T8158" s="7">
        <v>2</v>
      </c>
      <c r="U8158" s="8">
        <v>0.3</v>
      </c>
      <c r="V8158" s="13">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6">
        <v>595</v>
      </c>
      <c r="T8159" s="7">
        <v>5</v>
      </c>
      <c r="U8159" s="8">
        <v>0</v>
      </c>
      <c r="V8159" s="13">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6">
        <v>16.032</v>
      </c>
      <c r="T8160" s="7">
        <v>3</v>
      </c>
      <c r="U8160" s="8">
        <v>0.2</v>
      </c>
      <c r="V8160" s="13">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6">
        <v>199.75</v>
      </c>
      <c r="T8161" s="7">
        <v>5</v>
      </c>
      <c r="U8161" s="8">
        <v>0</v>
      </c>
      <c r="V8161" s="13">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6">
        <v>227.96</v>
      </c>
      <c r="T8162" s="7">
        <v>2</v>
      </c>
      <c r="U8162" s="8">
        <v>0</v>
      </c>
      <c r="V8162" s="13">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6">
        <v>293.52</v>
      </c>
      <c r="T8163" s="7">
        <v>6</v>
      </c>
      <c r="U8163" s="8">
        <v>0</v>
      </c>
      <c r="V8163" s="13">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6">
        <v>307.98</v>
      </c>
      <c r="T8164" s="7">
        <v>2</v>
      </c>
      <c r="U8164" s="8">
        <v>0</v>
      </c>
      <c r="V8164" s="13">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6">
        <v>96.960000000000008</v>
      </c>
      <c r="T8165" s="7">
        <v>6</v>
      </c>
      <c r="U8165" s="8">
        <v>0</v>
      </c>
      <c r="V8165" s="13">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6">
        <v>117.48800000000001</v>
      </c>
      <c r="T8166" s="7">
        <v>7</v>
      </c>
      <c r="U8166" s="8">
        <v>0.2</v>
      </c>
      <c r="V8166" s="13">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6">
        <v>11.952000000000002</v>
      </c>
      <c r="T8167" s="7">
        <v>3</v>
      </c>
      <c r="U8167" s="8">
        <v>0.2</v>
      </c>
      <c r="V8167" s="13">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6">
        <v>512.49900000000002</v>
      </c>
      <c r="T8168" s="7">
        <v>3</v>
      </c>
      <c r="U8168" s="8">
        <v>0.15</v>
      </c>
      <c r="V8168" s="13">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6">
        <v>863.12800000000004</v>
      </c>
      <c r="T8169" s="7">
        <v>7</v>
      </c>
      <c r="U8169" s="8">
        <v>0.2</v>
      </c>
      <c r="V8169" s="13">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6">
        <v>2036.8600000000001</v>
      </c>
      <c r="T8170" s="7">
        <v>7</v>
      </c>
      <c r="U8170" s="8">
        <v>0</v>
      </c>
      <c r="V8170" s="13">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6">
        <v>449.56800000000004</v>
      </c>
      <c r="T8171" s="7">
        <v>2</v>
      </c>
      <c r="U8171" s="8">
        <v>0.2</v>
      </c>
      <c r="V8171" s="13">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6">
        <v>108.96000000000001</v>
      </c>
      <c r="T8172" s="7">
        <v>3</v>
      </c>
      <c r="U8172" s="8">
        <v>0</v>
      </c>
      <c r="V8172" s="13">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6">
        <v>264.18</v>
      </c>
      <c r="T8173" s="7">
        <v>7</v>
      </c>
      <c r="U8173" s="8">
        <v>0</v>
      </c>
      <c r="V8173" s="13">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6">
        <v>2.88</v>
      </c>
      <c r="T8174" s="7">
        <v>1</v>
      </c>
      <c r="U8174" s="8">
        <v>0</v>
      </c>
      <c r="V8174" s="13">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6">
        <v>41.904000000000003</v>
      </c>
      <c r="T8175" s="7">
        <v>6</v>
      </c>
      <c r="U8175" s="8">
        <v>0.2</v>
      </c>
      <c r="V8175" s="13">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6">
        <v>23.92</v>
      </c>
      <c r="T8176" s="7">
        <v>4</v>
      </c>
      <c r="U8176" s="8">
        <v>0</v>
      </c>
      <c r="V8176" s="13">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6">
        <v>156.512</v>
      </c>
      <c r="T8177" s="7">
        <v>4</v>
      </c>
      <c r="U8177" s="8">
        <v>0.2</v>
      </c>
      <c r="V8177" s="13">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6">
        <v>128.34</v>
      </c>
      <c r="T8178" s="7">
        <v>6</v>
      </c>
      <c r="U8178" s="8">
        <v>0</v>
      </c>
      <c r="V8178" s="13">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6">
        <v>474.95</v>
      </c>
      <c r="T8179" s="7">
        <v>5</v>
      </c>
      <c r="U8179" s="8">
        <v>0</v>
      </c>
      <c r="V8179" s="13">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6">
        <v>999.98</v>
      </c>
      <c r="T8180" s="7">
        <v>2</v>
      </c>
      <c r="U8180" s="8">
        <v>0</v>
      </c>
      <c r="V8180" s="13">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6">
        <v>277.5</v>
      </c>
      <c r="T8181" s="7">
        <v>4</v>
      </c>
      <c r="U8181" s="8">
        <v>0.5</v>
      </c>
      <c r="V8181" s="13">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6">
        <v>1252.704</v>
      </c>
      <c r="T8182" s="7">
        <v>8</v>
      </c>
      <c r="U8182" s="8">
        <v>0.4</v>
      </c>
      <c r="V8182" s="13">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6">
        <v>110.97</v>
      </c>
      <c r="T8183" s="7">
        <v>5</v>
      </c>
      <c r="U8183" s="8">
        <v>0.4</v>
      </c>
      <c r="V8183" s="13">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6">
        <v>22.608000000000001</v>
      </c>
      <c r="T8184" s="7">
        <v>3</v>
      </c>
      <c r="U8184" s="8">
        <v>0.6</v>
      </c>
      <c r="V8184" s="13">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6">
        <v>1.8920000000000003</v>
      </c>
      <c r="T8185" s="7">
        <v>1</v>
      </c>
      <c r="U8185" s="8">
        <v>0.6</v>
      </c>
      <c r="V8185" s="13">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6">
        <v>63.311999999999998</v>
      </c>
      <c r="T8186" s="7">
        <v>3</v>
      </c>
      <c r="U8186" s="8">
        <v>0.2</v>
      </c>
      <c r="V8186" s="13">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6">
        <v>7.8239999999999998</v>
      </c>
      <c r="T8187" s="7">
        <v>1</v>
      </c>
      <c r="U8187" s="8">
        <v>0.2</v>
      </c>
      <c r="V8187" s="13">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6">
        <v>170.072</v>
      </c>
      <c r="T8188" s="7">
        <v>4</v>
      </c>
      <c r="U8188" s="8">
        <v>0.3</v>
      </c>
      <c r="V8188" s="13">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6">
        <v>62.820000000000007</v>
      </c>
      <c r="T8189" s="7">
        <v>9</v>
      </c>
      <c r="U8189" s="8">
        <v>0</v>
      </c>
      <c r="V8189" s="13">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6">
        <v>19.440000000000001</v>
      </c>
      <c r="T8190" s="7">
        <v>3</v>
      </c>
      <c r="U8190" s="8">
        <v>0</v>
      </c>
      <c r="V8190" s="13">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6">
        <v>7.38</v>
      </c>
      <c r="T8191" s="7">
        <v>1</v>
      </c>
      <c r="U8191" s="8">
        <v>0</v>
      </c>
      <c r="V8191" s="13">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6">
        <v>38.880000000000003</v>
      </c>
      <c r="T8192" s="7">
        <v>6</v>
      </c>
      <c r="U8192" s="8">
        <v>0</v>
      </c>
      <c r="V8192" s="13">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6">
        <v>187.76</v>
      </c>
      <c r="T8193" s="7">
        <v>4</v>
      </c>
      <c r="U8193" s="8">
        <v>0</v>
      </c>
      <c r="V8193" s="13">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6">
        <v>6.0480000000000009</v>
      </c>
      <c r="T8194" s="7">
        <v>7</v>
      </c>
      <c r="U8194" s="8">
        <v>0.7</v>
      </c>
      <c r="V8194" s="13">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6">
        <v>98.352000000000004</v>
      </c>
      <c r="T8195" s="7">
        <v>3</v>
      </c>
      <c r="U8195" s="8">
        <v>0.2</v>
      </c>
      <c r="V8195" s="13">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6">
        <v>335.74400000000003</v>
      </c>
      <c r="T8196" s="7">
        <v>2</v>
      </c>
      <c r="U8196" s="8">
        <v>0.2</v>
      </c>
      <c r="V8196" s="13">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6">
        <v>8.9600000000000009</v>
      </c>
      <c r="T8197" s="7">
        <v>2</v>
      </c>
      <c r="U8197" s="8">
        <v>0</v>
      </c>
      <c r="V8197" s="13">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6">
        <v>89.567999999999998</v>
      </c>
      <c r="T8198" s="7">
        <v>4</v>
      </c>
      <c r="U8198" s="8">
        <v>0.2</v>
      </c>
      <c r="V8198" s="13">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6">
        <v>71.959999999999994</v>
      </c>
      <c r="T8199" s="7">
        <v>5</v>
      </c>
      <c r="U8199" s="8">
        <v>0.2</v>
      </c>
      <c r="V8199" s="13">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6">
        <v>15.552000000000003</v>
      </c>
      <c r="T8200" s="7">
        <v>3</v>
      </c>
      <c r="U8200" s="8">
        <v>0.2</v>
      </c>
      <c r="V8200" s="13">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6">
        <v>10.429999999999996</v>
      </c>
      <c r="T8201" s="7">
        <v>5</v>
      </c>
      <c r="U8201" s="8">
        <v>0.8</v>
      </c>
      <c r="V8201" s="13">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6">
        <v>72.784000000000006</v>
      </c>
      <c r="T8202" s="7">
        <v>1</v>
      </c>
      <c r="U8202" s="8">
        <v>0.2</v>
      </c>
      <c r="V8202" s="13">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6">
        <v>67.150000000000006</v>
      </c>
      <c r="T8203" s="7">
        <v>5</v>
      </c>
      <c r="U8203" s="8">
        <v>0</v>
      </c>
      <c r="V8203" s="13">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6">
        <v>549.98</v>
      </c>
      <c r="T8204" s="7">
        <v>2</v>
      </c>
      <c r="U8204" s="8">
        <v>0</v>
      </c>
      <c r="V8204" s="13">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6">
        <v>11.82</v>
      </c>
      <c r="T8205" s="7">
        <v>3</v>
      </c>
      <c r="U8205" s="8">
        <v>0</v>
      </c>
      <c r="V8205" s="13">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6">
        <v>4643.8</v>
      </c>
      <c r="T8206" s="7">
        <v>4</v>
      </c>
      <c r="U8206" s="8">
        <v>0</v>
      </c>
      <c r="V8206" s="13">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6">
        <v>577.76400000000001</v>
      </c>
      <c r="T8207" s="7">
        <v>2</v>
      </c>
      <c r="U8207" s="8">
        <v>0.1</v>
      </c>
      <c r="V8207" s="13">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6">
        <v>191.5155</v>
      </c>
      <c r="T8208" s="7">
        <v>1</v>
      </c>
      <c r="U8208" s="8">
        <v>0.45</v>
      </c>
      <c r="V8208" s="13">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6">
        <v>2.6240000000000001</v>
      </c>
      <c r="T8209" s="7">
        <v>1</v>
      </c>
      <c r="U8209" s="8">
        <v>0.2</v>
      </c>
      <c r="V8209" s="13">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6">
        <v>1369.7640000000001</v>
      </c>
      <c r="T8210" s="7">
        <v>6</v>
      </c>
      <c r="U8210" s="8">
        <v>0.7</v>
      </c>
      <c r="V8210" s="13">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6">
        <v>294.36799999999999</v>
      </c>
      <c r="T8211" s="7">
        <v>4</v>
      </c>
      <c r="U8211" s="8">
        <v>0.2</v>
      </c>
      <c r="V8211" s="13">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6">
        <v>81.567999999999998</v>
      </c>
      <c r="T8212" s="7">
        <v>2</v>
      </c>
      <c r="U8212" s="8">
        <v>0.2</v>
      </c>
      <c r="V8212" s="13">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6">
        <v>44.460000000000008</v>
      </c>
      <c r="T8213" s="7">
        <v>5</v>
      </c>
      <c r="U8213" s="8">
        <v>0.6</v>
      </c>
      <c r="V8213" s="13">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6">
        <v>314.08800000000002</v>
      </c>
      <c r="T8214" s="7">
        <v>3</v>
      </c>
      <c r="U8214" s="8">
        <v>0.2</v>
      </c>
      <c r="V8214" s="13">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6">
        <v>6.3360000000000012</v>
      </c>
      <c r="T8215" s="7">
        <v>4</v>
      </c>
      <c r="U8215" s="8">
        <v>0.7</v>
      </c>
      <c r="V8215" s="13">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6">
        <v>10.48</v>
      </c>
      <c r="T8216" s="7">
        <v>1</v>
      </c>
      <c r="U8216" s="8">
        <v>0.2</v>
      </c>
      <c r="V8216" s="13">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6">
        <v>2.4690000000000003</v>
      </c>
      <c r="T8217" s="7">
        <v>1</v>
      </c>
      <c r="U8217" s="8">
        <v>0.7</v>
      </c>
      <c r="V8217" s="13">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6">
        <v>3.2640000000000007</v>
      </c>
      <c r="T8218" s="7">
        <v>2</v>
      </c>
      <c r="U8218" s="8">
        <v>0.7</v>
      </c>
      <c r="V8218" s="13">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6">
        <v>4.3440000000000003</v>
      </c>
      <c r="T8219" s="7">
        <v>3</v>
      </c>
      <c r="U8219" s="8">
        <v>0.2</v>
      </c>
      <c r="V8219" s="13">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6">
        <v>31.776000000000003</v>
      </c>
      <c r="T8220" s="7">
        <v>3</v>
      </c>
      <c r="U8220" s="8">
        <v>0.6</v>
      </c>
      <c r="V8220" s="13">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6">
        <v>4.9280000000000008</v>
      </c>
      <c r="T8221" s="7">
        <v>2</v>
      </c>
      <c r="U8221" s="8">
        <v>0.2</v>
      </c>
      <c r="V8221" s="13">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6">
        <v>1.7879999999999996</v>
      </c>
      <c r="T8222" s="7">
        <v>3</v>
      </c>
      <c r="U8222" s="8">
        <v>0.8</v>
      </c>
      <c r="V8222" s="13">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6">
        <v>15.072000000000001</v>
      </c>
      <c r="T8223" s="7">
        <v>4</v>
      </c>
      <c r="U8223" s="8">
        <v>0.2</v>
      </c>
      <c r="V8223" s="13">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6">
        <v>12.624000000000001</v>
      </c>
      <c r="T8224" s="7">
        <v>2</v>
      </c>
      <c r="U8224" s="8">
        <v>0.2</v>
      </c>
      <c r="V8224" s="13">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6">
        <v>185.88</v>
      </c>
      <c r="T8225" s="7">
        <v>6</v>
      </c>
      <c r="U8225" s="8">
        <v>0</v>
      </c>
      <c r="V8225" s="13">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6">
        <v>12.96</v>
      </c>
      <c r="T8226" s="7">
        <v>2</v>
      </c>
      <c r="U8226" s="8">
        <v>0</v>
      </c>
      <c r="V8226" s="13">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6">
        <v>189.7</v>
      </c>
      <c r="T8227" s="7">
        <v>10</v>
      </c>
      <c r="U8227" s="8">
        <v>0</v>
      </c>
      <c r="V8227" s="13">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6">
        <v>40.99</v>
      </c>
      <c r="T8228" s="7">
        <v>1</v>
      </c>
      <c r="U8228" s="8">
        <v>0</v>
      </c>
      <c r="V8228" s="13">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6">
        <v>82.64</v>
      </c>
      <c r="T8229" s="7">
        <v>2</v>
      </c>
      <c r="U8229" s="8">
        <v>0</v>
      </c>
      <c r="V8229" s="13">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6">
        <v>31.02</v>
      </c>
      <c r="T8230" s="7">
        <v>2</v>
      </c>
      <c r="U8230" s="8">
        <v>0</v>
      </c>
      <c r="V8230" s="13">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6">
        <v>89.97</v>
      </c>
      <c r="T8231" s="7">
        <v>3</v>
      </c>
      <c r="U8231" s="8">
        <v>0</v>
      </c>
      <c r="V8231" s="13">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6">
        <v>35.97</v>
      </c>
      <c r="T8232" s="7">
        <v>3</v>
      </c>
      <c r="U8232" s="8">
        <v>0</v>
      </c>
      <c r="V8232" s="13">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6">
        <v>1266.8599999999999</v>
      </c>
      <c r="T8233" s="7">
        <v>7</v>
      </c>
      <c r="U8233" s="8">
        <v>0</v>
      </c>
      <c r="V8233" s="13">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6">
        <v>169.45</v>
      </c>
      <c r="T8234" s="7">
        <v>5</v>
      </c>
      <c r="U8234" s="8">
        <v>0</v>
      </c>
      <c r="V8234" s="13">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6">
        <v>40.68</v>
      </c>
      <c r="T8235" s="7">
        <v>2</v>
      </c>
      <c r="U8235" s="8">
        <v>0</v>
      </c>
      <c r="V8235" s="13">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6">
        <v>3.3280000000000003</v>
      </c>
      <c r="T8236" s="7">
        <v>2</v>
      </c>
      <c r="U8236" s="8">
        <v>0.2</v>
      </c>
      <c r="V8236" s="13">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6">
        <v>933.26200000000006</v>
      </c>
      <c r="T8237" s="7">
        <v>4</v>
      </c>
      <c r="U8237" s="8">
        <v>0.45</v>
      </c>
      <c r="V8237" s="13">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6">
        <v>2803.92</v>
      </c>
      <c r="T8238" s="7">
        <v>5</v>
      </c>
      <c r="U8238" s="8">
        <v>0.2</v>
      </c>
      <c r="V8238" s="13">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6">
        <v>4.7679999999999998</v>
      </c>
      <c r="T8239" s="7">
        <v>2</v>
      </c>
      <c r="U8239" s="8">
        <v>0.2</v>
      </c>
      <c r="V8239" s="13">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6">
        <v>6.6720000000000006</v>
      </c>
      <c r="T8240" s="7">
        <v>1</v>
      </c>
      <c r="U8240" s="8">
        <v>0.2</v>
      </c>
      <c r="V8240" s="13">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6">
        <v>4.4479999999999995</v>
      </c>
      <c r="T8241" s="7">
        <v>2</v>
      </c>
      <c r="U8241" s="8">
        <v>0.2</v>
      </c>
      <c r="V8241" s="13">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6">
        <v>43.936000000000007</v>
      </c>
      <c r="T8242" s="7">
        <v>4</v>
      </c>
      <c r="U8242" s="8">
        <v>0.2</v>
      </c>
      <c r="V8242" s="13">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6">
        <v>23.744</v>
      </c>
      <c r="T8243" s="7">
        <v>2</v>
      </c>
      <c r="U8243" s="8">
        <v>0.2</v>
      </c>
      <c r="V8243" s="13">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6">
        <v>357</v>
      </c>
      <c r="T8244" s="7">
        <v>3</v>
      </c>
      <c r="U8244" s="8">
        <v>0</v>
      </c>
      <c r="V8244" s="13">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6">
        <v>806.33600000000001</v>
      </c>
      <c r="T8245" s="7">
        <v>8</v>
      </c>
      <c r="U8245" s="8">
        <v>0.2</v>
      </c>
      <c r="V8245" s="13">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6">
        <v>85.44</v>
      </c>
      <c r="T8246" s="7">
        <v>3</v>
      </c>
      <c r="U8246" s="8">
        <v>0</v>
      </c>
      <c r="V8246" s="13">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6">
        <v>344.90999999999997</v>
      </c>
      <c r="T8247" s="7">
        <v>3</v>
      </c>
      <c r="U8247" s="8">
        <v>0</v>
      </c>
      <c r="V8247" s="13">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6">
        <v>70.969999999999985</v>
      </c>
      <c r="T8248" s="7">
        <v>5</v>
      </c>
      <c r="U8248" s="8">
        <v>0.8</v>
      </c>
      <c r="V8248" s="13">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6">
        <v>36.783999999999999</v>
      </c>
      <c r="T8249" s="7">
        <v>2</v>
      </c>
      <c r="U8249" s="8">
        <v>0.2</v>
      </c>
      <c r="V8249" s="13">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6">
        <v>743.98799999999994</v>
      </c>
      <c r="T8250" s="7">
        <v>2</v>
      </c>
      <c r="U8250" s="8">
        <v>0.4</v>
      </c>
      <c r="V8250" s="13">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6">
        <v>11.211999999999998</v>
      </c>
      <c r="T8251" s="7">
        <v>2</v>
      </c>
      <c r="U8251" s="8">
        <v>0.8</v>
      </c>
      <c r="V8251" s="13">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6">
        <v>4.7119999999999997</v>
      </c>
      <c r="T8252" s="7">
        <v>2</v>
      </c>
      <c r="U8252" s="8">
        <v>0.6</v>
      </c>
      <c r="V8252" s="13">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6">
        <v>180.97999999999996</v>
      </c>
      <c r="T8253" s="7">
        <v>5</v>
      </c>
      <c r="U8253" s="8">
        <v>0.8</v>
      </c>
      <c r="V8253" s="13">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6">
        <v>60.415999999999997</v>
      </c>
      <c r="T8254" s="7">
        <v>2</v>
      </c>
      <c r="U8254" s="8">
        <v>0.2</v>
      </c>
      <c r="V8254" s="13">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6">
        <v>299.99</v>
      </c>
      <c r="T8255" s="7">
        <v>1</v>
      </c>
      <c r="U8255" s="8">
        <v>0</v>
      </c>
      <c r="V8255" s="13">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6">
        <v>192.16</v>
      </c>
      <c r="T8256" s="7">
        <v>4</v>
      </c>
      <c r="U8256" s="8">
        <v>0</v>
      </c>
      <c r="V8256" s="13">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6">
        <v>242.624</v>
      </c>
      <c r="T8257" s="7">
        <v>8</v>
      </c>
      <c r="U8257" s="8">
        <v>0.2</v>
      </c>
      <c r="V8257" s="13">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6">
        <v>46.74</v>
      </c>
      <c r="T8258" s="7">
        <v>3</v>
      </c>
      <c r="U8258" s="8">
        <v>0</v>
      </c>
      <c r="V8258" s="13">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6">
        <v>174.95000000000002</v>
      </c>
      <c r="T8259" s="7">
        <v>5</v>
      </c>
      <c r="U8259" s="8">
        <v>0</v>
      </c>
      <c r="V8259" s="13">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6">
        <v>100.70400000000001</v>
      </c>
      <c r="T8260" s="7">
        <v>6</v>
      </c>
      <c r="U8260" s="8">
        <v>0.2</v>
      </c>
      <c r="V8260" s="13">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6">
        <v>368.91</v>
      </c>
      <c r="T8261" s="7">
        <v>9</v>
      </c>
      <c r="U8261" s="8">
        <v>0</v>
      </c>
      <c r="V8261" s="13">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6">
        <v>8.02</v>
      </c>
      <c r="T8262" s="7">
        <v>1</v>
      </c>
      <c r="U8262" s="8">
        <v>0</v>
      </c>
      <c r="V8262" s="13">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6">
        <v>171.04</v>
      </c>
      <c r="T8263" s="7">
        <v>4</v>
      </c>
      <c r="U8263" s="8">
        <v>0</v>
      </c>
      <c r="V8263" s="13">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6">
        <v>19.440000000000001</v>
      </c>
      <c r="T8264" s="7">
        <v>3</v>
      </c>
      <c r="U8264" s="8">
        <v>0</v>
      </c>
      <c r="V8264" s="13">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6">
        <v>13.092000000000002</v>
      </c>
      <c r="T8265" s="7">
        <v>4</v>
      </c>
      <c r="U8265" s="8">
        <v>0.7</v>
      </c>
      <c r="V8265" s="13">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6">
        <v>122.94</v>
      </c>
      <c r="T8266" s="7">
        <v>3</v>
      </c>
      <c r="U8266" s="8">
        <v>0</v>
      </c>
      <c r="V8266" s="13">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6">
        <v>35.448</v>
      </c>
      <c r="T8267" s="7">
        <v>7</v>
      </c>
      <c r="U8267" s="8">
        <v>0.2</v>
      </c>
      <c r="V8267" s="13">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6">
        <v>19.98</v>
      </c>
      <c r="T8268" s="7">
        <v>2</v>
      </c>
      <c r="U8268" s="8">
        <v>0</v>
      </c>
      <c r="V8268" s="13">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6">
        <v>69.375</v>
      </c>
      <c r="T8269" s="7">
        <v>1</v>
      </c>
      <c r="U8269" s="8">
        <v>0.5</v>
      </c>
      <c r="V8269" s="13">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6">
        <v>31.680000000000003</v>
      </c>
      <c r="T8270" s="7">
        <v>4</v>
      </c>
      <c r="U8270" s="8">
        <v>0.2</v>
      </c>
      <c r="V8270" s="13">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6">
        <v>2003.1680000000001</v>
      </c>
      <c r="T8271" s="7">
        <v>4</v>
      </c>
      <c r="U8271" s="8">
        <v>0.2</v>
      </c>
      <c r="V8271" s="13">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6">
        <v>9.3439999999999994</v>
      </c>
      <c r="T8272" s="7">
        <v>2</v>
      </c>
      <c r="U8272" s="8">
        <v>0.2</v>
      </c>
      <c r="V8272" s="13">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6">
        <v>2563.056</v>
      </c>
      <c r="T8273" s="7">
        <v>8</v>
      </c>
      <c r="U8273" s="8">
        <v>0.1</v>
      </c>
      <c r="V8273" s="13">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6">
        <v>387.13600000000002</v>
      </c>
      <c r="T8274" s="7">
        <v>4</v>
      </c>
      <c r="U8274" s="8">
        <v>0.2</v>
      </c>
      <c r="V8274" s="13">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6">
        <v>3.4240000000000004</v>
      </c>
      <c r="T8275" s="7">
        <v>1</v>
      </c>
      <c r="U8275" s="8">
        <v>0.2</v>
      </c>
      <c r="V8275" s="13">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6">
        <v>1085.42</v>
      </c>
      <c r="T8276" s="7">
        <v>7</v>
      </c>
      <c r="U8276" s="8">
        <v>0</v>
      </c>
      <c r="V8276" s="13">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6">
        <v>43.056000000000004</v>
      </c>
      <c r="T8277" s="7">
        <v>9</v>
      </c>
      <c r="U8277" s="8">
        <v>0.2</v>
      </c>
      <c r="V8277" s="13">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6">
        <v>3.762</v>
      </c>
      <c r="T8278" s="7">
        <v>3</v>
      </c>
      <c r="U8278" s="8">
        <v>0.7</v>
      </c>
      <c r="V8278" s="13">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6">
        <v>34.860000000000007</v>
      </c>
      <c r="T8279" s="7">
        <v>2</v>
      </c>
      <c r="U8279" s="8">
        <v>0.7</v>
      </c>
      <c r="V8279" s="13">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6">
        <v>432.45600000000002</v>
      </c>
      <c r="T8280" s="7">
        <v>3</v>
      </c>
      <c r="U8280" s="8">
        <v>0.2</v>
      </c>
      <c r="V8280" s="13">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6">
        <v>675.06000000000006</v>
      </c>
      <c r="T8281" s="7">
        <v>3</v>
      </c>
      <c r="U8281" s="8">
        <v>0</v>
      </c>
      <c r="V8281" s="13">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6">
        <v>65.231999999999999</v>
      </c>
      <c r="T8282" s="7">
        <v>3</v>
      </c>
      <c r="U8282" s="8">
        <v>0.2</v>
      </c>
      <c r="V8282" s="13">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6">
        <v>207</v>
      </c>
      <c r="T8283" s="7">
        <v>3</v>
      </c>
      <c r="U8283" s="8">
        <v>0.2</v>
      </c>
      <c r="V8283" s="13">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6">
        <v>600.53</v>
      </c>
      <c r="T8284" s="7">
        <v>2</v>
      </c>
      <c r="U8284" s="8">
        <v>0.3</v>
      </c>
      <c r="V8284" s="13">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6">
        <v>59.903999999999996</v>
      </c>
      <c r="T8285" s="7">
        <v>2</v>
      </c>
      <c r="U8285" s="8">
        <v>0.2</v>
      </c>
      <c r="V8285" s="13">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6">
        <v>637.44000000000005</v>
      </c>
      <c r="T8286" s="7">
        <v>8</v>
      </c>
      <c r="U8286" s="8">
        <v>0.2</v>
      </c>
      <c r="V8286" s="13">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6">
        <v>51.756000000000007</v>
      </c>
      <c r="T8287" s="7">
        <v>3</v>
      </c>
      <c r="U8287" s="8">
        <v>0.6</v>
      </c>
      <c r="V8287" s="13">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6">
        <v>31.104000000000006</v>
      </c>
      <c r="T8288" s="7">
        <v>6</v>
      </c>
      <c r="U8288" s="8">
        <v>0.2</v>
      </c>
      <c r="V8288" s="13">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6">
        <v>47.96</v>
      </c>
      <c r="T8289" s="7">
        <v>5</v>
      </c>
      <c r="U8289" s="8">
        <v>0.2</v>
      </c>
      <c r="V8289" s="13">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6">
        <v>158.928</v>
      </c>
      <c r="T8290" s="7">
        <v>7</v>
      </c>
      <c r="U8290" s="8">
        <v>0.2</v>
      </c>
      <c r="V8290" s="13">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6">
        <v>211.24799999999999</v>
      </c>
      <c r="T8291" s="7">
        <v>6</v>
      </c>
      <c r="U8291" s="8">
        <v>0.2</v>
      </c>
      <c r="V8291" s="13">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6">
        <v>5.5520000000000005</v>
      </c>
      <c r="T8292" s="7">
        <v>2</v>
      </c>
      <c r="U8292" s="8">
        <v>0.2</v>
      </c>
      <c r="V8292" s="13">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6">
        <v>2.952</v>
      </c>
      <c r="T8293" s="7">
        <v>1</v>
      </c>
      <c r="U8293" s="8">
        <v>0.2</v>
      </c>
      <c r="V8293" s="13">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6">
        <v>10.332000000000003</v>
      </c>
      <c r="T8294" s="7">
        <v>3</v>
      </c>
      <c r="U8294" s="8">
        <v>0.7</v>
      </c>
      <c r="V8294" s="13">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6">
        <v>18.368000000000002</v>
      </c>
      <c r="T8295" s="7">
        <v>4</v>
      </c>
      <c r="U8295" s="8">
        <v>0.2</v>
      </c>
      <c r="V8295" s="13">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6">
        <v>299.89999999999998</v>
      </c>
      <c r="T8296" s="7">
        <v>2</v>
      </c>
      <c r="U8296" s="8">
        <v>0</v>
      </c>
      <c r="V8296" s="13">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6">
        <v>26.55</v>
      </c>
      <c r="T8297" s="7">
        <v>9</v>
      </c>
      <c r="U8297" s="8">
        <v>0</v>
      </c>
      <c r="V8297" s="13">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6">
        <v>111.98</v>
      </c>
      <c r="T8298" s="7">
        <v>2</v>
      </c>
      <c r="U8298" s="8">
        <v>0</v>
      </c>
      <c r="V8298" s="13">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6">
        <v>4.9280000000000008</v>
      </c>
      <c r="T8299" s="7">
        <v>2</v>
      </c>
      <c r="U8299" s="8">
        <v>0.2</v>
      </c>
      <c r="V8299" s="13">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6">
        <v>11.784000000000001</v>
      </c>
      <c r="T8300" s="7">
        <v>3</v>
      </c>
      <c r="U8300" s="8">
        <v>0.2</v>
      </c>
      <c r="V8300" s="13">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6">
        <v>7.98</v>
      </c>
      <c r="T8301" s="7">
        <v>3</v>
      </c>
      <c r="U8301" s="8">
        <v>0</v>
      </c>
      <c r="V8301" s="13">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6">
        <v>180.96</v>
      </c>
      <c r="T8302" s="7">
        <v>2</v>
      </c>
      <c r="U8302" s="8">
        <v>0</v>
      </c>
      <c r="V8302" s="13">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6">
        <v>1649.95</v>
      </c>
      <c r="T8303" s="7">
        <v>5</v>
      </c>
      <c r="U8303" s="8">
        <v>0</v>
      </c>
      <c r="V8303" s="13">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6">
        <v>362.35199999999998</v>
      </c>
      <c r="T8304" s="7">
        <v>3</v>
      </c>
      <c r="U8304" s="8">
        <v>0.2</v>
      </c>
      <c r="V8304" s="13">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6">
        <v>73.584000000000003</v>
      </c>
      <c r="T8305" s="7">
        <v>2</v>
      </c>
      <c r="U8305" s="8">
        <v>0.2</v>
      </c>
      <c r="V8305" s="13">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6">
        <v>486.36800000000005</v>
      </c>
      <c r="T8306" s="7">
        <v>4</v>
      </c>
      <c r="U8306" s="8">
        <v>0.2</v>
      </c>
      <c r="V8306" s="13">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6">
        <v>32.400000000000006</v>
      </c>
      <c r="T8307" s="7">
        <v>5</v>
      </c>
      <c r="U8307" s="8">
        <v>0</v>
      </c>
      <c r="V8307" s="13">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6">
        <v>41.86</v>
      </c>
      <c r="T8308" s="7">
        <v>7</v>
      </c>
      <c r="U8308" s="8">
        <v>0</v>
      </c>
      <c r="V8308" s="13">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6">
        <v>77.56</v>
      </c>
      <c r="T8309" s="7">
        <v>2</v>
      </c>
      <c r="U8309" s="8">
        <v>0</v>
      </c>
      <c r="V8309" s="13">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6">
        <v>37.17</v>
      </c>
      <c r="T8310" s="7">
        <v>9</v>
      </c>
      <c r="U8310" s="8">
        <v>0</v>
      </c>
      <c r="V8310" s="13">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6">
        <v>137.352</v>
      </c>
      <c r="T8311" s="7">
        <v>3</v>
      </c>
      <c r="U8311" s="8">
        <v>0.2</v>
      </c>
      <c r="V8311" s="13">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6">
        <v>376.50899999999996</v>
      </c>
      <c r="T8312" s="7">
        <v>3</v>
      </c>
      <c r="U8312" s="8">
        <v>0.3</v>
      </c>
      <c r="V8312" s="13">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6">
        <v>62.72</v>
      </c>
      <c r="T8313" s="7">
        <v>4</v>
      </c>
      <c r="U8313" s="8">
        <v>0</v>
      </c>
      <c r="V8313" s="13">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6">
        <v>2939.9300000000003</v>
      </c>
      <c r="T8314" s="7">
        <v>7</v>
      </c>
      <c r="U8314" s="8">
        <v>0</v>
      </c>
      <c r="V8314" s="13">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6">
        <v>512.35799999999995</v>
      </c>
      <c r="T8315" s="7">
        <v>3</v>
      </c>
      <c r="U8315" s="8">
        <v>0.3</v>
      </c>
      <c r="V8315" s="13">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6">
        <v>3.4880000000000004</v>
      </c>
      <c r="T8316" s="7">
        <v>2</v>
      </c>
      <c r="U8316" s="8">
        <v>0.2</v>
      </c>
      <c r="V8316" s="13">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6">
        <v>22.288</v>
      </c>
      <c r="T8317" s="7">
        <v>7</v>
      </c>
      <c r="U8317" s="8">
        <v>0.2</v>
      </c>
      <c r="V8317" s="13">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6">
        <v>16.032</v>
      </c>
      <c r="T8318" s="7">
        <v>3</v>
      </c>
      <c r="U8318" s="8">
        <v>0.2</v>
      </c>
      <c r="V8318" s="13">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6">
        <v>1.752</v>
      </c>
      <c r="T8319" s="7">
        <v>1</v>
      </c>
      <c r="U8319" s="8">
        <v>0.2</v>
      </c>
      <c r="V8319" s="13">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6">
        <v>20.992000000000001</v>
      </c>
      <c r="T8320" s="7">
        <v>8</v>
      </c>
      <c r="U8320" s="8">
        <v>0.2</v>
      </c>
      <c r="V8320" s="13">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6">
        <v>11.21</v>
      </c>
      <c r="T8321" s="7">
        <v>1</v>
      </c>
      <c r="U8321" s="8">
        <v>0</v>
      </c>
      <c r="V8321" s="13">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6">
        <v>45.04</v>
      </c>
      <c r="T8322" s="7">
        <v>2</v>
      </c>
      <c r="U8322" s="8">
        <v>0.2</v>
      </c>
      <c r="V8322" s="13">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6">
        <v>15.623999999999997</v>
      </c>
      <c r="T8323" s="7">
        <v>2</v>
      </c>
      <c r="U8323" s="8">
        <v>0.8</v>
      </c>
      <c r="V8323" s="13">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6">
        <v>8.74</v>
      </c>
      <c r="T8324" s="7">
        <v>2</v>
      </c>
      <c r="U8324" s="8">
        <v>0</v>
      </c>
      <c r="V8324" s="13">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6">
        <v>44.75</v>
      </c>
      <c r="T8325" s="7">
        <v>5</v>
      </c>
      <c r="U8325" s="8">
        <v>0</v>
      </c>
      <c r="V8325" s="13">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6">
        <v>61.68</v>
      </c>
      <c r="T8326" s="7">
        <v>5</v>
      </c>
      <c r="U8326" s="8">
        <v>0.2</v>
      </c>
      <c r="V8326" s="13">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6">
        <v>158.376</v>
      </c>
      <c r="T8327" s="7">
        <v>3</v>
      </c>
      <c r="U8327" s="8">
        <v>0.2</v>
      </c>
      <c r="V8327" s="13">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6">
        <v>2.8639999999999994</v>
      </c>
      <c r="T8328" s="7">
        <v>4</v>
      </c>
      <c r="U8328" s="8">
        <v>0.8</v>
      </c>
      <c r="V8328" s="13">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6">
        <v>94.191999999999979</v>
      </c>
      <c r="T8329" s="7">
        <v>7</v>
      </c>
      <c r="U8329" s="8">
        <v>0.8</v>
      </c>
      <c r="V8329" s="13">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6">
        <v>143.69999999999999</v>
      </c>
      <c r="T8330" s="7">
        <v>3</v>
      </c>
      <c r="U8330" s="8">
        <v>0</v>
      </c>
      <c r="V8330" s="13">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6">
        <v>6.48</v>
      </c>
      <c r="T8331" s="7">
        <v>1</v>
      </c>
      <c r="U8331" s="8">
        <v>0</v>
      </c>
      <c r="V8331" s="13">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6">
        <v>7.88</v>
      </c>
      <c r="T8332" s="7">
        <v>4</v>
      </c>
      <c r="U8332" s="8">
        <v>0</v>
      </c>
      <c r="V8332" s="13">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6">
        <v>11.21</v>
      </c>
      <c r="T8333" s="7">
        <v>1</v>
      </c>
      <c r="U8333" s="8">
        <v>0</v>
      </c>
      <c r="V8333" s="13">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6">
        <v>354.90000000000003</v>
      </c>
      <c r="T8334" s="7">
        <v>5</v>
      </c>
      <c r="U8334" s="8">
        <v>0</v>
      </c>
      <c r="V8334" s="13">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6">
        <v>17.940000000000001</v>
      </c>
      <c r="T8335" s="7">
        <v>3</v>
      </c>
      <c r="U8335" s="8">
        <v>0</v>
      </c>
      <c r="V8335" s="13">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6">
        <v>51.8</v>
      </c>
      <c r="T8336" s="7">
        <v>4</v>
      </c>
      <c r="U8336" s="8">
        <v>0</v>
      </c>
      <c r="V8336" s="13">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6">
        <v>299.52</v>
      </c>
      <c r="T8337" s="7">
        <v>9</v>
      </c>
      <c r="U8337" s="8">
        <v>0</v>
      </c>
      <c r="V8337" s="13">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6">
        <v>7.7</v>
      </c>
      <c r="T8338" s="7">
        <v>2</v>
      </c>
      <c r="U8338" s="8">
        <v>0</v>
      </c>
      <c r="V8338" s="13">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6">
        <v>23.92</v>
      </c>
      <c r="T8339" s="7">
        <v>4</v>
      </c>
      <c r="U8339" s="8">
        <v>0</v>
      </c>
      <c r="V8339" s="13">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6">
        <v>498</v>
      </c>
      <c r="T8340" s="7">
        <v>5</v>
      </c>
      <c r="U8340" s="8">
        <v>0</v>
      </c>
      <c r="V8340" s="13">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6">
        <v>436.70400000000006</v>
      </c>
      <c r="T8341" s="7">
        <v>6</v>
      </c>
      <c r="U8341" s="8">
        <v>0.2</v>
      </c>
      <c r="V8341" s="13">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6">
        <v>32.400000000000006</v>
      </c>
      <c r="T8342" s="7">
        <v>5</v>
      </c>
      <c r="U8342" s="8">
        <v>0</v>
      </c>
      <c r="V8342" s="13">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6">
        <v>61.44</v>
      </c>
      <c r="T8343" s="7">
        <v>3</v>
      </c>
      <c r="U8343" s="8">
        <v>0</v>
      </c>
      <c r="V8343" s="13">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6">
        <v>73.36</v>
      </c>
      <c r="T8344" s="7">
        <v>7</v>
      </c>
      <c r="U8344" s="8">
        <v>0</v>
      </c>
      <c r="V8344" s="13">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6">
        <v>59.20000000000001</v>
      </c>
      <c r="T8345" s="7">
        <v>5</v>
      </c>
      <c r="U8345" s="8">
        <v>0.2</v>
      </c>
      <c r="V8345" s="13">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6">
        <v>32.952000000000005</v>
      </c>
      <c r="T8346" s="7">
        <v>3</v>
      </c>
      <c r="U8346" s="8">
        <v>0.2</v>
      </c>
      <c r="V8346" s="13">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6">
        <v>218.376</v>
      </c>
      <c r="T8347" s="7">
        <v>3</v>
      </c>
      <c r="U8347" s="8">
        <v>0.2</v>
      </c>
      <c r="V8347" s="13">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6">
        <v>31.400000000000002</v>
      </c>
      <c r="T8348" s="7">
        <v>5</v>
      </c>
      <c r="U8348" s="8">
        <v>0</v>
      </c>
      <c r="V8348" s="13">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6">
        <v>9.48</v>
      </c>
      <c r="T8349" s="7">
        <v>1</v>
      </c>
      <c r="U8349" s="8">
        <v>0</v>
      </c>
      <c r="V8349" s="13">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6">
        <v>209.5</v>
      </c>
      <c r="T8350" s="7">
        <v>10</v>
      </c>
      <c r="U8350" s="8">
        <v>0</v>
      </c>
      <c r="V8350" s="13">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6">
        <v>24.3</v>
      </c>
      <c r="T8351" s="7">
        <v>5</v>
      </c>
      <c r="U8351" s="8">
        <v>0</v>
      </c>
      <c r="V8351" s="13">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6">
        <v>6.48</v>
      </c>
      <c r="T8352" s="7">
        <v>1</v>
      </c>
      <c r="U8352" s="8">
        <v>0</v>
      </c>
      <c r="V8352" s="13">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6">
        <v>32.448</v>
      </c>
      <c r="T8353" s="7">
        <v>2</v>
      </c>
      <c r="U8353" s="8">
        <v>0.2</v>
      </c>
      <c r="V8353" s="13">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6">
        <v>26.388000000000002</v>
      </c>
      <c r="T8354" s="7">
        <v>4</v>
      </c>
      <c r="U8354" s="8">
        <v>0.7</v>
      </c>
      <c r="V8354" s="13">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6">
        <v>373.46999999999991</v>
      </c>
      <c r="T8355" s="7">
        <v>5</v>
      </c>
      <c r="U8355" s="8">
        <v>0.4</v>
      </c>
      <c r="V8355" s="13">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6">
        <v>64.2</v>
      </c>
      <c r="T8356" s="7">
        <v>5</v>
      </c>
      <c r="U8356" s="8">
        <v>0.7</v>
      </c>
      <c r="V8356" s="13">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6">
        <v>8</v>
      </c>
      <c r="T8357" s="7">
        <v>2</v>
      </c>
      <c r="U8357" s="8">
        <v>0.2</v>
      </c>
      <c r="V8357" s="13">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6">
        <v>186.54</v>
      </c>
      <c r="T8358" s="7">
        <v>3</v>
      </c>
      <c r="U8358" s="8">
        <v>0</v>
      </c>
      <c r="V8358" s="13">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6">
        <v>87.08</v>
      </c>
      <c r="T8359" s="7">
        <v>7</v>
      </c>
      <c r="U8359" s="8">
        <v>0</v>
      </c>
      <c r="V8359" s="13">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6">
        <v>105.584</v>
      </c>
      <c r="T8360" s="7">
        <v>2</v>
      </c>
      <c r="U8360" s="8">
        <v>0.2</v>
      </c>
      <c r="V8360" s="13">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6">
        <v>217.44</v>
      </c>
      <c r="T8361" s="7">
        <v>6</v>
      </c>
      <c r="U8361" s="8">
        <v>0</v>
      </c>
      <c r="V8361" s="13">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6">
        <v>31.744</v>
      </c>
      <c r="T8362" s="7">
        <v>2</v>
      </c>
      <c r="U8362" s="8">
        <v>0.2</v>
      </c>
      <c r="V8362" s="13">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6">
        <v>5.4319999999999986</v>
      </c>
      <c r="T8363" s="7">
        <v>2</v>
      </c>
      <c r="U8363" s="8">
        <v>0.8</v>
      </c>
      <c r="V8363" s="13">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6">
        <v>913.43000000000006</v>
      </c>
      <c r="T8364" s="7">
        <v>5</v>
      </c>
      <c r="U8364" s="8">
        <v>0.3</v>
      </c>
      <c r="V8364" s="13">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6">
        <v>372.14400000000001</v>
      </c>
      <c r="T8365" s="7">
        <v>3</v>
      </c>
      <c r="U8365" s="8">
        <v>0.2</v>
      </c>
      <c r="V8365" s="13">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6">
        <v>751.98400000000004</v>
      </c>
      <c r="T8366" s="7">
        <v>2</v>
      </c>
      <c r="U8366" s="8">
        <v>0.2</v>
      </c>
      <c r="V8366" s="13">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6">
        <v>604.76800000000003</v>
      </c>
      <c r="T8367" s="7">
        <v>4</v>
      </c>
      <c r="U8367" s="8">
        <v>0.2</v>
      </c>
      <c r="V8367" s="13">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6">
        <v>27.36</v>
      </c>
      <c r="T8368" s="7">
        <v>4</v>
      </c>
      <c r="U8368" s="8">
        <v>0</v>
      </c>
      <c r="V8368" s="13">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6">
        <v>20.56</v>
      </c>
      <c r="T8369" s="7">
        <v>2</v>
      </c>
      <c r="U8369" s="8">
        <v>0</v>
      </c>
      <c r="V8369" s="13">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6">
        <v>83.920000000000016</v>
      </c>
      <c r="T8370" s="7">
        <v>5</v>
      </c>
      <c r="U8370" s="8">
        <v>0.2</v>
      </c>
      <c r="V8370" s="13">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6">
        <v>902.71199999999999</v>
      </c>
      <c r="T8371" s="7">
        <v>3</v>
      </c>
      <c r="U8371" s="8">
        <v>0.2</v>
      </c>
      <c r="V8371" s="13">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6">
        <v>120.666</v>
      </c>
      <c r="T8372" s="7">
        <v>2</v>
      </c>
      <c r="U8372" s="8">
        <v>0.15</v>
      </c>
      <c r="V8372" s="13">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6">
        <v>4.9839999999999991</v>
      </c>
      <c r="T8373" s="7">
        <v>1</v>
      </c>
      <c r="U8373" s="8">
        <v>0.8</v>
      </c>
      <c r="V8373" s="13">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6">
        <v>82.26</v>
      </c>
      <c r="T8374" s="7">
        <v>3</v>
      </c>
      <c r="U8374" s="8">
        <v>0</v>
      </c>
      <c r="V8374" s="13">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6">
        <v>29.74</v>
      </c>
      <c r="T8375" s="7">
        <v>1</v>
      </c>
      <c r="U8375" s="8">
        <v>0</v>
      </c>
      <c r="V8375" s="13">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6">
        <v>87.36</v>
      </c>
      <c r="T8376" s="7">
        <v>6</v>
      </c>
      <c r="U8376" s="8">
        <v>0</v>
      </c>
      <c r="V8376" s="13">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6">
        <v>56.16</v>
      </c>
      <c r="T8377" s="7">
        <v>6</v>
      </c>
      <c r="U8377" s="8">
        <v>0.2</v>
      </c>
      <c r="V8377" s="13">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6">
        <v>64.384</v>
      </c>
      <c r="T8378" s="7">
        <v>1</v>
      </c>
      <c r="U8378" s="8">
        <v>0.2</v>
      </c>
      <c r="V8378" s="13">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6">
        <v>64.784000000000006</v>
      </c>
      <c r="T8379" s="7">
        <v>1</v>
      </c>
      <c r="U8379" s="8">
        <v>0.2</v>
      </c>
      <c r="V8379" s="13">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6">
        <v>15.552000000000003</v>
      </c>
      <c r="T8380" s="7">
        <v>3</v>
      </c>
      <c r="U8380" s="8">
        <v>0.2</v>
      </c>
      <c r="V8380" s="13">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6">
        <v>223.88799999999998</v>
      </c>
      <c r="T8381" s="7">
        <v>7</v>
      </c>
      <c r="U8381" s="8">
        <v>0.2</v>
      </c>
      <c r="V8381" s="13">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6">
        <v>10.896000000000001</v>
      </c>
      <c r="T8382" s="7">
        <v>3</v>
      </c>
      <c r="U8382" s="8">
        <v>0.2</v>
      </c>
      <c r="V8382" s="13">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6">
        <v>84.784000000000006</v>
      </c>
      <c r="T8383" s="7">
        <v>2</v>
      </c>
      <c r="U8383" s="8">
        <v>0.2</v>
      </c>
      <c r="V8383" s="13">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6">
        <v>241.49999999999997</v>
      </c>
      <c r="T8384" s="7">
        <v>4</v>
      </c>
      <c r="U8384" s="8">
        <v>0.3</v>
      </c>
      <c r="V8384" s="13">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6">
        <v>59.97</v>
      </c>
      <c r="T8385" s="7">
        <v>3</v>
      </c>
      <c r="U8385" s="8">
        <v>0</v>
      </c>
      <c r="V8385" s="13">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6">
        <v>13.36</v>
      </c>
      <c r="T8386" s="7">
        <v>2</v>
      </c>
      <c r="U8386" s="8">
        <v>0</v>
      </c>
      <c r="V8386" s="13">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6">
        <v>11.808</v>
      </c>
      <c r="T8387" s="7">
        <v>3</v>
      </c>
      <c r="U8387" s="8">
        <v>0.2</v>
      </c>
      <c r="V8387" s="13">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6">
        <v>16.239999999999998</v>
      </c>
      <c r="T8388" s="7">
        <v>1</v>
      </c>
      <c r="U8388" s="8">
        <v>0</v>
      </c>
      <c r="V8388" s="13">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6">
        <v>77.55</v>
      </c>
      <c r="T8389" s="7">
        <v>5</v>
      </c>
      <c r="U8389" s="8">
        <v>0</v>
      </c>
      <c r="V8389" s="13">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6">
        <v>76.12</v>
      </c>
      <c r="T8390" s="7">
        <v>2</v>
      </c>
      <c r="U8390" s="8">
        <v>0</v>
      </c>
      <c r="V8390" s="13">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6">
        <v>17.184000000000001</v>
      </c>
      <c r="T8391" s="7">
        <v>6</v>
      </c>
      <c r="U8391" s="8">
        <v>0.2</v>
      </c>
      <c r="V8391" s="13">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6">
        <v>11.76</v>
      </c>
      <c r="T8392" s="7">
        <v>2</v>
      </c>
      <c r="U8392" s="8">
        <v>0</v>
      </c>
      <c r="V8392" s="13">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6">
        <v>27.46</v>
      </c>
      <c r="T8393" s="7">
        <v>2</v>
      </c>
      <c r="U8393" s="8">
        <v>0</v>
      </c>
      <c r="V8393" s="13">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6">
        <v>137.94</v>
      </c>
      <c r="T8394" s="7">
        <v>3</v>
      </c>
      <c r="U8394" s="8">
        <v>0</v>
      </c>
      <c r="V8394" s="13">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6">
        <v>111.15</v>
      </c>
      <c r="T8395" s="7">
        <v>5</v>
      </c>
      <c r="U8395" s="8">
        <v>0</v>
      </c>
      <c r="V8395" s="13">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6">
        <v>901.94999999999993</v>
      </c>
      <c r="T8396" s="7">
        <v>3</v>
      </c>
      <c r="U8396" s="8">
        <v>0</v>
      </c>
      <c r="V8396" s="13">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6">
        <v>366.00899999999996</v>
      </c>
      <c r="T8397" s="7">
        <v>3</v>
      </c>
      <c r="U8397" s="8">
        <v>0.3</v>
      </c>
      <c r="V8397" s="13">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6">
        <v>310.68799999999999</v>
      </c>
      <c r="T8398" s="7">
        <v>7</v>
      </c>
      <c r="U8398" s="8">
        <v>0.2</v>
      </c>
      <c r="V8398" s="13">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6">
        <v>7.6799999999999979</v>
      </c>
      <c r="T8399" s="7">
        <v>5</v>
      </c>
      <c r="U8399" s="8">
        <v>0.8</v>
      </c>
      <c r="V8399" s="13">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6">
        <v>155.37199999999999</v>
      </c>
      <c r="T8400" s="7">
        <v>2</v>
      </c>
      <c r="U8400" s="8">
        <v>0.3</v>
      </c>
      <c r="V8400" s="13">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6">
        <v>10.744</v>
      </c>
      <c r="T8401" s="7">
        <v>1</v>
      </c>
      <c r="U8401" s="8">
        <v>0.2</v>
      </c>
      <c r="V8401" s="13">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6">
        <v>232.40000000000003</v>
      </c>
      <c r="T8402" s="7">
        <v>5</v>
      </c>
      <c r="U8402" s="8">
        <v>0.2</v>
      </c>
      <c r="V8402" s="13">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6">
        <v>164.64599999999999</v>
      </c>
      <c r="T8403" s="7">
        <v>3</v>
      </c>
      <c r="U8403" s="8">
        <v>0.1</v>
      </c>
      <c r="V8403" s="13">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6">
        <v>22.68</v>
      </c>
      <c r="T8404" s="7">
        <v>2</v>
      </c>
      <c r="U8404" s="8">
        <v>0</v>
      </c>
      <c r="V8404" s="13">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6">
        <v>105.52</v>
      </c>
      <c r="T8405" s="7">
        <v>4</v>
      </c>
      <c r="U8405" s="8">
        <v>0</v>
      </c>
      <c r="V8405" s="13">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6">
        <v>83.92</v>
      </c>
      <c r="T8406" s="7">
        <v>4</v>
      </c>
      <c r="U8406" s="8">
        <v>0</v>
      </c>
      <c r="V8406" s="13">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6">
        <v>141.9</v>
      </c>
      <c r="T8407" s="7">
        <v>5</v>
      </c>
      <c r="U8407" s="8">
        <v>0</v>
      </c>
      <c r="V8407" s="13">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6">
        <v>39.979999999999997</v>
      </c>
      <c r="T8408" s="7">
        <v>2</v>
      </c>
      <c r="U8408" s="8">
        <v>0</v>
      </c>
      <c r="V8408" s="13">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6">
        <v>28.91</v>
      </c>
      <c r="T8409" s="7">
        <v>7</v>
      </c>
      <c r="U8409" s="8">
        <v>0</v>
      </c>
      <c r="V8409" s="13">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6">
        <v>174.95000000000002</v>
      </c>
      <c r="T8410" s="7">
        <v>5</v>
      </c>
      <c r="U8410" s="8">
        <v>0</v>
      </c>
      <c r="V8410" s="13">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6">
        <v>110.52800000000001</v>
      </c>
      <c r="T8411" s="7">
        <v>4</v>
      </c>
      <c r="U8411" s="8">
        <v>0.2</v>
      </c>
      <c r="V8411" s="13">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6">
        <v>630.024</v>
      </c>
      <c r="T8412" s="7">
        <v>4</v>
      </c>
      <c r="U8412" s="8">
        <v>0.4</v>
      </c>
      <c r="V8412" s="13">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6">
        <v>27.86</v>
      </c>
      <c r="T8413" s="7">
        <v>7</v>
      </c>
      <c r="U8413" s="8">
        <v>0</v>
      </c>
      <c r="V8413" s="13">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6">
        <v>933.40800000000002</v>
      </c>
      <c r="T8414" s="7">
        <v>4</v>
      </c>
      <c r="U8414" s="8">
        <v>0.3</v>
      </c>
      <c r="V8414" s="13">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6">
        <v>51.840000000000011</v>
      </c>
      <c r="T8415" s="7">
        <v>10</v>
      </c>
      <c r="U8415" s="8">
        <v>0.2</v>
      </c>
      <c r="V8415" s="13">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6">
        <v>165.60000000000002</v>
      </c>
      <c r="T8416" s="7">
        <v>3</v>
      </c>
      <c r="U8416" s="8">
        <v>0.2</v>
      </c>
      <c r="V8416" s="13">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6">
        <v>106.32</v>
      </c>
      <c r="T8417" s="7">
        <v>3</v>
      </c>
      <c r="U8417" s="8">
        <v>0</v>
      </c>
      <c r="V8417" s="13">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6">
        <v>147.91999999999999</v>
      </c>
      <c r="T8418" s="7">
        <v>5</v>
      </c>
      <c r="U8418" s="8">
        <v>0.2</v>
      </c>
      <c r="V8418" s="13">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6">
        <v>104.28</v>
      </c>
      <c r="T8419" s="7">
        <v>3</v>
      </c>
      <c r="U8419" s="8">
        <v>0</v>
      </c>
      <c r="V8419" s="13">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6">
        <v>286.85000000000002</v>
      </c>
      <c r="T8420" s="7">
        <v>1</v>
      </c>
      <c r="U8420" s="8">
        <v>0</v>
      </c>
      <c r="V8420" s="13">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6">
        <v>66.959999999999994</v>
      </c>
      <c r="T8421" s="7">
        <v>4</v>
      </c>
      <c r="U8421" s="8">
        <v>0</v>
      </c>
      <c r="V8421" s="13">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6">
        <v>199.98</v>
      </c>
      <c r="T8422" s="7">
        <v>2</v>
      </c>
      <c r="U8422" s="8">
        <v>0</v>
      </c>
      <c r="V8422" s="13">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6">
        <v>45</v>
      </c>
      <c r="T8423" s="7">
        <v>3</v>
      </c>
      <c r="U8423" s="8">
        <v>0</v>
      </c>
      <c r="V8423" s="13">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6">
        <v>17.899999999999999</v>
      </c>
      <c r="T8424" s="7">
        <v>5</v>
      </c>
      <c r="U8424" s="8">
        <v>0</v>
      </c>
      <c r="V8424" s="13">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6">
        <v>40.479999999999997</v>
      </c>
      <c r="T8425" s="7">
        <v>2</v>
      </c>
      <c r="U8425" s="8">
        <v>0</v>
      </c>
      <c r="V8425" s="13">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6">
        <v>2154.9</v>
      </c>
      <c r="T8426" s="7">
        <v>5</v>
      </c>
      <c r="U8426" s="8">
        <v>0</v>
      </c>
      <c r="V8426" s="13">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6">
        <v>18.432000000000002</v>
      </c>
      <c r="T8427" s="7">
        <v>8</v>
      </c>
      <c r="U8427" s="8">
        <v>0.7</v>
      </c>
      <c r="V8427" s="13">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6">
        <v>10.944000000000001</v>
      </c>
      <c r="T8428" s="7">
        <v>2</v>
      </c>
      <c r="U8428" s="8">
        <v>0.2</v>
      </c>
      <c r="V8428" s="13">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6">
        <v>4.3600000000000003</v>
      </c>
      <c r="T8429" s="7">
        <v>2</v>
      </c>
      <c r="U8429" s="8">
        <v>0</v>
      </c>
      <c r="V8429" s="13">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6">
        <v>62.352000000000004</v>
      </c>
      <c r="T8430" s="7">
        <v>6</v>
      </c>
      <c r="U8430" s="8">
        <v>0.2</v>
      </c>
      <c r="V8430" s="13">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6">
        <v>303.92</v>
      </c>
      <c r="T8431" s="7">
        <v>5</v>
      </c>
      <c r="U8431" s="8">
        <v>0.2</v>
      </c>
      <c r="V8431" s="13">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6">
        <v>129.30000000000001</v>
      </c>
      <c r="T8432" s="7">
        <v>2</v>
      </c>
      <c r="U8432" s="8">
        <v>0</v>
      </c>
      <c r="V8432" s="13">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6">
        <v>274.20000000000005</v>
      </c>
      <c r="T8433" s="7">
        <v>10</v>
      </c>
      <c r="U8433" s="8">
        <v>0</v>
      </c>
      <c r="V8433" s="13">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6">
        <v>6.048</v>
      </c>
      <c r="T8434" s="7">
        <v>4</v>
      </c>
      <c r="U8434" s="8">
        <v>0.2</v>
      </c>
      <c r="V8434" s="13">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6">
        <v>6.8480000000000008</v>
      </c>
      <c r="T8435" s="7">
        <v>2</v>
      </c>
      <c r="U8435" s="8">
        <v>0.2</v>
      </c>
      <c r="V8435" s="13">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6">
        <v>9.9600000000000009</v>
      </c>
      <c r="T8436" s="7">
        <v>5</v>
      </c>
      <c r="U8436" s="8">
        <v>0.6</v>
      </c>
      <c r="V8436" s="13">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6">
        <v>8.5519999999999978</v>
      </c>
      <c r="T8437" s="7">
        <v>2</v>
      </c>
      <c r="U8437" s="8">
        <v>0.8</v>
      </c>
      <c r="V8437" s="13">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6">
        <v>45.584000000000003</v>
      </c>
      <c r="T8438" s="7">
        <v>11</v>
      </c>
      <c r="U8438" s="8">
        <v>0.2</v>
      </c>
      <c r="V8438" s="13">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6">
        <v>25.488</v>
      </c>
      <c r="T8439" s="7">
        <v>2</v>
      </c>
      <c r="U8439" s="8">
        <v>0.2</v>
      </c>
      <c r="V8439" s="13">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6">
        <v>136.96</v>
      </c>
      <c r="T8440" s="7">
        <v>4</v>
      </c>
      <c r="U8440" s="8">
        <v>0.2</v>
      </c>
      <c r="V8440" s="13">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6">
        <v>49.616000000000007</v>
      </c>
      <c r="T8441" s="7">
        <v>2</v>
      </c>
      <c r="U8441" s="8">
        <v>0.2</v>
      </c>
      <c r="V8441" s="13">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6">
        <v>10.584000000000001</v>
      </c>
      <c r="T8442" s="7">
        <v>3</v>
      </c>
      <c r="U8442" s="8">
        <v>0.2</v>
      </c>
      <c r="V8442" s="13">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6">
        <v>84.415999999999997</v>
      </c>
      <c r="T8443" s="7">
        <v>4</v>
      </c>
      <c r="U8443" s="8">
        <v>0.2</v>
      </c>
      <c r="V8443" s="13">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6">
        <v>431.94</v>
      </c>
      <c r="T8444" s="7">
        <v>2</v>
      </c>
      <c r="U8444" s="8">
        <v>0.4</v>
      </c>
      <c r="V8444" s="13">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6">
        <v>2.0430000000000001</v>
      </c>
      <c r="T8445" s="7">
        <v>1</v>
      </c>
      <c r="U8445" s="8">
        <v>0.7</v>
      </c>
      <c r="V8445" s="13">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6">
        <v>68.238</v>
      </c>
      <c r="T8446" s="7">
        <v>3</v>
      </c>
      <c r="U8446" s="8">
        <v>0.4</v>
      </c>
      <c r="V8446" s="13">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6">
        <v>240.744</v>
      </c>
      <c r="T8447" s="7">
        <v>4</v>
      </c>
      <c r="U8447" s="8">
        <v>0.3</v>
      </c>
      <c r="V8447" s="13">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6">
        <v>35</v>
      </c>
      <c r="T8448" s="7">
        <v>4</v>
      </c>
      <c r="U8448" s="8">
        <v>0</v>
      </c>
      <c r="V8448" s="13">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6">
        <v>210.68</v>
      </c>
      <c r="T8449" s="7">
        <v>2</v>
      </c>
      <c r="U8449" s="8">
        <v>0</v>
      </c>
      <c r="V8449" s="13">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6">
        <v>637.89599999999996</v>
      </c>
      <c r="T8450" s="7">
        <v>3</v>
      </c>
      <c r="U8450" s="8">
        <v>0.3</v>
      </c>
      <c r="V8450" s="13">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6">
        <v>43.44</v>
      </c>
      <c r="T8451" s="7">
        <v>8</v>
      </c>
      <c r="U8451" s="8">
        <v>0</v>
      </c>
      <c r="V8451" s="13">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6">
        <v>2.2200000000000002</v>
      </c>
      <c r="T8452" s="7">
        <v>1</v>
      </c>
      <c r="U8452" s="8">
        <v>0</v>
      </c>
      <c r="V8452" s="13">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6">
        <v>1679.96</v>
      </c>
      <c r="T8453" s="7">
        <v>5</v>
      </c>
      <c r="U8453" s="8">
        <v>0.2</v>
      </c>
      <c r="V8453" s="13">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6">
        <v>344.37199999999996</v>
      </c>
      <c r="T8454" s="7">
        <v>4</v>
      </c>
      <c r="U8454" s="8">
        <v>0.3</v>
      </c>
      <c r="V8454" s="13">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6">
        <v>1554.9360000000001</v>
      </c>
      <c r="T8455" s="7">
        <v>3</v>
      </c>
      <c r="U8455" s="8">
        <v>0.2</v>
      </c>
      <c r="V8455" s="13">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6">
        <v>127.88</v>
      </c>
      <c r="T8456" s="7">
        <v>5</v>
      </c>
      <c r="U8456" s="8">
        <v>0.6</v>
      </c>
      <c r="V8456" s="13">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6">
        <v>222.38400000000001</v>
      </c>
      <c r="T8457" s="7">
        <v>2</v>
      </c>
      <c r="U8457" s="8">
        <v>0.2</v>
      </c>
      <c r="V8457" s="13">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6">
        <v>106.869</v>
      </c>
      <c r="T8458" s="7">
        <v>3</v>
      </c>
      <c r="U8458" s="8">
        <v>0.3</v>
      </c>
      <c r="V8458" s="13">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6">
        <v>3.5639999999999992</v>
      </c>
      <c r="T8459" s="7">
        <v>3</v>
      </c>
      <c r="U8459" s="8">
        <v>0.8</v>
      </c>
      <c r="V8459" s="13">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6">
        <v>25.679999999999993</v>
      </c>
      <c r="T8460" s="7">
        <v>3</v>
      </c>
      <c r="U8460" s="8">
        <v>0.8</v>
      </c>
      <c r="V8460" s="13">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6">
        <v>12.383999999999997</v>
      </c>
      <c r="T8461" s="7">
        <v>3</v>
      </c>
      <c r="U8461" s="8">
        <v>0.8</v>
      </c>
      <c r="V8461" s="13">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6">
        <v>25.299999999999997</v>
      </c>
      <c r="T8462" s="7">
        <v>5</v>
      </c>
      <c r="U8462" s="8">
        <v>0</v>
      </c>
      <c r="V8462" s="13">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6">
        <v>95.94</v>
      </c>
      <c r="T8463" s="7">
        <v>3</v>
      </c>
      <c r="U8463" s="8">
        <v>0</v>
      </c>
      <c r="V8463" s="13">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6">
        <v>7.5</v>
      </c>
      <c r="T8464" s="7">
        <v>2</v>
      </c>
      <c r="U8464" s="8">
        <v>0</v>
      </c>
      <c r="V8464" s="13">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6">
        <v>302.37599999999998</v>
      </c>
      <c r="T8465" s="7">
        <v>3</v>
      </c>
      <c r="U8465" s="8">
        <v>0.2</v>
      </c>
      <c r="V8465" s="13">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6">
        <v>46.688000000000002</v>
      </c>
      <c r="T8466" s="7">
        <v>4</v>
      </c>
      <c r="U8466" s="8">
        <v>0.2</v>
      </c>
      <c r="V8466" s="13">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6">
        <v>17.940000000000001</v>
      </c>
      <c r="T8467" s="7">
        <v>3</v>
      </c>
      <c r="U8467" s="8">
        <v>0</v>
      </c>
      <c r="V8467" s="13">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6">
        <v>370.14</v>
      </c>
      <c r="T8468" s="7">
        <v>3</v>
      </c>
      <c r="U8468" s="8">
        <v>0</v>
      </c>
      <c r="V8468" s="13">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6">
        <v>8.9280000000000008</v>
      </c>
      <c r="T8469" s="7">
        <v>2</v>
      </c>
      <c r="U8469" s="8">
        <v>0.2</v>
      </c>
      <c r="V8469" s="13">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6">
        <v>2678.94</v>
      </c>
      <c r="T8470" s="7">
        <v>6</v>
      </c>
      <c r="U8470" s="8">
        <v>0</v>
      </c>
      <c r="V8470" s="13">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6">
        <v>387.13600000000002</v>
      </c>
      <c r="T8471" s="7">
        <v>4</v>
      </c>
      <c r="U8471" s="8">
        <v>0.2</v>
      </c>
      <c r="V8471" s="13">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6">
        <v>45.408000000000001</v>
      </c>
      <c r="T8472" s="7">
        <v>2</v>
      </c>
      <c r="U8472" s="8">
        <v>0.2</v>
      </c>
      <c r="V8472" s="13">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6">
        <v>77.951999999999998</v>
      </c>
      <c r="T8473" s="7">
        <v>3</v>
      </c>
      <c r="U8473" s="8">
        <v>0.2</v>
      </c>
      <c r="V8473" s="13">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6">
        <v>3</v>
      </c>
      <c r="T8474" s="7">
        <v>1</v>
      </c>
      <c r="U8474" s="8">
        <v>0.2</v>
      </c>
      <c r="V8474" s="13">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6">
        <v>9.952</v>
      </c>
      <c r="T8475" s="7">
        <v>1</v>
      </c>
      <c r="U8475" s="8">
        <v>0.2</v>
      </c>
      <c r="V8475" s="13">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6">
        <v>37.896000000000001</v>
      </c>
      <c r="T8476" s="7">
        <v>4</v>
      </c>
      <c r="U8476" s="8">
        <v>0.7</v>
      </c>
      <c r="V8476" s="13">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6">
        <v>65.584000000000003</v>
      </c>
      <c r="T8477" s="7">
        <v>2</v>
      </c>
      <c r="U8477" s="8">
        <v>0.2</v>
      </c>
      <c r="V8477" s="13">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6">
        <v>44.783999999999999</v>
      </c>
      <c r="T8478" s="7">
        <v>1</v>
      </c>
      <c r="U8478" s="8">
        <v>0.2</v>
      </c>
      <c r="V8478" s="13">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6">
        <v>1035.8</v>
      </c>
      <c r="T8479" s="7">
        <v>4</v>
      </c>
      <c r="U8479" s="8">
        <v>0</v>
      </c>
      <c r="V8479" s="13">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6">
        <v>5.76</v>
      </c>
      <c r="T8480" s="7">
        <v>2</v>
      </c>
      <c r="U8480" s="8">
        <v>0</v>
      </c>
      <c r="V8480" s="13">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6">
        <v>19.98</v>
      </c>
      <c r="T8481" s="7">
        <v>2</v>
      </c>
      <c r="U8481" s="8">
        <v>0</v>
      </c>
      <c r="V8481" s="13">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6">
        <v>35.979999999999997</v>
      </c>
      <c r="T8482" s="7">
        <v>2</v>
      </c>
      <c r="U8482" s="8">
        <v>0</v>
      </c>
      <c r="V8482" s="13">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6">
        <v>16.656000000000002</v>
      </c>
      <c r="T8483" s="7">
        <v>3</v>
      </c>
      <c r="U8483" s="8">
        <v>0.2</v>
      </c>
      <c r="V8483" s="13">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6">
        <v>20.7</v>
      </c>
      <c r="T8484" s="7">
        <v>2</v>
      </c>
      <c r="U8484" s="8">
        <v>0</v>
      </c>
      <c r="V8484" s="13">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6">
        <v>83.699999999999989</v>
      </c>
      <c r="T8485" s="7">
        <v>5</v>
      </c>
      <c r="U8485" s="8">
        <v>0</v>
      </c>
      <c r="V8485" s="13">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6">
        <v>199.8</v>
      </c>
      <c r="T8486" s="7">
        <v>10</v>
      </c>
      <c r="U8486" s="8">
        <v>0</v>
      </c>
      <c r="V8486" s="13">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6">
        <v>45.68</v>
      </c>
      <c r="T8487" s="7">
        <v>2</v>
      </c>
      <c r="U8487" s="8">
        <v>0</v>
      </c>
      <c r="V8487" s="13">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6">
        <v>110.96</v>
      </c>
      <c r="T8488" s="7">
        <v>2</v>
      </c>
      <c r="U8488" s="8">
        <v>0</v>
      </c>
      <c r="V8488" s="13">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6">
        <v>11.94</v>
      </c>
      <c r="T8489" s="7">
        <v>3</v>
      </c>
      <c r="U8489" s="8">
        <v>0</v>
      </c>
      <c r="V8489" s="13">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6">
        <v>8749.9500000000007</v>
      </c>
      <c r="T8490" s="7">
        <v>5</v>
      </c>
      <c r="U8490" s="8">
        <v>0</v>
      </c>
      <c r="V8490" s="13">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6">
        <v>36.4</v>
      </c>
      <c r="T8491" s="7">
        <v>8</v>
      </c>
      <c r="U8491" s="8">
        <v>0</v>
      </c>
      <c r="V8491" s="13">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6">
        <v>18.689999999999998</v>
      </c>
      <c r="T8492" s="7">
        <v>7</v>
      </c>
      <c r="U8492" s="8">
        <v>0</v>
      </c>
      <c r="V8492" s="13">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6">
        <v>5.9399999999999995</v>
      </c>
      <c r="T8493" s="7">
        <v>3</v>
      </c>
      <c r="U8493" s="8">
        <v>0</v>
      </c>
      <c r="V8493" s="13">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6">
        <v>60.736000000000004</v>
      </c>
      <c r="T8494" s="7">
        <v>8</v>
      </c>
      <c r="U8494" s="8">
        <v>0.2</v>
      </c>
      <c r="V8494" s="13">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6">
        <v>479.97600000000006</v>
      </c>
      <c r="T8495" s="7">
        <v>3</v>
      </c>
      <c r="U8495" s="8">
        <v>0.2</v>
      </c>
      <c r="V8495" s="13">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6">
        <v>6.0799999999999983</v>
      </c>
      <c r="T8496" s="7">
        <v>1</v>
      </c>
      <c r="U8496" s="8">
        <v>0.8</v>
      </c>
      <c r="V8496" s="13">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6">
        <v>165.60000000000002</v>
      </c>
      <c r="T8497" s="7">
        <v>3</v>
      </c>
      <c r="U8497" s="8">
        <v>0.2</v>
      </c>
      <c r="V8497" s="13">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6">
        <v>59.519999999999996</v>
      </c>
      <c r="T8498" s="7">
        <v>3</v>
      </c>
      <c r="U8498" s="8">
        <v>0</v>
      </c>
      <c r="V8498" s="13">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6">
        <v>479.97</v>
      </c>
      <c r="T8499" s="7">
        <v>3</v>
      </c>
      <c r="U8499" s="8">
        <v>0</v>
      </c>
      <c r="V8499" s="13">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6">
        <v>18.62</v>
      </c>
      <c r="T8500" s="7">
        <v>2</v>
      </c>
      <c r="U8500" s="8">
        <v>0</v>
      </c>
      <c r="V8500" s="13">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6">
        <v>49.632000000000005</v>
      </c>
      <c r="T8501" s="7">
        <v>6</v>
      </c>
      <c r="U8501" s="8">
        <v>0.2</v>
      </c>
      <c r="V8501" s="13">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6">
        <v>97.82</v>
      </c>
      <c r="T8502" s="7">
        <v>2</v>
      </c>
      <c r="U8502" s="8">
        <v>0</v>
      </c>
      <c r="V8502" s="13">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6">
        <v>15.984000000000002</v>
      </c>
      <c r="T8503" s="7">
        <v>2</v>
      </c>
      <c r="U8503" s="8">
        <v>0.2</v>
      </c>
      <c r="V8503" s="13">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6">
        <v>184.75200000000001</v>
      </c>
      <c r="T8504" s="7">
        <v>3</v>
      </c>
      <c r="U8504" s="8">
        <v>0.2</v>
      </c>
      <c r="V8504" s="13">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6">
        <v>12.96</v>
      </c>
      <c r="T8505" s="7">
        <v>2</v>
      </c>
      <c r="U8505" s="8">
        <v>0</v>
      </c>
      <c r="V8505" s="13">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6">
        <v>366.74399999999997</v>
      </c>
      <c r="T8506" s="7">
        <v>4</v>
      </c>
      <c r="U8506" s="8">
        <v>0.3</v>
      </c>
      <c r="V8506" s="13">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6">
        <v>8.8559999999999981</v>
      </c>
      <c r="T8507" s="7">
        <v>9</v>
      </c>
      <c r="U8507" s="8">
        <v>0.8</v>
      </c>
      <c r="V8507" s="13">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6">
        <v>27.96</v>
      </c>
      <c r="T8508" s="7">
        <v>5</v>
      </c>
      <c r="U8508" s="8">
        <v>0.2</v>
      </c>
      <c r="V8508" s="13">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6">
        <v>146.352</v>
      </c>
      <c r="T8509" s="7">
        <v>3</v>
      </c>
      <c r="U8509" s="8">
        <v>0.2</v>
      </c>
      <c r="V8509" s="13">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6">
        <v>175.23</v>
      </c>
      <c r="T8510" s="7">
        <v>11</v>
      </c>
      <c r="U8510" s="8">
        <v>0</v>
      </c>
      <c r="V8510" s="13">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6">
        <v>125.99</v>
      </c>
      <c r="T8511" s="7">
        <v>1</v>
      </c>
      <c r="U8511" s="8">
        <v>0</v>
      </c>
      <c r="V8511" s="13">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6">
        <v>23</v>
      </c>
      <c r="T8512" s="7">
        <v>2</v>
      </c>
      <c r="U8512" s="8">
        <v>0</v>
      </c>
      <c r="V8512" s="13">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6">
        <v>25.584000000000003</v>
      </c>
      <c r="T8513" s="7">
        <v>2</v>
      </c>
      <c r="U8513" s="8">
        <v>0.2</v>
      </c>
      <c r="V8513" s="13">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6">
        <v>73.784000000000006</v>
      </c>
      <c r="T8514" s="7">
        <v>2</v>
      </c>
      <c r="U8514" s="8">
        <v>0.6</v>
      </c>
      <c r="V8514" s="13">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6">
        <v>20.736000000000004</v>
      </c>
      <c r="T8515" s="7">
        <v>4</v>
      </c>
      <c r="U8515" s="8">
        <v>0.2</v>
      </c>
      <c r="V8515" s="13">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6">
        <v>17.52</v>
      </c>
      <c r="T8516" s="7">
        <v>3</v>
      </c>
      <c r="U8516" s="8">
        <v>0</v>
      </c>
      <c r="V8516" s="13">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6">
        <v>35.76</v>
      </c>
      <c r="T8517" s="7">
        <v>12</v>
      </c>
      <c r="U8517" s="8">
        <v>0</v>
      </c>
      <c r="V8517" s="13">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6">
        <v>3.64</v>
      </c>
      <c r="T8518" s="7">
        <v>2</v>
      </c>
      <c r="U8518" s="8">
        <v>0</v>
      </c>
      <c r="V8518" s="13">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6">
        <v>30.336000000000006</v>
      </c>
      <c r="T8519" s="7">
        <v>6</v>
      </c>
      <c r="U8519" s="8">
        <v>0.6</v>
      </c>
      <c r="V8519" s="13">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6">
        <v>12.99</v>
      </c>
      <c r="T8520" s="7">
        <v>1</v>
      </c>
      <c r="U8520" s="8">
        <v>0</v>
      </c>
      <c r="V8520" s="13">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6">
        <v>182.22</v>
      </c>
      <c r="T8521" s="7">
        <v>3</v>
      </c>
      <c r="U8521" s="8">
        <v>0</v>
      </c>
      <c r="V8521" s="13">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6">
        <v>302.94</v>
      </c>
      <c r="T8522" s="7">
        <v>3</v>
      </c>
      <c r="U8522" s="8">
        <v>0</v>
      </c>
      <c r="V8522" s="13">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6">
        <v>54.992000000000004</v>
      </c>
      <c r="T8523" s="7">
        <v>14</v>
      </c>
      <c r="U8523" s="8">
        <v>0.2</v>
      </c>
      <c r="V8523" s="13">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6">
        <v>12.99</v>
      </c>
      <c r="T8524" s="7">
        <v>1</v>
      </c>
      <c r="U8524" s="8">
        <v>0</v>
      </c>
      <c r="V8524" s="13">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6">
        <v>55.86</v>
      </c>
      <c r="T8525" s="7">
        <v>7</v>
      </c>
      <c r="U8525" s="8">
        <v>0</v>
      </c>
      <c r="V8525" s="13">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6">
        <v>44.375999999999998</v>
      </c>
      <c r="T8526" s="7">
        <v>2</v>
      </c>
      <c r="U8526" s="8">
        <v>0.4</v>
      </c>
      <c r="V8526" s="13">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6">
        <v>51.264000000000003</v>
      </c>
      <c r="T8527" s="7">
        <v>6</v>
      </c>
      <c r="U8527" s="8">
        <v>0.2</v>
      </c>
      <c r="V8527" s="13">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6">
        <v>5.1930000000000005</v>
      </c>
      <c r="T8528" s="7">
        <v>3</v>
      </c>
      <c r="U8528" s="8">
        <v>0.7</v>
      </c>
      <c r="V8528" s="13">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6">
        <v>159.98400000000001</v>
      </c>
      <c r="T8529" s="7">
        <v>2</v>
      </c>
      <c r="U8529" s="8">
        <v>0.2</v>
      </c>
      <c r="V8529" s="13">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6">
        <v>54.224000000000004</v>
      </c>
      <c r="T8530" s="7">
        <v>2</v>
      </c>
      <c r="U8530" s="8">
        <v>0.2</v>
      </c>
      <c r="V8530" s="13">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6">
        <v>241.42399999999998</v>
      </c>
      <c r="T8531" s="7">
        <v>2</v>
      </c>
      <c r="U8531" s="8">
        <v>0.2</v>
      </c>
      <c r="V8531" s="13">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6">
        <v>33.36</v>
      </c>
      <c r="T8532" s="7">
        <v>4</v>
      </c>
      <c r="U8532" s="8">
        <v>0</v>
      </c>
      <c r="V8532" s="13">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6">
        <v>13.76</v>
      </c>
      <c r="T8533" s="7">
        <v>2</v>
      </c>
      <c r="U8533" s="8">
        <v>0</v>
      </c>
      <c r="V8533" s="13">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6">
        <v>496.86</v>
      </c>
      <c r="T8534" s="7">
        <v>7</v>
      </c>
      <c r="U8534" s="8">
        <v>0</v>
      </c>
      <c r="V8534" s="13">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6">
        <v>389.97</v>
      </c>
      <c r="T8535" s="7">
        <v>3</v>
      </c>
      <c r="U8535" s="8">
        <v>0</v>
      </c>
      <c r="V8535" s="13">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6">
        <v>9.82</v>
      </c>
      <c r="T8536" s="7">
        <v>2</v>
      </c>
      <c r="U8536" s="8">
        <v>0</v>
      </c>
      <c r="V8536" s="13">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6">
        <v>56.400000000000006</v>
      </c>
      <c r="T8537" s="7">
        <v>3</v>
      </c>
      <c r="U8537" s="8">
        <v>0</v>
      </c>
      <c r="V8537" s="13">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6">
        <v>18.312000000000001</v>
      </c>
      <c r="T8538" s="7">
        <v>4</v>
      </c>
      <c r="U8538" s="8">
        <v>0.7</v>
      </c>
      <c r="V8538" s="13">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6">
        <v>25.920000000000005</v>
      </c>
      <c r="T8539" s="7">
        <v>5</v>
      </c>
      <c r="U8539" s="8">
        <v>0.2</v>
      </c>
      <c r="V8539" s="13">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6">
        <v>8.016</v>
      </c>
      <c r="T8540" s="7">
        <v>3</v>
      </c>
      <c r="U8540" s="8">
        <v>0.2</v>
      </c>
      <c r="V8540" s="13">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6">
        <v>479.98400000000004</v>
      </c>
      <c r="T8541" s="7">
        <v>2</v>
      </c>
      <c r="U8541" s="8">
        <v>0.2</v>
      </c>
      <c r="V8541" s="13">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6">
        <v>30.84</v>
      </c>
      <c r="T8542" s="7">
        <v>5</v>
      </c>
      <c r="U8542" s="8">
        <v>0.2</v>
      </c>
      <c r="V8542" s="13">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6">
        <v>33.568000000000005</v>
      </c>
      <c r="T8543" s="7">
        <v>2</v>
      </c>
      <c r="U8543" s="8">
        <v>0.2</v>
      </c>
      <c r="V8543" s="13">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6">
        <v>422.62499999999994</v>
      </c>
      <c r="T8544" s="7">
        <v>7</v>
      </c>
      <c r="U8544" s="8">
        <v>0.3</v>
      </c>
      <c r="V8544" s="13">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6">
        <v>199.98</v>
      </c>
      <c r="T8545" s="7">
        <v>2</v>
      </c>
      <c r="U8545" s="8">
        <v>0</v>
      </c>
      <c r="V8545" s="13">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6">
        <v>20.239999999999998</v>
      </c>
      <c r="T8546" s="7">
        <v>1</v>
      </c>
      <c r="U8546" s="8">
        <v>0</v>
      </c>
      <c r="V8546" s="13">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6">
        <v>39.92</v>
      </c>
      <c r="T8547" s="7">
        <v>4</v>
      </c>
      <c r="U8547" s="8">
        <v>0</v>
      </c>
      <c r="V8547" s="13">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6">
        <v>32.54</v>
      </c>
      <c r="T8548" s="7">
        <v>2</v>
      </c>
      <c r="U8548" s="8">
        <v>0</v>
      </c>
      <c r="V8548" s="13">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6">
        <v>39</v>
      </c>
      <c r="T8549" s="7">
        <v>3</v>
      </c>
      <c r="U8549" s="8">
        <v>0</v>
      </c>
      <c r="V8549" s="13">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6">
        <v>12.6</v>
      </c>
      <c r="T8550" s="7">
        <v>4</v>
      </c>
      <c r="U8550" s="8">
        <v>0</v>
      </c>
      <c r="V8550" s="13">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6">
        <v>24.64</v>
      </c>
      <c r="T8551" s="7">
        <v>4</v>
      </c>
      <c r="U8551" s="8">
        <v>0.2</v>
      </c>
      <c r="V8551" s="13">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6">
        <v>6.2640000000000002</v>
      </c>
      <c r="T8552" s="7">
        <v>3</v>
      </c>
      <c r="U8552" s="8">
        <v>0.2</v>
      </c>
      <c r="V8552" s="13">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6">
        <v>14.432</v>
      </c>
      <c r="T8553" s="7">
        <v>4</v>
      </c>
      <c r="U8553" s="8">
        <v>0.2</v>
      </c>
      <c r="V8553" s="13">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6">
        <v>719.97600000000011</v>
      </c>
      <c r="T8554" s="7">
        <v>3</v>
      </c>
      <c r="U8554" s="8">
        <v>0.2</v>
      </c>
      <c r="V8554" s="13">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6">
        <v>239.92</v>
      </c>
      <c r="T8555" s="7">
        <v>8</v>
      </c>
      <c r="U8555" s="8">
        <v>0</v>
      </c>
      <c r="V8555" s="13">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6">
        <v>1056.8599999999999</v>
      </c>
      <c r="T8556" s="7">
        <v>7</v>
      </c>
      <c r="U8556" s="8">
        <v>0</v>
      </c>
      <c r="V8556" s="13">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6">
        <v>447.94399999999996</v>
      </c>
      <c r="T8557" s="7">
        <v>7</v>
      </c>
      <c r="U8557" s="8">
        <v>0.2</v>
      </c>
      <c r="V8557" s="13">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6">
        <v>150.40799999999999</v>
      </c>
      <c r="T8558" s="7">
        <v>9</v>
      </c>
      <c r="U8558" s="8">
        <v>0.2</v>
      </c>
      <c r="V8558" s="13">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6">
        <v>453.57600000000002</v>
      </c>
      <c r="T8559" s="7">
        <v>3</v>
      </c>
      <c r="U8559" s="8">
        <v>0.2</v>
      </c>
      <c r="V8559" s="13">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6">
        <v>45.36</v>
      </c>
      <c r="T8560" s="7">
        <v>9</v>
      </c>
      <c r="U8560" s="8">
        <v>0.2</v>
      </c>
      <c r="V8560" s="13">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6">
        <v>287.88</v>
      </c>
      <c r="T8561" s="7">
        <v>3</v>
      </c>
      <c r="U8561" s="8">
        <v>0.2</v>
      </c>
      <c r="V8561" s="13">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6">
        <v>131.88000000000002</v>
      </c>
      <c r="T8562" s="7">
        <v>3</v>
      </c>
      <c r="U8562" s="8">
        <v>0.2</v>
      </c>
      <c r="V8562" s="13">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6">
        <v>2.3280000000000003</v>
      </c>
      <c r="T8563" s="7">
        <v>2</v>
      </c>
      <c r="U8563" s="8">
        <v>0.6</v>
      </c>
      <c r="V8563" s="13">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6">
        <v>1454.9</v>
      </c>
      <c r="T8564" s="7">
        <v>5</v>
      </c>
      <c r="U8564" s="8">
        <v>0</v>
      </c>
      <c r="V8564" s="13">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6">
        <v>4.8420000000000005</v>
      </c>
      <c r="T8565" s="7">
        <v>3</v>
      </c>
      <c r="U8565" s="8">
        <v>0.7</v>
      </c>
      <c r="V8565" s="13">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6">
        <v>220.70400000000001</v>
      </c>
      <c r="T8566" s="7">
        <v>6</v>
      </c>
      <c r="U8566" s="8">
        <v>0.2</v>
      </c>
      <c r="V8566" s="13">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6">
        <v>67.176000000000002</v>
      </c>
      <c r="T8567" s="7">
        <v>3</v>
      </c>
      <c r="U8567" s="8">
        <v>0.2</v>
      </c>
      <c r="V8567" s="13">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6">
        <v>15.231999999999999</v>
      </c>
      <c r="T8568" s="7">
        <v>4</v>
      </c>
      <c r="U8568" s="8">
        <v>0.2</v>
      </c>
      <c r="V8568" s="13">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6">
        <v>31.104000000000006</v>
      </c>
      <c r="T8569" s="7">
        <v>6</v>
      </c>
      <c r="U8569" s="8">
        <v>0.2</v>
      </c>
      <c r="V8569" s="13">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6">
        <v>968.74400000000014</v>
      </c>
      <c r="T8570" s="7">
        <v>7</v>
      </c>
      <c r="U8570" s="8">
        <v>0.2</v>
      </c>
      <c r="V8570" s="13">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6">
        <v>222.35199999999998</v>
      </c>
      <c r="T8571" s="7">
        <v>13</v>
      </c>
      <c r="U8571" s="8">
        <v>0.2</v>
      </c>
      <c r="V8571" s="13">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6">
        <v>479.98400000000004</v>
      </c>
      <c r="T8572" s="7">
        <v>2</v>
      </c>
      <c r="U8572" s="8">
        <v>0.2</v>
      </c>
      <c r="V8572" s="13">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6">
        <v>10.272000000000002</v>
      </c>
      <c r="T8573" s="7">
        <v>3</v>
      </c>
      <c r="U8573" s="8">
        <v>0.2</v>
      </c>
      <c r="V8573" s="13">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6">
        <v>998.84999999999991</v>
      </c>
      <c r="T8574" s="7">
        <v>5</v>
      </c>
      <c r="U8574" s="8">
        <v>0.4</v>
      </c>
      <c r="V8574" s="13">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6">
        <v>24.56</v>
      </c>
      <c r="T8575" s="7">
        <v>2</v>
      </c>
      <c r="U8575" s="8">
        <v>0</v>
      </c>
      <c r="V8575" s="13">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6">
        <v>5.67</v>
      </c>
      <c r="T8576" s="7">
        <v>3</v>
      </c>
      <c r="U8576" s="8">
        <v>0</v>
      </c>
      <c r="V8576" s="13">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6">
        <v>14.336000000000002</v>
      </c>
      <c r="T8577" s="7">
        <v>4</v>
      </c>
      <c r="U8577" s="8">
        <v>0.2</v>
      </c>
      <c r="V8577" s="13">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6">
        <v>102.3</v>
      </c>
      <c r="T8578" s="7">
        <v>1</v>
      </c>
      <c r="U8578" s="8">
        <v>0</v>
      </c>
      <c r="V8578" s="13">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6">
        <v>607.52</v>
      </c>
      <c r="T8579" s="7">
        <v>2</v>
      </c>
      <c r="U8579" s="8">
        <v>0</v>
      </c>
      <c r="V8579" s="13">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6">
        <v>31.16</v>
      </c>
      <c r="T8580" s="7">
        <v>2</v>
      </c>
      <c r="U8580" s="8">
        <v>0</v>
      </c>
      <c r="V8580" s="13">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6">
        <v>2.61</v>
      </c>
      <c r="T8581" s="7">
        <v>1</v>
      </c>
      <c r="U8581" s="8">
        <v>0</v>
      </c>
      <c r="V8581" s="13">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6">
        <v>10.332000000000001</v>
      </c>
      <c r="T8582" s="7">
        <v>3</v>
      </c>
      <c r="U8582" s="8">
        <v>0.6</v>
      </c>
      <c r="V8582" s="13">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6">
        <v>10.368000000000002</v>
      </c>
      <c r="T8583" s="7">
        <v>2</v>
      </c>
      <c r="U8583" s="8">
        <v>0.2</v>
      </c>
      <c r="V8583" s="13">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6">
        <v>20.784000000000002</v>
      </c>
      <c r="T8584" s="7">
        <v>2</v>
      </c>
      <c r="U8584" s="8">
        <v>0.2</v>
      </c>
      <c r="V8584" s="13">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6">
        <v>66.959999999999994</v>
      </c>
      <c r="T8585" s="7">
        <v>5</v>
      </c>
      <c r="U8585" s="8">
        <v>0.2</v>
      </c>
      <c r="V8585" s="13">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6">
        <v>17.248000000000001</v>
      </c>
      <c r="T8586" s="7">
        <v>2</v>
      </c>
      <c r="U8586" s="8">
        <v>0.2</v>
      </c>
      <c r="V8586" s="13">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6">
        <v>11.088000000000003</v>
      </c>
      <c r="T8587" s="7">
        <v>7</v>
      </c>
      <c r="U8587" s="8">
        <v>0.7</v>
      </c>
      <c r="V8587" s="13">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6">
        <v>1287.45</v>
      </c>
      <c r="T8588" s="7">
        <v>5</v>
      </c>
      <c r="U8588" s="8">
        <v>0</v>
      </c>
      <c r="V8588" s="13">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6">
        <v>168.1</v>
      </c>
      <c r="T8589" s="7">
        <v>5</v>
      </c>
      <c r="U8589" s="8">
        <v>0</v>
      </c>
      <c r="V8589" s="13">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6">
        <v>51.967999999999996</v>
      </c>
      <c r="T8590" s="7">
        <v>2</v>
      </c>
      <c r="U8590" s="8">
        <v>0.2</v>
      </c>
      <c r="V8590" s="13">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6">
        <v>4.7679999999999998</v>
      </c>
      <c r="T8591" s="7">
        <v>2</v>
      </c>
      <c r="U8591" s="8">
        <v>0.2</v>
      </c>
      <c r="V8591" s="13">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6">
        <v>7.98</v>
      </c>
      <c r="T8592" s="7">
        <v>3</v>
      </c>
      <c r="U8592" s="8">
        <v>0</v>
      </c>
      <c r="V8592" s="13">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6">
        <v>18.687999999999999</v>
      </c>
      <c r="T8593" s="7">
        <v>2</v>
      </c>
      <c r="U8593" s="8">
        <v>0.2</v>
      </c>
      <c r="V8593" s="13">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6">
        <v>11.664000000000001</v>
      </c>
      <c r="T8594" s="7">
        <v>3</v>
      </c>
      <c r="U8594" s="8">
        <v>0.2</v>
      </c>
      <c r="V8594" s="13">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6">
        <v>191.976</v>
      </c>
      <c r="T8595" s="7">
        <v>3</v>
      </c>
      <c r="U8595" s="8">
        <v>0.2</v>
      </c>
      <c r="V8595" s="13">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6">
        <v>499.16800000000006</v>
      </c>
      <c r="T8596" s="7">
        <v>4</v>
      </c>
      <c r="U8596" s="8">
        <v>0.2</v>
      </c>
      <c r="V8596" s="13">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6">
        <v>11.88</v>
      </c>
      <c r="T8597" s="7">
        <v>2</v>
      </c>
      <c r="U8597" s="8">
        <v>0</v>
      </c>
      <c r="V8597" s="13">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6">
        <v>35.44</v>
      </c>
      <c r="T8598" s="7">
        <v>1</v>
      </c>
      <c r="U8598" s="8">
        <v>0</v>
      </c>
      <c r="V8598" s="13">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6">
        <v>67.13600000000001</v>
      </c>
      <c r="T8599" s="7">
        <v>4</v>
      </c>
      <c r="U8599" s="8">
        <v>0.2</v>
      </c>
      <c r="V8599" s="13">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6">
        <v>4.32</v>
      </c>
      <c r="T8600" s="7">
        <v>3</v>
      </c>
      <c r="U8600" s="8">
        <v>0.2</v>
      </c>
      <c r="V8600" s="13">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6">
        <v>14.940000000000001</v>
      </c>
      <c r="T8601" s="7">
        <v>3</v>
      </c>
      <c r="U8601" s="8">
        <v>0</v>
      </c>
      <c r="V8601" s="13">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6">
        <v>40.54</v>
      </c>
      <c r="T8602" s="7">
        <v>2</v>
      </c>
      <c r="U8602" s="8">
        <v>0</v>
      </c>
      <c r="V8602" s="13">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6">
        <v>7.3120000000000012</v>
      </c>
      <c r="T8603" s="7">
        <v>1</v>
      </c>
      <c r="U8603" s="8">
        <v>0.2</v>
      </c>
      <c r="V8603" s="13">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6">
        <v>475.94400000000002</v>
      </c>
      <c r="T8604" s="7">
        <v>7</v>
      </c>
      <c r="U8604" s="8">
        <v>0.2</v>
      </c>
      <c r="V8604" s="13">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6">
        <v>30.080000000000002</v>
      </c>
      <c r="T8605" s="7">
        <v>2</v>
      </c>
      <c r="U8605" s="8">
        <v>0.2</v>
      </c>
      <c r="V8605" s="13">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6">
        <v>165.60000000000002</v>
      </c>
      <c r="T8606" s="7">
        <v>3</v>
      </c>
      <c r="U8606" s="8">
        <v>0.2</v>
      </c>
      <c r="V8606" s="13">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6">
        <v>180.96</v>
      </c>
      <c r="T8607" s="7">
        <v>5</v>
      </c>
      <c r="U8607" s="8">
        <v>0.2</v>
      </c>
      <c r="V8607" s="13">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6">
        <v>23.18</v>
      </c>
      <c r="T8608" s="7">
        <v>2</v>
      </c>
      <c r="U8608" s="8">
        <v>0</v>
      </c>
      <c r="V8608" s="13">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6">
        <v>56.96</v>
      </c>
      <c r="T8609" s="7">
        <v>2</v>
      </c>
      <c r="U8609" s="8">
        <v>0</v>
      </c>
      <c r="V8609" s="13">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6">
        <v>15.56</v>
      </c>
      <c r="T8610" s="7">
        <v>4</v>
      </c>
      <c r="U8610" s="8">
        <v>0</v>
      </c>
      <c r="V8610" s="13">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6">
        <v>353.56799999999998</v>
      </c>
      <c r="T8611" s="7">
        <v>2</v>
      </c>
      <c r="U8611" s="8">
        <v>0.2</v>
      </c>
      <c r="V8611" s="13">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6">
        <v>13.96</v>
      </c>
      <c r="T8612" s="7">
        <v>2</v>
      </c>
      <c r="U8612" s="8">
        <v>0</v>
      </c>
      <c r="V8612" s="13">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6">
        <v>82.95</v>
      </c>
      <c r="T8613" s="7">
        <v>5</v>
      </c>
      <c r="U8613" s="8">
        <v>0</v>
      </c>
      <c r="V8613" s="13">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6">
        <v>39.68</v>
      </c>
      <c r="T8614" s="7">
        <v>2</v>
      </c>
      <c r="U8614" s="8">
        <v>0</v>
      </c>
      <c r="V8614" s="13">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6">
        <v>479.97</v>
      </c>
      <c r="T8615" s="7">
        <v>3</v>
      </c>
      <c r="U8615" s="8">
        <v>0</v>
      </c>
      <c r="V8615" s="13">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6">
        <v>7.38</v>
      </c>
      <c r="T8616" s="7">
        <v>2</v>
      </c>
      <c r="U8616" s="8">
        <v>0</v>
      </c>
      <c r="V8616" s="13">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6">
        <v>14.256000000000002</v>
      </c>
      <c r="T8617" s="7">
        <v>3</v>
      </c>
      <c r="U8617" s="8">
        <v>0.2</v>
      </c>
      <c r="V8617" s="13">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6">
        <v>81.98</v>
      </c>
      <c r="T8618" s="7">
        <v>2</v>
      </c>
      <c r="U8618" s="8">
        <v>0</v>
      </c>
      <c r="V8618" s="13">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6">
        <v>39.624000000000009</v>
      </c>
      <c r="T8619" s="7">
        <v>3</v>
      </c>
      <c r="U8619" s="8">
        <v>0.2</v>
      </c>
      <c r="V8619" s="13">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6">
        <v>399.67200000000003</v>
      </c>
      <c r="T8620" s="7">
        <v>7</v>
      </c>
      <c r="U8620" s="8">
        <v>0.2</v>
      </c>
      <c r="V8620" s="13">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6">
        <v>65.12</v>
      </c>
      <c r="T8621" s="7">
        <v>4</v>
      </c>
      <c r="U8621" s="8">
        <v>0</v>
      </c>
      <c r="V8621" s="13">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6">
        <v>30.560000000000002</v>
      </c>
      <c r="T8622" s="7">
        <v>5</v>
      </c>
      <c r="U8622" s="8">
        <v>0.6</v>
      </c>
      <c r="V8622" s="13">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6">
        <v>20.768000000000001</v>
      </c>
      <c r="T8623" s="7">
        <v>2</v>
      </c>
      <c r="U8623" s="8">
        <v>0.2</v>
      </c>
      <c r="V8623" s="13">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6">
        <v>39.808</v>
      </c>
      <c r="T8624" s="7">
        <v>4</v>
      </c>
      <c r="U8624" s="8">
        <v>0.2</v>
      </c>
      <c r="V8624" s="13">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6">
        <v>121.10400000000003</v>
      </c>
      <c r="T8625" s="7">
        <v>6</v>
      </c>
      <c r="U8625" s="8">
        <v>0.7</v>
      </c>
      <c r="V8625" s="13">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6">
        <v>111.96</v>
      </c>
      <c r="T8626" s="7">
        <v>5</v>
      </c>
      <c r="U8626" s="8">
        <v>0.2</v>
      </c>
      <c r="V8626" s="13">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6">
        <v>15.696000000000002</v>
      </c>
      <c r="T8627" s="7">
        <v>3</v>
      </c>
      <c r="U8627" s="8">
        <v>0.2</v>
      </c>
      <c r="V8627" s="13">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6">
        <v>70.260000000000005</v>
      </c>
      <c r="T8628" s="7">
        <v>3</v>
      </c>
      <c r="U8628" s="8">
        <v>0</v>
      </c>
      <c r="V8628" s="13">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6">
        <v>90</v>
      </c>
      <c r="T8629" s="7">
        <v>5</v>
      </c>
      <c r="U8629" s="8">
        <v>0</v>
      </c>
      <c r="V8629" s="13">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6">
        <v>6.0960000000000001</v>
      </c>
      <c r="T8630" s="7">
        <v>2</v>
      </c>
      <c r="U8630" s="8">
        <v>0.2</v>
      </c>
      <c r="V8630" s="13">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6">
        <v>481.17599999999999</v>
      </c>
      <c r="T8631" s="7">
        <v>2</v>
      </c>
      <c r="U8631" s="8">
        <v>0.4</v>
      </c>
      <c r="V8631" s="13">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6">
        <v>7.24</v>
      </c>
      <c r="T8632" s="7">
        <v>4</v>
      </c>
      <c r="U8632" s="8">
        <v>0</v>
      </c>
      <c r="V8632" s="13">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6">
        <v>177.45000000000002</v>
      </c>
      <c r="T8633" s="7">
        <v>5</v>
      </c>
      <c r="U8633" s="8">
        <v>0.5</v>
      </c>
      <c r="V8633" s="13">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6">
        <v>1369.7640000000001</v>
      </c>
      <c r="T8634" s="7">
        <v>6</v>
      </c>
      <c r="U8634" s="8">
        <v>0.7</v>
      </c>
      <c r="V8634" s="13">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6">
        <v>9.48</v>
      </c>
      <c r="T8635" s="7">
        <v>3</v>
      </c>
      <c r="U8635" s="8">
        <v>0.2</v>
      </c>
      <c r="V8635" s="13">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6">
        <v>130.97999999999999</v>
      </c>
      <c r="T8636" s="7">
        <v>2</v>
      </c>
      <c r="U8636" s="8">
        <v>0.5</v>
      </c>
      <c r="V8636" s="13">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6">
        <v>174.95000000000002</v>
      </c>
      <c r="T8637" s="7">
        <v>5</v>
      </c>
      <c r="U8637" s="8">
        <v>0</v>
      </c>
      <c r="V8637" s="13">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6">
        <v>826</v>
      </c>
      <c r="T8638" s="7">
        <v>5</v>
      </c>
      <c r="U8638" s="8">
        <v>0</v>
      </c>
      <c r="V8638" s="13">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6">
        <v>139.58000000000001</v>
      </c>
      <c r="T8639" s="7">
        <v>7</v>
      </c>
      <c r="U8639" s="8">
        <v>0</v>
      </c>
      <c r="V8639" s="13">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6">
        <v>399.95</v>
      </c>
      <c r="T8640" s="7">
        <v>5</v>
      </c>
      <c r="U8640" s="8">
        <v>0</v>
      </c>
      <c r="V8640" s="13">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6">
        <v>12.39</v>
      </c>
      <c r="T8641" s="7">
        <v>3</v>
      </c>
      <c r="U8641" s="8">
        <v>0</v>
      </c>
      <c r="V8641" s="13">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6">
        <v>760.97999999999979</v>
      </c>
      <c r="T8642" s="7">
        <v>5</v>
      </c>
      <c r="U8642" s="8">
        <v>0.8</v>
      </c>
      <c r="V8642" s="13">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6">
        <v>67.860000000000014</v>
      </c>
      <c r="T8643" s="7">
        <v>6</v>
      </c>
      <c r="U8643" s="8">
        <v>0.7</v>
      </c>
      <c r="V8643" s="13">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6">
        <v>31.504000000000005</v>
      </c>
      <c r="T8644" s="7">
        <v>11</v>
      </c>
      <c r="U8644" s="8">
        <v>0.2</v>
      </c>
      <c r="V8644" s="13">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6">
        <v>5.04</v>
      </c>
      <c r="T8645" s="7">
        <v>1</v>
      </c>
      <c r="U8645" s="8">
        <v>0.2</v>
      </c>
      <c r="V8645" s="13">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6">
        <v>39.878999999999998</v>
      </c>
      <c r="T8646" s="7">
        <v>7</v>
      </c>
      <c r="U8646" s="8">
        <v>0.7</v>
      </c>
      <c r="V8646" s="13">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6">
        <v>4.7119999999999997</v>
      </c>
      <c r="T8647" s="7">
        <v>1</v>
      </c>
      <c r="U8647" s="8">
        <v>0.2</v>
      </c>
      <c r="V8647" s="13">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6">
        <v>194.35200000000003</v>
      </c>
      <c r="T8648" s="7">
        <v>3</v>
      </c>
      <c r="U8648" s="8">
        <v>0.2</v>
      </c>
      <c r="V8648" s="13">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6">
        <v>97.424000000000007</v>
      </c>
      <c r="T8649" s="7">
        <v>2</v>
      </c>
      <c r="U8649" s="8">
        <v>0.2</v>
      </c>
      <c r="V8649" s="13">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6">
        <v>704.76</v>
      </c>
      <c r="T8650" s="7">
        <v>5</v>
      </c>
      <c r="U8650" s="8">
        <v>0.2</v>
      </c>
      <c r="V8650" s="13">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6">
        <v>27.396000000000004</v>
      </c>
      <c r="T8651" s="7">
        <v>3</v>
      </c>
      <c r="U8651" s="8">
        <v>0.7</v>
      </c>
      <c r="V8651" s="13">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6">
        <v>5.6999999999999993</v>
      </c>
      <c r="T8652" s="7">
        <v>5</v>
      </c>
      <c r="U8652" s="8">
        <v>0</v>
      </c>
      <c r="V8652" s="13">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6">
        <v>14.190000000000001</v>
      </c>
      <c r="T8653" s="7">
        <v>3</v>
      </c>
      <c r="U8653" s="8">
        <v>0</v>
      </c>
      <c r="V8653" s="13">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6">
        <v>7.3</v>
      </c>
      <c r="T8654" s="7">
        <v>2</v>
      </c>
      <c r="U8654" s="8">
        <v>0</v>
      </c>
      <c r="V8654" s="13">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6">
        <v>199.98</v>
      </c>
      <c r="T8655" s="7">
        <v>2</v>
      </c>
      <c r="U8655" s="8">
        <v>0</v>
      </c>
      <c r="V8655" s="13">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6">
        <v>144.96</v>
      </c>
      <c r="T8656" s="7">
        <v>4</v>
      </c>
      <c r="U8656" s="8">
        <v>0</v>
      </c>
      <c r="V8656" s="13">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6">
        <v>118</v>
      </c>
      <c r="T8657" s="7">
        <v>2</v>
      </c>
      <c r="U8657" s="8">
        <v>0</v>
      </c>
      <c r="V8657" s="13">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6">
        <v>48.94</v>
      </c>
      <c r="T8658" s="7">
        <v>1</v>
      </c>
      <c r="U8658" s="8">
        <v>0</v>
      </c>
      <c r="V8658" s="13">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6">
        <v>22.66</v>
      </c>
      <c r="T8659" s="7">
        <v>2</v>
      </c>
      <c r="U8659" s="8">
        <v>0</v>
      </c>
      <c r="V8659" s="13">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6">
        <v>0.83599999999999974</v>
      </c>
      <c r="T8660" s="7">
        <v>1</v>
      </c>
      <c r="U8660" s="8">
        <v>0.8</v>
      </c>
      <c r="V8660" s="13">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6">
        <v>30.96</v>
      </c>
      <c r="T8661" s="7">
        <v>6</v>
      </c>
      <c r="U8661" s="8">
        <v>0.2</v>
      </c>
      <c r="V8661" s="13">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6">
        <v>723.92</v>
      </c>
      <c r="T8662" s="7">
        <v>5</v>
      </c>
      <c r="U8662" s="8">
        <v>0.2</v>
      </c>
      <c r="V8662" s="13">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6">
        <v>21.968000000000004</v>
      </c>
      <c r="T8663" s="7">
        <v>4</v>
      </c>
      <c r="U8663" s="8">
        <v>0.6</v>
      </c>
      <c r="V8663" s="13">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6">
        <v>619.15200000000004</v>
      </c>
      <c r="T8664" s="7">
        <v>6</v>
      </c>
      <c r="U8664" s="8">
        <v>0.2</v>
      </c>
      <c r="V8664" s="13">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6">
        <v>127.90400000000001</v>
      </c>
      <c r="T8665" s="7">
        <v>7</v>
      </c>
      <c r="U8665" s="8">
        <v>0.2</v>
      </c>
      <c r="V8665" s="13">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6">
        <v>94.2</v>
      </c>
      <c r="T8666" s="7">
        <v>5</v>
      </c>
      <c r="U8666" s="8">
        <v>0</v>
      </c>
      <c r="V8666" s="13">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6">
        <v>49.5</v>
      </c>
      <c r="T8667" s="7">
        <v>5</v>
      </c>
      <c r="U8667" s="8">
        <v>0</v>
      </c>
      <c r="V8667" s="13">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6">
        <v>16.520000000000003</v>
      </c>
      <c r="T8668" s="7">
        <v>5</v>
      </c>
      <c r="U8668" s="8">
        <v>0.2</v>
      </c>
      <c r="V8668" s="13">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6">
        <v>55.360000000000007</v>
      </c>
      <c r="T8669" s="7">
        <v>4</v>
      </c>
      <c r="U8669" s="8">
        <v>0.2</v>
      </c>
      <c r="V8669" s="13">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6">
        <v>11.56</v>
      </c>
      <c r="T8670" s="7">
        <v>1</v>
      </c>
      <c r="U8670" s="8">
        <v>0.2</v>
      </c>
      <c r="V8670" s="13">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6">
        <v>17.12</v>
      </c>
      <c r="T8671" s="7">
        <v>4</v>
      </c>
      <c r="U8671" s="8">
        <v>0</v>
      </c>
      <c r="V8671" s="13">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6">
        <v>182.35200000000003</v>
      </c>
      <c r="T8672" s="7">
        <v>3</v>
      </c>
      <c r="U8672" s="8">
        <v>0.2</v>
      </c>
      <c r="V8672" s="13">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6">
        <v>118.16</v>
      </c>
      <c r="T8673" s="7">
        <v>2</v>
      </c>
      <c r="U8673" s="8">
        <v>0.2</v>
      </c>
      <c r="V8673" s="13">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6">
        <v>18.368000000000002</v>
      </c>
      <c r="T8674" s="7">
        <v>2</v>
      </c>
      <c r="U8674" s="8">
        <v>0.2</v>
      </c>
      <c r="V8674" s="13">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6">
        <v>600.55799999999999</v>
      </c>
      <c r="T8675" s="7">
        <v>3</v>
      </c>
      <c r="U8675" s="8">
        <v>0.3</v>
      </c>
      <c r="V8675" s="13">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6">
        <v>50.352000000000004</v>
      </c>
      <c r="T8676" s="7">
        <v>3</v>
      </c>
      <c r="U8676" s="8">
        <v>0.2</v>
      </c>
      <c r="V8676" s="13">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6">
        <v>28.031999999999996</v>
      </c>
      <c r="T8677" s="7">
        <v>6</v>
      </c>
      <c r="U8677" s="8">
        <v>0.2</v>
      </c>
      <c r="V8677" s="13">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6">
        <v>7.6920000000000002</v>
      </c>
      <c r="T8678" s="7">
        <v>1</v>
      </c>
      <c r="U8678" s="8">
        <v>0.6</v>
      </c>
      <c r="V8678" s="13">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6">
        <v>517.40500000000009</v>
      </c>
      <c r="T8679" s="7">
        <v>5</v>
      </c>
      <c r="U8679" s="8">
        <v>0.3</v>
      </c>
      <c r="V8679" s="13">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6">
        <v>8.6079999999999988</v>
      </c>
      <c r="T8680" s="7">
        <v>8</v>
      </c>
      <c r="U8680" s="8">
        <v>0.8</v>
      </c>
      <c r="V8680" s="13">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6">
        <v>159.56</v>
      </c>
      <c r="T8681" s="7">
        <v>5</v>
      </c>
      <c r="U8681" s="8">
        <v>0.2</v>
      </c>
      <c r="V8681" s="13">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6">
        <v>2104.5499999999997</v>
      </c>
      <c r="T8682" s="7">
        <v>7</v>
      </c>
      <c r="U8682" s="8">
        <v>0</v>
      </c>
      <c r="V8682" s="13">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6">
        <v>40.700000000000003</v>
      </c>
      <c r="T8683" s="7">
        <v>5</v>
      </c>
      <c r="U8683" s="8">
        <v>0</v>
      </c>
      <c r="V8683" s="13">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6">
        <v>47.79</v>
      </c>
      <c r="T8684" s="7">
        <v>3</v>
      </c>
      <c r="U8684" s="8">
        <v>0</v>
      </c>
      <c r="V8684" s="13">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6">
        <v>5.16</v>
      </c>
      <c r="T8685" s="7">
        <v>2</v>
      </c>
      <c r="U8685" s="8">
        <v>0</v>
      </c>
      <c r="V8685" s="13">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6">
        <v>21.209999999999997</v>
      </c>
      <c r="T8686" s="7">
        <v>7</v>
      </c>
      <c r="U8686" s="8">
        <v>0</v>
      </c>
      <c r="V8686" s="13">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6">
        <v>96.359999999999985</v>
      </c>
      <c r="T8687" s="7">
        <v>6</v>
      </c>
      <c r="U8687" s="8">
        <v>0</v>
      </c>
      <c r="V8687" s="13">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6">
        <v>231.72</v>
      </c>
      <c r="T8688" s="7">
        <v>2</v>
      </c>
      <c r="U8688" s="8">
        <v>0</v>
      </c>
      <c r="V8688" s="13">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6">
        <v>17.899999999999999</v>
      </c>
      <c r="T8689" s="7">
        <v>5</v>
      </c>
      <c r="U8689" s="8">
        <v>0</v>
      </c>
      <c r="V8689" s="13">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6">
        <v>12.48</v>
      </c>
      <c r="T8690" s="7">
        <v>2</v>
      </c>
      <c r="U8690" s="8">
        <v>0</v>
      </c>
      <c r="V8690" s="13">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6">
        <v>8.016</v>
      </c>
      <c r="T8691" s="7">
        <v>3</v>
      </c>
      <c r="U8691" s="8">
        <v>0.2</v>
      </c>
      <c r="V8691" s="13">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6">
        <v>259.89600000000002</v>
      </c>
      <c r="T8692" s="7">
        <v>2</v>
      </c>
      <c r="U8692" s="8">
        <v>0.4</v>
      </c>
      <c r="V8692" s="13">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6">
        <v>247.18799999999999</v>
      </c>
      <c r="T8693" s="7">
        <v>2</v>
      </c>
      <c r="U8693" s="8">
        <v>0.4</v>
      </c>
      <c r="V8693" s="13">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6">
        <v>279.95999999999998</v>
      </c>
      <c r="T8694" s="7">
        <v>5</v>
      </c>
      <c r="U8694" s="8">
        <v>0.2</v>
      </c>
      <c r="V8694" s="13">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6">
        <v>450</v>
      </c>
      <c r="T8695" s="7">
        <v>5</v>
      </c>
      <c r="U8695" s="8">
        <v>0</v>
      </c>
      <c r="V8695" s="13">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6">
        <v>19.440000000000001</v>
      </c>
      <c r="T8696" s="7">
        <v>3</v>
      </c>
      <c r="U8696" s="8">
        <v>0</v>
      </c>
      <c r="V8696" s="13">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6">
        <v>300.904</v>
      </c>
      <c r="T8697" s="7">
        <v>1</v>
      </c>
      <c r="U8697" s="8">
        <v>0.2</v>
      </c>
      <c r="V8697" s="13">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6">
        <v>239.976</v>
      </c>
      <c r="T8698" s="7">
        <v>3</v>
      </c>
      <c r="U8698" s="8">
        <v>0.2</v>
      </c>
      <c r="V8698" s="13">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6">
        <v>31.168000000000003</v>
      </c>
      <c r="T8699" s="7">
        <v>4</v>
      </c>
      <c r="U8699" s="8">
        <v>0.2</v>
      </c>
      <c r="V8699" s="13">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6">
        <v>120.96</v>
      </c>
      <c r="T8700" s="7">
        <v>2</v>
      </c>
      <c r="U8700" s="8">
        <v>0.4</v>
      </c>
      <c r="V8700" s="13">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6">
        <v>2239.9360000000001</v>
      </c>
      <c r="T8701" s="7">
        <v>8</v>
      </c>
      <c r="U8701" s="8">
        <v>0.2</v>
      </c>
      <c r="V8701" s="13">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6">
        <v>76.608000000000004</v>
      </c>
      <c r="T8702" s="7">
        <v>8</v>
      </c>
      <c r="U8702" s="8">
        <v>0.2</v>
      </c>
      <c r="V8702" s="13">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6">
        <v>142.77600000000001</v>
      </c>
      <c r="T8703" s="7">
        <v>1</v>
      </c>
      <c r="U8703" s="8">
        <v>0.2</v>
      </c>
      <c r="V8703" s="13">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6">
        <v>91.360000000000014</v>
      </c>
      <c r="T8704" s="7">
        <v>5</v>
      </c>
      <c r="U8704" s="8">
        <v>0.2</v>
      </c>
      <c r="V8704" s="13">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6">
        <v>3.5520000000000005</v>
      </c>
      <c r="T8705" s="7">
        <v>2</v>
      </c>
      <c r="U8705" s="8">
        <v>0.2</v>
      </c>
      <c r="V8705" s="13">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6">
        <v>115.136</v>
      </c>
      <c r="T8706" s="7">
        <v>8</v>
      </c>
      <c r="U8706" s="8">
        <v>0.2</v>
      </c>
      <c r="V8706" s="13">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6">
        <v>4.71</v>
      </c>
      <c r="T8707" s="7">
        <v>1</v>
      </c>
      <c r="U8707" s="8">
        <v>0</v>
      </c>
      <c r="V8707" s="13">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6">
        <v>172.76400000000001</v>
      </c>
      <c r="T8708" s="7">
        <v>2</v>
      </c>
      <c r="U8708" s="8">
        <v>0.1</v>
      </c>
      <c r="V8708" s="13">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6">
        <v>3.52</v>
      </c>
      <c r="T8709" s="7">
        <v>2</v>
      </c>
      <c r="U8709" s="8">
        <v>0</v>
      </c>
      <c r="V8709" s="13">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6">
        <v>79.968000000000004</v>
      </c>
      <c r="T8710" s="7">
        <v>4</v>
      </c>
      <c r="U8710" s="8">
        <v>0.2</v>
      </c>
      <c r="V8710" s="13">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6">
        <v>305.97449999999998</v>
      </c>
      <c r="T8711" s="7">
        <v>3</v>
      </c>
      <c r="U8711" s="8">
        <v>0.15</v>
      </c>
      <c r="V8711" s="13">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6">
        <v>344.90999999999997</v>
      </c>
      <c r="T8712" s="7">
        <v>3</v>
      </c>
      <c r="U8712" s="8">
        <v>0</v>
      </c>
      <c r="V8712" s="13">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6">
        <v>626.35200000000009</v>
      </c>
      <c r="T8713" s="7">
        <v>3</v>
      </c>
      <c r="U8713" s="8">
        <v>0.2</v>
      </c>
      <c r="V8713" s="13">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6">
        <v>359.49899999999997</v>
      </c>
      <c r="T8714" s="7">
        <v>3</v>
      </c>
      <c r="U8714" s="8">
        <v>0.15</v>
      </c>
      <c r="V8714" s="13">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6">
        <v>71.951999999999998</v>
      </c>
      <c r="T8715" s="7">
        <v>6</v>
      </c>
      <c r="U8715" s="8">
        <v>0.2</v>
      </c>
      <c r="V8715" s="13">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6">
        <v>29.800000000000004</v>
      </c>
      <c r="T8716" s="7">
        <v>5</v>
      </c>
      <c r="U8716" s="8">
        <v>0.2</v>
      </c>
      <c r="V8716" s="13">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6">
        <v>1.8240000000000003</v>
      </c>
      <c r="T8717" s="7">
        <v>1</v>
      </c>
      <c r="U8717" s="8">
        <v>0.7</v>
      </c>
      <c r="V8717" s="13">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6">
        <v>64.383999999999986</v>
      </c>
      <c r="T8718" s="7">
        <v>4</v>
      </c>
      <c r="U8718" s="8">
        <v>0.8</v>
      </c>
      <c r="V8718" s="13">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6">
        <v>6.9840000000000009</v>
      </c>
      <c r="T8719" s="7">
        <v>2</v>
      </c>
      <c r="U8719" s="8">
        <v>0.6</v>
      </c>
      <c r="V8719" s="13">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6">
        <v>11.264000000000001</v>
      </c>
      <c r="T8720" s="7">
        <v>8</v>
      </c>
      <c r="U8720" s="8">
        <v>0.2</v>
      </c>
      <c r="V8720" s="13">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6">
        <v>15.552000000000003</v>
      </c>
      <c r="T8721" s="7">
        <v>3</v>
      </c>
      <c r="U8721" s="8">
        <v>0.2</v>
      </c>
      <c r="V8721" s="13">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6">
        <v>379.37200000000001</v>
      </c>
      <c r="T8722" s="7">
        <v>2</v>
      </c>
      <c r="U8722" s="8">
        <v>0.3</v>
      </c>
      <c r="V8722" s="13">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6">
        <v>67.536000000000016</v>
      </c>
      <c r="T8723" s="7">
        <v>9</v>
      </c>
      <c r="U8723" s="8">
        <v>0.2</v>
      </c>
      <c r="V8723" s="13">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6">
        <v>1.5239999999999996</v>
      </c>
      <c r="T8724" s="7">
        <v>2</v>
      </c>
      <c r="U8724" s="8">
        <v>0.8</v>
      </c>
      <c r="V8724" s="13">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6">
        <v>37.408000000000001</v>
      </c>
      <c r="T8725" s="7">
        <v>7</v>
      </c>
      <c r="U8725" s="8">
        <v>0.2</v>
      </c>
      <c r="V8725" s="13">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6">
        <v>25.344000000000001</v>
      </c>
      <c r="T8726" s="7">
        <v>6</v>
      </c>
      <c r="U8726" s="8">
        <v>0.2</v>
      </c>
      <c r="V8726" s="13">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6">
        <v>46.2</v>
      </c>
      <c r="T8727" s="7">
        <v>4</v>
      </c>
      <c r="U8727" s="8">
        <v>0</v>
      </c>
      <c r="V8727" s="13">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6">
        <v>4.7279999999999998</v>
      </c>
      <c r="T8728" s="7">
        <v>3</v>
      </c>
      <c r="U8728" s="8">
        <v>0.2</v>
      </c>
      <c r="V8728" s="13">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6">
        <v>53.352000000000004</v>
      </c>
      <c r="T8729" s="7">
        <v>3</v>
      </c>
      <c r="U8729" s="8">
        <v>0.2</v>
      </c>
      <c r="V8729" s="13">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6">
        <v>131.10400000000001</v>
      </c>
      <c r="T8730" s="7">
        <v>2</v>
      </c>
      <c r="U8730" s="8">
        <v>0.2</v>
      </c>
      <c r="V8730" s="13">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6">
        <v>22.512000000000004</v>
      </c>
      <c r="T8731" s="7">
        <v>3</v>
      </c>
      <c r="U8731" s="8">
        <v>0.2</v>
      </c>
      <c r="V8731" s="13">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6">
        <v>72.744000000000014</v>
      </c>
      <c r="T8732" s="7">
        <v>7</v>
      </c>
      <c r="U8732" s="8">
        <v>0.2</v>
      </c>
      <c r="V8732" s="13">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6">
        <v>52.59</v>
      </c>
      <c r="T8733" s="7">
        <v>3</v>
      </c>
      <c r="U8733" s="8">
        <v>0</v>
      </c>
      <c r="V8733" s="13">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6">
        <v>19.440000000000001</v>
      </c>
      <c r="T8734" s="7">
        <v>3</v>
      </c>
      <c r="U8734" s="8">
        <v>0</v>
      </c>
      <c r="V8734" s="13">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6">
        <v>126.30000000000001</v>
      </c>
      <c r="T8735" s="7">
        <v>3</v>
      </c>
      <c r="U8735" s="8">
        <v>0</v>
      </c>
      <c r="V8735" s="13">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6">
        <v>1287.45</v>
      </c>
      <c r="T8736" s="7">
        <v>5</v>
      </c>
      <c r="U8736" s="8">
        <v>0</v>
      </c>
      <c r="V8736" s="13">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6">
        <v>64.959999999999994</v>
      </c>
      <c r="T8737" s="7">
        <v>4</v>
      </c>
      <c r="U8737" s="8">
        <v>0</v>
      </c>
      <c r="V8737" s="13">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6">
        <v>535.41</v>
      </c>
      <c r="T8738" s="7">
        <v>3</v>
      </c>
      <c r="U8738" s="8">
        <v>0</v>
      </c>
      <c r="V8738" s="13">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6">
        <v>8.1000000000000014</v>
      </c>
      <c r="T8739" s="7">
        <v>5</v>
      </c>
      <c r="U8739" s="8">
        <v>0.7</v>
      </c>
      <c r="V8739" s="13">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6">
        <v>13.247999999999999</v>
      </c>
      <c r="T8740" s="7">
        <v>4</v>
      </c>
      <c r="U8740" s="8">
        <v>0.2</v>
      </c>
      <c r="V8740" s="13">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6">
        <v>83.987999999999985</v>
      </c>
      <c r="T8741" s="7">
        <v>2</v>
      </c>
      <c r="U8741" s="8">
        <v>0.4</v>
      </c>
      <c r="V8741" s="13">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6">
        <v>73.2</v>
      </c>
      <c r="T8742" s="7">
        <v>5</v>
      </c>
      <c r="U8742" s="8">
        <v>0</v>
      </c>
      <c r="V8742" s="13">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6">
        <v>10.74</v>
      </c>
      <c r="T8743" s="7">
        <v>3</v>
      </c>
      <c r="U8743" s="8">
        <v>0</v>
      </c>
      <c r="V8743" s="13">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6">
        <v>11.032</v>
      </c>
      <c r="T8744" s="7">
        <v>1</v>
      </c>
      <c r="U8744" s="8">
        <v>0.2</v>
      </c>
      <c r="V8744" s="13">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6">
        <v>53.040000000000006</v>
      </c>
      <c r="T8745" s="7">
        <v>3</v>
      </c>
      <c r="U8745" s="8">
        <v>0.2</v>
      </c>
      <c r="V8745" s="13">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6">
        <v>17.12</v>
      </c>
      <c r="T8746" s="7">
        <v>4</v>
      </c>
      <c r="U8746" s="8">
        <v>0</v>
      </c>
      <c r="V8746" s="13">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6">
        <v>59.94</v>
      </c>
      <c r="T8747" s="7">
        <v>3</v>
      </c>
      <c r="U8747" s="8">
        <v>0</v>
      </c>
      <c r="V8747" s="13">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6">
        <v>210.58</v>
      </c>
      <c r="T8748" s="7">
        <v>2</v>
      </c>
      <c r="U8748" s="8">
        <v>0</v>
      </c>
      <c r="V8748" s="13">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6">
        <v>30.960000000000004</v>
      </c>
      <c r="T8749" s="7">
        <v>2</v>
      </c>
      <c r="U8749" s="8">
        <v>0.2</v>
      </c>
      <c r="V8749" s="13">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6">
        <v>239.98400000000004</v>
      </c>
      <c r="T8750" s="7">
        <v>2</v>
      </c>
      <c r="U8750" s="8">
        <v>0.2</v>
      </c>
      <c r="V8750" s="13">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6">
        <v>3050.3760000000002</v>
      </c>
      <c r="T8751" s="7">
        <v>3</v>
      </c>
      <c r="U8751" s="8">
        <v>0.2</v>
      </c>
      <c r="V8751" s="13">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6">
        <v>133.97999999999999</v>
      </c>
      <c r="T8752" s="7">
        <v>2</v>
      </c>
      <c r="U8752" s="8">
        <v>0</v>
      </c>
      <c r="V8752" s="13">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6">
        <v>93.248000000000005</v>
      </c>
      <c r="T8753" s="7">
        <v>4</v>
      </c>
      <c r="U8753" s="8">
        <v>0.2</v>
      </c>
      <c r="V8753" s="13">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6">
        <v>177.48000000000002</v>
      </c>
      <c r="T8754" s="7">
        <v>3</v>
      </c>
      <c r="U8754" s="8">
        <v>0.2</v>
      </c>
      <c r="V8754" s="13">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6">
        <v>17.712</v>
      </c>
      <c r="T8755" s="7">
        <v>6</v>
      </c>
      <c r="U8755" s="8">
        <v>0.2</v>
      </c>
      <c r="V8755" s="13">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6">
        <v>4.8600000000000012</v>
      </c>
      <c r="T8756" s="7">
        <v>3</v>
      </c>
      <c r="U8756" s="8">
        <v>0.7</v>
      </c>
      <c r="V8756" s="13">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6">
        <v>6.2580000000000009</v>
      </c>
      <c r="T8757" s="7">
        <v>2</v>
      </c>
      <c r="U8757" s="8">
        <v>0.7</v>
      </c>
      <c r="V8757" s="13">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6">
        <v>37.68</v>
      </c>
      <c r="T8758" s="7">
        <v>2</v>
      </c>
      <c r="U8758" s="8">
        <v>0</v>
      </c>
      <c r="V8758" s="13">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6">
        <v>51.84</v>
      </c>
      <c r="T8759" s="7">
        <v>8</v>
      </c>
      <c r="U8759" s="8">
        <v>0</v>
      </c>
      <c r="V8759" s="13">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6">
        <v>27.42</v>
      </c>
      <c r="T8760" s="7">
        <v>3</v>
      </c>
      <c r="U8760" s="8">
        <v>0</v>
      </c>
      <c r="V8760" s="13">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6">
        <v>5.4</v>
      </c>
      <c r="T8761" s="7">
        <v>3</v>
      </c>
      <c r="U8761" s="8">
        <v>0</v>
      </c>
      <c r="V8761" s="13">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6">
        <v>1270.99</v>
      </c>
      <c r="T8762" s="7">
        <v>1</v>
      </c>
      <c r="U8762" s="8">
        <v>0</v>
      </c>
      <c r="V8762" s="13">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6">
        <v>125.36</v>
      </c>
      <c r="T8763" s="7">
        <v>8</v>
      </c>
      <c r="U8763" s="8">
        <v>0</v>
      </c>
      <c r="V8763" s="13">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6">
        <v>14.03</v>
      </c>
      <c r="T8764" s="7">
        <v>1</v>
      </c>
      <c r="U8764" s="8">
        <v>0</v>
      </c>
      <c r="V8764" s="13">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6">
        <v>27.96</v>
      </c>
      <c r="T8765" s="7">
        <v>2</v>
      </c>
      <c r="U8765" s="8">
        <v>0</v>
      </c>
      <c r="V8765" s="13">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6">
        <v>5.3440000000000003</v>
      </c>
      <c r="T8766" s="7">
        <v>2</v>
      </c>
      <c r="U8766" s="8">
        <v>0.2</v>
      </c>
      <c r="V8766" s="13">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6">
        <v>1.6959999999999997</v>
      </c>
      <c r="T8767" s="7">
        <v>2</v>
      </c>
      <c r="U8767" s="8">
        <v>0.8</v>
      </c>
      <c r="V8767" s="13">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6">
        <v>24.587999999999994</v>
      </c>
      <c r="T8768" s="7">
        <v>3</v>
      </c>
      <c r="U8768" s="8">
        <v>0.8</v>
      </c>
      <c r="V8768" s="13">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6">
        <v>7.9799999999999986</v>
      </c>
      <c r="T8769" s="7">
        <v>5</v>
      </c>
      <c r="U8769" s="8">
        <v>0.8</v>
      </c>
      <c r="V8769" s="13">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6">
        <v>288</v>
      </c>
      <c r="T8770" s="7">
        <v>4</v>
      </c>
      <c r="U8770" s="8">
        <v>0.2</v>
      </c>
      <c r="V8770" s="13">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6">
        <v>146.952</v>
      </c>
      <c r="T8771" s="7">
        <v>3</v>
      </c>
      <c r="U8771" s="8">
        <v>0.2</v>
      </c>
      <c r="V8771" s="13">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6">
        <v>83.13600000000001</v>
      </c>
      <c r="T8772" s="7">
        <v>4</v>
      </c>
      <c r="U8772" s="8">
        <v>0.2</v>
      </c>
      <c r="V8772" s="13">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6">
        <v>942.78400000000011</v>
      </c>
      <c r="T8773" s="7">
        <v>4</v>
      </c>
      <c r="U8773" s="8">
        <v>0.2</v>
      </c>
      <c r="V8773" s="13">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6">
        <v>74.352000000000004</v>
      </c>
      <c r="T8774" s="7">
        <v>3</v>
      </c>
      <c r="U8774" s="8">
        <v>0.2</v>
      </c>
      <c r="V8774" s="13">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6">
        <v>26.880000000000003</v>
      </c>
      <c r="T8775" s="7">
        <v>6</v>
      </c>
      <c r="U8775" s="8">
        <v>0</v>
      </c>
      <c r="V8775" s="13">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6">
        <v>10.896000000000001</v>
      </c>
      <c r="T8776" s="7">
        <v>2</v>
      </c>
      <c r="U8776" s="8">
        <v>0.2</v>
      </c>
      <c r="V8776" s="13">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6">
        <v>3.536</v>
      </c>
      <c r="T8777" s="7">
        <v>2</v>
      </c>
      <c r="U8777" s="8">
        <v>0.2</v>
      </c>
      <c r="V8777" s="13">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6">
        <v>528.42999999999995</v>
      </c>
      <c r="T8778" s="7">
        <v>5</v>
      </c>
      <c r="U8778" s="8">
        <v>0.3</v>
      </c>
      <c r="V8778" s="13">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6">
        <v>41.472000000000008</v>
      </c>
      <c r="T8779" s="7">
        <v>8</v>
      </c>
      <c r="U8779" s="8">
        <v>0.2</v>
      </c>
      <c r="V8779" s="13">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6">
        <v>287.976</v>
      </c>
      <c r="T8780" s="7">
        <v>3</v>
      </c>
      <c r="U8780" s="8">
        <v>0.2</v>
      </c>
      <c r="V8780" s="13">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6">
        <v>29.304000000000002</v>
      </c>
      <c r="T8781" s="7">
        <v>3</v>
      </c>
      <c r="U8781" s="8">
        <v>0.2</v>
      </c>
      <c r="V8781" s="13">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6">
        <v>55.328000000000003</v>
      </c>
      <c r="T8782" s="7">
        <v>2</v>
      </c>
      <c r="U8782" s="8">
        <v>0.2</v>
      </c>
      <c r="V8782" s="13">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6">
        <v>1227.9983999999999</v>
      </c>
      <c r="T8783" s="7">
        <v>6</v>
      </c>
      <c r="U8783" s="8">
        <v>0.32</v>
      </c>
      <c r="V8783" s="13">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6">
        <v>20.416</v>
      </c>
      <c r="T8784" s="7">
        <v>4</v>
      </c>
      <c r="U8784" s="8">
        <v>0.2</v>
      </c>
      <c r="V8784" s="13">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6">
        <v>1128.3899999999999</v>
      </c>
      <c r="T8785" s="7">
        <v>3</v>
      </c>
      <c r="U8785" s="8">
        <v>0</v>
      </c>
      <c r="V8785" s="13">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6">
        <v>4.6079999999999997</v>
      </c>
      <c r="T8786" s="7">
        <v>2</v>
      </c>
      <c r="U8786" s="8">
        <v>0.2</v>
      </c>
      <c r="V8786" s="13">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6">
        <v>195.96000000000004</v>
      </c>
      <c r="T8787" s="7">
        <v>5</v>
      </c>
      <c r="U8787" s="8">
        <v>0.2</v>
      </c>
      <c r="V8787" s="13">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6">
        <v>15.552000000000003</v>
      </c>
      <c r="T8788" s="7">
        <v>3</v>
      </c>
      <c r="U8788" s="8">
        <v>0.2</v>
      </c>
      <c r="V8788" s="13">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6">
        <v>271.96800000000002</v>
      </c>
      <c r="T8789" s="7">
        <v>4</v>
      </c>
      <c r="U8789" s="8">
        <v>0.2</v>
      </c>
      <c r="V8789" s="13">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6">
        <v>698.35200000000009</v>
      </c>
      <c r="T8790" s="7">
        <v>3</v>
      </c>
      <c r="U8790" s="8">
        <v>0.2</v>
      </c>
      <c r="V8790" s="13">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6">
        <v>77.728000000000009</v>
      </c>
      <c r="T8791" s="7">
        <v>2</v>
      </c>
      <c r="U8791" s="8">
        <v>0.2</v>
      </c>
      <c r="V8791" s="13">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6">
        <v>46.62</v>
      </c>
      <c r="T8792" s="7">
        <v>9</v>
      </c>
      <c r="U8792" s="8">
        <v>0</v>
      </c>
      <c r="V8792" s="13">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6">
        <v>537.54399999999998</v>
      </c>
      <c r="T8793" s="7">
        <v>7</v>
      </c>
      <c r="U8793" s="8">
        <v>0.2</v>
      </c>
      <c r="V8793" s="13">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6">
        <v>14.62</v>
      </c>
      <c r="T8794" s="7">
        <v>2</v>
      </c>
      <c r="U8794" s="8">
        <v>0</v>
      </c>
      <c r="V8794" s="13">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6">
        <v>22.549999999999997</v>
      </c>
      <c r="T8795" s="7">
        <v>5</v>
      </c>
      <c r="U8795" s="8">
        <v>0</v>
      </c>
      <c r="V8795" s="13">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6">
        <v>583.79999999999995</v>
      </c>
      <c r="T8796" s="7">
        <v>5</v>
      </c>
      <c r="U8796" s="8">
        <v>0.2</v>
      </c>
      <c r="V8796" s="13">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6">
        <v>211.16800000000001</v>
      </c>
      <c r="T8797" s="7">
        <v>4</v>
      </c>
      <c r="U8797" s="8">
        <v>0.2</v>
      </c>
      <c r="V8797" s="13">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6">
        <v>12.96</v>
      </c>
      <c r="T8798" s="7">
        <v>2</v>
      </c>
      <c r="U8798" s="8">
        <v>0</v>
      </c>
      <c r="V8798" s="13">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6">
        <v>45.98</v>
      </c>
      <c r="T8799" s="7">
        <v>2</v>
      </c>
      <c r="U8799" s="8">
        <v>0</v>
      </c>
      <c r="V8799" s="13">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6">
        <v>1294.75</v>
      </c>
      <c r="T8800" s="7">
        <v>5</v>
      </c>
      <c r="U8800" s="8">
        <v>0</v>
      </c>
      <c r="V8800" s="13">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6">
        <v>1799.9699999999998</v>
      </c>
      <c r="T8801" s="7">
        <v>5</v>
      </c>
      <c r="U8801" s="8">
        <v>0.4</v>
      </c>
      <c r="V8801" s="13">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6">
        <v>10.688000000000001</v>
      </c>
      <c r="T8802" s="7">
        <v>2</v>
      </c>
      <c r="U8802" s="8">
        <v>0.2</v>
      </c>
      <c r="V8802" s="13">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6">
        <v>221.98</v>
      </c>
      <c r="T8803" s="7">
        <v>2</v>
      </c>
      <c r="U8803" s="8">
        <v>0</v>
      </c>
      <c r="V8803" s="13">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6">
        <v>341.96</v>
      </c>
      <c r="T8804" s="7">
        <v>2</v>
      </c>
      <c r="U8804" s="8">
        <v>0</v>
      </c>
      <c r="V8804" s="13">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6">
        <v>34.769999999999996</v>
      </c>
      <c r="T8805" s="7">
        <v>3</v>
      </c>
      <c r="U8805" s="8">
        <v>0</v>
      </c>
      <c r="V8805" s="13">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6">
        <v>18.899999999999999</v>
      </c>
      <c r="T8806" s="7">
        <v>3</v>
      </c>
      <c r="U8806" s="8">
        <v>0</v>
      </c>
      <c r="V8806" s="13">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6">
        <v>102.72</v>
      </c>
      <c r="T8807" s="7">
        <v>3</v>
      </c>
      <c r="U8807" s="8">
        <v>0.2</v>
      </c>
      <c r="V8807" s="13">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6">
        <v>40.479999999999997</v>
      </c>
      <c r="T8808" s="7">
        <v>2</v>
      </c>
      <c r="U8808" s="8">
        <v>0</v>
      </c>
      <c r="V8808" s="13">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6">
        <v>33.282000000000004</v>
      </c>
      <c r="T8809" s="7">
        <v>3</v>
      </c>
      <c r="U8809" s="8">
        <v>0.7</v>
      </c>
      <c r="V8809" s="13">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6">
        <v>118.64999999999998</v>
      </c>
      <c r="T8810" s="7">
        <v>5</v>
      </c>
      <c r="U8810" s="8">
        <v>0.4</v>
      </c>
      <c r="V8810" s="13">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6">
        <v>14.76</v>
      </c>
      <c r="T8811" s="7">
        <v>5</v>
      </c>
      <c r="U8811" s="8">
        <v>0.2</v>
      </c>
      <c r="V8811" s="13">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6">
        <v>37.520000000000003</v>
      </c>
      <c r="T8812" s="7">
        <v>4</v>
      </c>
      <c r="U8812" s="8">
        <v>0</v>
      </c>
      <c r="V8812" s="13">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6">
        <v>207.14400000000001</v>
      </c>
      <c r="T8813" s="7">
        <v>3</v>
      </c>
      <c r="U8813" s="8">
        <v>0.1</v>
      </c>
      <c r="V8813" s="13">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6">
        <v>13.899999999999999</v>
      </c>
      <c r="T8814" s="7">
        <v>5</v>
      </c>
      <c r="U8814" s="8">
        <v>0</v>
      </c>
      <c r="V8814" s="13">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6">
        <v>266.35200000000003</v>
      </c>
      <c r="T8815" s="7">
        <v>3</v>
      </c>
      <c r="U8815" s="8">
        <v>0.2</v>
      </c>
      <c r="V8815" s="13">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6">
        <v>307.98</v>
      </c>
      <c r="T8816" s="7">
        <v>2</v>
      </c>
      <c r="U8816" s="8">
        <v>0</v>
      </c>
      <c r="V8816" s="13">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6">
        <v>44.099999999999994</v>
      </c>
      <c r="T8817" s="7">
        <v>6</v>
      </c>
      <c r="U8817" s="8">
        <v>0</v>
      </c>
      <c r="V8817" s="13">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6">
        <v>13.12</v>
      </c>
      <c r="T8818" s="7">
        <v>4</v>
      </c>
      <c r="U8818" s="8">
        <v>0</v>
      </c>
      <c r="V8818" s="13">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6">
        <v>16.559999999999999</v>
      </c>
      <c r="T8819" s="7">
        <v>2</v>
      </c>
      <c r="U8819" s="8">
        <v>0</v>
      </c>
      <c r="V8819" s="13">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6">
        <v>38.880000000000003</v>
      </c>
      <c r="T8820" s="7">
        <v>6</v>
      </c>
      <c r="U8820" s="8">
        <v>0</v>
      </c>
      <c r="V8820" s="13">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6">
        <v>335.52</v>
      </c>
      <c r="T8821" s="7">
        <v>4</v>
      </c>
      <c r="U8821" s="8">
        <v>0.2</v>
      </c>
      <c r="V8821" s="13">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6">
        <v>959.98400000000004</v>
      </c>
      <c r="T8822" s="7">
        <v>2</v>
      </c>
      <c r="U8822" s="8">
        <v>0.2</v>
      </c>
      <c r="V8822" s="13">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6">
        <v>4.0860000000000003</v>
      </c>
      <c r="T8823" s="7">
        <v>2</v>
      </c>
      <c r="U8823" s="8">
        <v>0.7</v>
      </c>
      <c r="V8823" s="13">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6">
        <v>55.984000000000009</v>
      </c>
      <c r="T8824" s="7">
        <v>2</v>
      </c>
      <c r="U8824" s="8">
        <v>0.2</v>
      </c>
      <c r="V8824" s="13">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6">
        <v>10.688000000000001</v>
      </c>
      <c r="T8825" s="7">
        <v>2</v>
      </c>
      <c r="U8825" s="8">
        <v>0.2</v>
      </c>
      <c r="V8825" s="13">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6">
        <v>8.8559999999999999</v>
      </c>
      <c r="T8826" s="7">
        <v>3</v>
      </c>
      <c r="U8826" s="8">
        <v>0.2</v>
      </c>
      <c r="V8826" s="13">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6">
        <v>6.911999999999999</v>
      </c>
      <c r="T8827" s="7">
        <v>3</v>
      </c>
      <c r="U8827" s="8">
        <v>0.2</v>
      </c>
      <c r="V8827" s="13">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6">
        <v>26.720000000000002</v>
      </c>
      <c r="T8828" s="7">
        <v>5</v>
      </c>
      <c r="U8828" s="8">
        <v>0.2</v>
      </c>
      <c r="V8828" s="13">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6">
        <v>33.488000000000007</v>
      </c>
      <c r="T8829" s="7">
        <v>7</v>
      </c>
      <c r="U8829" s="8">
        <v>0.2</v>
      </c>
      <c r="V8829" s="13">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6">
        <v>10.56</v>
      </c>
      <c r="T8830" s="7">
        <v>2</v>
      </c>
      <c r="U8830" s="8">
        <v>0</v>
      </c>
      <c r="V8830" s="13">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6">
        <v>386.34</v>
      </c>
      <c r="T8831" s="7">
        <v>2</v>
      </c>
      <c r="U8831" s="8">
        <v>0</v>
      </c>
      <c r="V8831" s="13">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6">
        <v>33.44</v>
      </c>
      <c r="T8832" s="7">
        <v>10</v>
      </c>
      <c r="U8832" s="8">
        <v>0.2</v>
      </c>
      <c r="V8832" s="13">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6">
        <v>39.96</v>
      </c>
      <c r="T8833" s="7">
        <v>2</v>
      </c>
      <c r="U8833" s="8">
        <v>0</v>
      </c>
      <c r="V8833" s="13">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6">
        <v>1217.568</v>
      </c>
      <c r="T8834" s="7">
        <v>2</v>
      </c>
      <c r="U8834" s="8">
        <v>0.2</v>
      </c>
      <c r="V8834" s="13">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6">
        <v>15.51</v>
      </c>
      <c r="T8835" s="7">
        <v>1</v>
      </c>
      <c r="U8835" s="8">
        <v>0</v>
      </c>
      <c r="V8835" s="13">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6">
        <v>89.9</v>
      </c>
      <c r="T8836" s="7">
        <v>2</v>
      </c>
      <c r="U8836" s="8">
        <v>0</v>
      </c>
      <c r="V8836" s="13">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6">
        <v>14.28</v>
      </c>
      <c r="T8837" s="7">
        <v>4</v>
      </c>
      <c r="U8837" s="8">
        <v>0</v>
      </c>
      <c r="V8837" s="13">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6">
        <v>12.72</v>
      </c>
      <c r="T8838" s="7">
        <v>3</v>
      </c>
      <c r="U8838" s="8">
        <v>0</v>
      </c>
      <c r="V8838" s="13">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6">
        <v>15.75</v>
      </c>
      <c r="T8839" s="7">
        <v>5</v>
      </c>
      <c r="U8839" s="8">
        <v>0</v>
      </c>
      <c r="V8839" s="13">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6">
        <v>70.949999999999989</v>
      </c>
      <c r="T8840" s="7">
        <v>3</v>
      </c>
      <c r="U8840" s="8">
        <v>0</v>
      </c>
      <c r="V8840" s="13">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6">
        <v>65.567999999999998</v>
      </c>
      <c r="T8841" s="7">
        <v>2</v>
      </c>
      <c r="U8841" s="8">
        <v>0.2</v>
      </c>
      <c r="V8841" s="13">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6">
        <v>299.96999999999997</v>
      </c>
      <c r="T8842" s="7">
        <v>3</v>
      </c>
      <c r="U8842" s="8">
        <v>0</v>
      </c>
      <c r="V8842" s="13">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6">
        <v>89.97</v>
      </c>
      <c r="T8843" s="7">
        <v>3</v>
      </c>
      <c r="U8843" s="8">
        <v>0</v>
      </c>
      <c r="V8843" s="13">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6">
        <v>31.86</v>
      </c>
      <c r="T8844" s="7">
        <v>2</v>
      </c>
      <c r="U8844" s="8">
        <v>0</v>
      </c>
      <c r="V8844" s="13">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6">
        <v>67.150000000000006</v>
      </c>
      <c r="T8845" s="7">
        <v>5</v>
      </c>
      <c r="U8845" s="8">
        <v>0</v>
      </c>
      <c r="V8845" s="13">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6">
        <v>7.2359999999999998</v>
      </c>
      <c r="T8846" s="7">
        <v>3</v>
      </c>
      <c r="U8846" s="8">
        <v>0.7</v>
      </c>
      <c r="V8846" s="13">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6">
        <v>4.8239999999999998</v>
      </c>
      <c r="T8847" s="7">
        <v>3</v>
      </c>
      <c r="U8847" s="8">
        <v>0.2</v>
      </c>
      <c r="V8847" s="13">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6">
        <v>91.360000000000014</v>
      </c>
      <c r="T8848" s="7">
        <v>5</v>
      </c>
      <c r="U8848" s="8">
        <v>0.2</v>
      </c>
      <c r="V8848" s="13">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6">
        <v>130.11199999999999</v>
      </c>
      <c r="T8849" s="7">
        <v>2</v>
      </c>
      <c r="U8849" s="8">
        <v>0.2</v>
      </c>
      <c r="V8849" s="13">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6">
        <v>74.239999999999995</v>
      </c>
      <c r="T8850" s="7">
        <v>1</v>
      </c>
      <c r="U8850" s="8">
        <v>0.2</v>
      </c>
      <c r="V8850" s="13">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6">
        <v>159.84000000000003</v>
      </c>
      <c r="T8851" s="7">
        <v>10</v>
      </c>
      <c r="U8851" s="8">
        <v>0.2</v>
      </c>
      <c r="V8851" s="13">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6">
        <v>2.8920000000000008</v>
      </c>
      <c r="T8852" s="7">
        <v>2</v>
      </c>
      <c r="U8852" s="8">
        <v>0.7</v>
      </c>
      <c r="V8852" s="13">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6">
        <v>9.3920000000000012</v>
      </c>
      <c r="T8853" s="7">
        <v>2</v>
      </c>
      <c r="U8853" s="8">
        <v>0.2</v>
      </c>
      <c r="V8853" s="13">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6">
        <v>123.92</v>
      </c>
      <c r="T8854" s="7">
        <v>4</v>
      </c>
      <c r="U8854" s="8">
        <v>0</v>
      </c>
      <c r="V8854" s="13">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6">
        <v>55.600000000000009</v>
      </c>
      <c r="T8855" s="7">
        <v>5</v>
      </c>
      <c r="U8855" s="8">
        <v>0.2</v>
      </c>
      <c r="V8855" s="13">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6">
        <v>617.97600000000011</v>
      </c>
      <c r="T8856" s="7">
        <v>3</v>
      </c>
      <c r="U8856" s="8">
        <v>0.2</v>
      </c>
      <c r="V8856" s="13">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6">
        <v>21.312000000000005</v>
      </c>
      <c r="T8857" s="7">
        <v>3</v>
      </c>
      <c r="U8857" s="8">
        <v>0.2</v>
      </c>
      <c r="V8857" s="13">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6">
        <v>209.94</v>
      </c>
      <c r="T8858" s="7">
        <v>6</v>
      </c>
      <c r="U8858" s="8">
        <v>0</v>
      </c>
      <c r="V8858" s="13">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6">
        <v>31.983999999999998</v>
      </c>
      <c r="T8859" s="7">
        <v>2</v>
      </c>
      <c r="U8859" s="8">
        <v>0.2</v>
      </c>
      <c r="V8859" s="13">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6">
        <v>5083.96</v>
      </c>
      <c r="T8860" s="7">
        <v>5</v>
      </c>
      <c r="U8860" s="8">
        <v>0.2</v>
      </c>
      <c r="V8860" s="13">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6">
        <v>35.96</v>
      </c>
      <c r="T8861" s="7">
        <v>1</v>
      </c>
      <c r="U8861" s="8">
        <v>0.2</v>
      </c>
      <c r="V8861" s="13">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6">
        <v>31.049999999999997</v>
      </c>
      <c r="T8862" s="7">
        <v>3</v>
      </c>
      <c r="U8862" s="8">
        <v>0</v>
      </c>
      <c r="V8862" s="13">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6">
        <v>8.92</v>
      </c>
      <c r="T8863" s="7">
        <v>4</v>
      </c>
      <c r="U8863" s="8">
        <v>0</v>
      </c>
      <c r="V8863" s="13">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6">
        <v>209.6</v>
      </c>
      <c r="T8864" s="7">
        <v>4</v>
      </c>
      <c r="U8864" s="8">
        <v>0</v>
      </c>
      <c r="V8864" s="13">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6">
        <v>111.04</v>
      </c>
      <c r="T8865" s="7">
        <v>4</v>
      </c>
      <c r="U8865" s="8">
        <v>0</v>
      </c>
      <c r="V8865" s="13">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6">
        <v>38.880000000000003</v>
      </c>
      <c r="T8866" s="7">
        <v>6</v>
      </c>
      <c r="U8866" s="8">
        <v>0</v>
      </c>
      <c r="V8866" s="13">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6">
        <v>36.269999999999996</v>
      </c>
      <c r="T8867" s="7">
        <v>3</v>
      </c>
      <c r="U8867" s="8">
        <v>0</v>
      </c>
      <c r="V8867" s="13">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6">
        <v>493.42999999999995</v>
      </c>
      <c r="T8868" s="7">
        <v>5</v>
      </c>
      <c r="U8868" s="8">
        <v>0.3</v>
      </c>
      <c r="V8868" s="13">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6">
        <v>11.120000000000001</v>
      </c>
      <c r="T8869" s="7">
        <v>2</v>
      </c>
      <c r="U8869" s="8">
        <v>0.2</v>
      </c>
      <c r="V8869" s="13">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6">
        <v>686.40000000000009</v>
      </c>
      <c r="T8870" s="7">
        <v>2</v>
      </c>
      <c r="U8870" s="8">
        <v>0.2</v>
      </c>
      <c r="V8870" s="13">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6">
        <v>15.920000000000002</v>
      </c>
      <c r="T8871" s="7">
        <v>5</v>
      </c>
      <c r="U8871" s="8">
        <v>0.2</v>
      </c>
      <c r="V8871" s="13">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6">
        <v>70.679999999999993</v>
      </c>
      <c r="T8872" s="7">
        <v>12</v>
      </c>
      <c r="U8872" s="8">
        <v>0</v>
      </c>
      <c r="V8872" s="13">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6">
        <v>541.24</v>
      </c>
      <c r="T8873" s="7">
        <v>4</v>
      </c>
      <c r="U8873" s="8">
        <v>0</v>
      </c>
      <c r="V8873" s="13">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6">
        <v>101.99400000000001</v>
      </c>
      <c r="T8874" s="7">
        <v>2</v>
      </c>
      <c r="U8874" s="8">
        <v>0.7</v>
      </c>
      <c r="V8874" s="13">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6">
        <v>18.264000000000003</v>
      </c>
      <c r="T8875" s="7">
        <v>2</v>
      </c>
      <c r="U8875" s="8">
        <v>0.7</v>
      </c>
      <c r="V8875" s="13">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6">
        <v>21.989999999999995</v>
      </c>
      <c r="T8876" s="7">
        <v>5</v>
      </c>
      <c r="U8876" s="8">
        <v>0.8</v>
      </c>
      <c r="V8876" s="13">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6">
        <v>185.376</v>
      </c>
      <c r="T8877" s="7">
        <v>2</v>
      </c>
      <c r="U8877" s="8">
        <v>0.2</v>
      </c>
      <c r="V8877" s="13">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6">
        <v>58.923999999999985</v>
      </c>
      <c r="T8878" s="7">
        <v>1</v>
      </c>
      <c r="U8878" s="8">
        <v>0.8</v>
      </c>
      <c r="V8878" s="13">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6">
        <v>480</v>
      </c>
      <c r="T8879" s="7">
        <v>4</v>
      </c>
      <c r="U8879" s="8">
        <v>0</v>
      </c>
      <c r="V8879" s="13">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6">
        <v>34.049999999999997</v>
      </c>
      <c r="T8880" s="7">
        <v>3</v>
      </c>
      <c r="U8880" s="8">
        <v>0</v>
      </c>
      <c r="V8880" s="13">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6">
        <v>192.72</v>
      </c>
      <c r="T8881" s="7">
        <v>11</v>
      </c>
      <c r="U8881" s="8">
        <v>0</v>
      </c>
      <c r="V8881" s="13">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6">
        <v>239.96999999999997</v>
      </c>
      <c r="T8882" s="7">
        <v>3</v>
      </c>
      <c r="U8882" s="8">
        <v>0</v>
      </c>
      <c r="V8882" s="13">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6">
        <v>50.120000000000005</v>
      </c>
      <c r="T8883" s="7">
        <v>7</v>
      </c>
      <c r="U8883" s="8">
        <v>0.2</v>
      </c>
      <c r="V8883" s="13">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6">
        <v>15.984000000000002</v>
      </c>
      <c r="T8884" s="7">
        <v>2</v>
      </c>
      <c r="U8884" s="8">
        <v>0.2</v>
      </c>
      <c r="V8884" s="13">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6">
        <v>14.352000000000002</v>
      </c>
      <c r="T8885" s="7">
        <v>3</v>
      </c>
      <c r="U8885" s="8">
        <v>0.2</v>
      </c>
      <c r="V8885" s="13">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6">
        <v>6.5280000000000014</v>
      </c>
      <c r="T8886" s="7">
        <v>4</v>
      </c>
      <c r="U8886" s="8">
        <v>0.7</v>
      </c>
      <c r="V8886" s="13">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6">
        <v>2.8620000000000005</v>
      </c>
      <c r="T8887" s="7">
        <v>3</v>
      </c>
      <c r="U8887" s="8">
        <v>0.7</v>
      </c>
      <c r="V8887" s="13">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6">
        <v>20.856000000000002</v>
      </c>
      <c r="T8888" s="7">
        <v>8</v>
      </c>
      <c r="U8888" s="8">
        <v>0.7</v>
      </c>
      <c r="V8888" s="13">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6">
        <v>276.27999999999997</v>
      </c>
      <c r="T8889" s="7">
        <v>2</v>
      </c>
      <c r="U8889" s="8">
        <v>0</v>
      </c>
      <c r="V8889" s="13">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6">
        <v>629.64</v>
      </c>
      <c r="T8890" s="7">
        <v>9</v>
      </c>
      <c r="U8890" s="8">
        <v>0</v>
      </c>
      <c r="V8890" s="13">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6">
        <v>449.97</v>
      </c>
      <c r="T8891" s="7">
        <v>3</v>
      </c>
      <c r="U8891" s="8">
        <v>0</v>
      </c>
      <c r="V8891" s="13">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6">
        <v>1927.5900000000001</v>
      </c>
      <c r="T8892" s="7">
        <v>7</v>
      </c>
      <c r="U8892" s="8">
        <v>0</v>
      </c>
      <c r="V8892" s="13">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6">
        <v>121.78</v>
      </c>
      <c r="T8893" s="7">
        <v>2</v>
      </c>
      <c r="U8893" s="8">
        <v>0</v>
      </c>
      <c r="V8893" s="13">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6">
        <v>2676.672</v>
      </c>
      <c r="T8894" s="7">
        <v>9</v>
      </c>
      <c r="U8894" s="8">
        <v>0.2</v>
      </c>
      <c r="V8894" s="13">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6">
        <v>489.22999999999996</v>
      </c>
      <c r="T8895" s="7">
        <v>2</v>
      </c>
      <c r="U8895" s="8">
        <v>0.3</v>
      </c>
      <c r="V8895" s="13">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6">
        <v>312.03000000000003</v>
      </c>
      <c r="T8896" s="7">
        <v>3</v>
      </c>
      <c r="U8896" s="8">
        <v>0</v>
      </c>
      <c r="V8896" s="13">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6">
        <v>17.940000000000001</v>
      </c>
      <c r="T8897" s="7">
        <v>3</v>
      </c>
      <c r="U8897" s="8">
        <v>0</v>
      </c>
      <c r="V8897" s="13">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6">
        <v>165.60000000000002</v>
      </c>
      <c r="T8898" s="7">
        <v>3</v>
      </c>
      <c r="U8898" s="8">
        <v>0.2</v>
      </c>
      <c r="V8898" s="13">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6">
        <v>37.520000000000003</v>
      </c>
      <c r="T8899" s="7">
        <v>4</v>
      </c>
      <c r="U8899" s="8">
        <v>0</v>
      </c>
      <c r="V8899" s="13">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6">
        <v>494.97</v>
      </c>
      <c r="T8900" s="7">
        <v>3</v>
      </c>
      <c r="U8900" s="8">
        <v>0</v>
      </c>
      <c r="V8900" s="13">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6">
        <v>25.06</v>
      </c>
      <c r="T8901" s="7">
        <v>2</v>
      </c>
      <c r="U8901" s="8">
        <v>0</v>
      </c>
      <c r="V8901" s="13">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6">
        <v>32.064</v>
      </c>
      <c r="T8902" s="7">
        <v>3</v>
      </c>
      <c r="U8902" s="8">
        <v>0.6</v>
      </c>
      <c r="V8902" s="13">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6">
        <v>18.496000000000002</v>
      </c>
      <c r="T8903" s="7">
        <v>4</v>
      </c>
      <c r="U8903" s="8">
        <v>0.2</v>
      </c>
      <c r="V8903" s="13">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6">
        <v>191.07899999999998</v>
      </c>
      <c r="T8904" s="7">
        <v>3</v>
      </c>
      <c r="U8904" s="8">
        <v>0.3</v>
      </c>
      <c r="V8904" s="13">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6">
        <v>10.368000000000002</v>
      </c>
      <c r="T8905" s="7">
        <v>2</v>
      </c>
      <c r="U8905" s="8">
        <v>0.2</v>
      </c>
      <c r="V8905" s="13">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6">
        <v>30.53</v>
      </c>
      <c r="T8906" s="7">
        <v>1</v>
      </c>
      <c r="U8906" s="8">
        <v>0</v>
      </c>
      <c r="V8906" s="13">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6">
        <v>30.839999999999996</v>
      </c>
      <c r="T8907" s="7">
        <v>3</v>
      </c>
      <c r="U8907" s="8">
        <v>0</v>
      </c>
      <c r="V8907" s="13">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6">
        <v>75.06</v>
      </c>
      <c r="T8908" s="7">
        <v>9</v>
      </c>
      <c r="U8908" s="8">
        <v>0</v>
      </c>
      <c r="V8908" s="13">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6">
        <v>66.976000000000013</v>
      </c>
      <c r="T8909" s="7">
        <v>7</v>
      </c>
      <c r="U8909" s="8">
        <v>0.2</v>
      </c>
      <c r="V8909" s="13">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6">
        <v>182.72</v>
      </c>
      <c r="T8910" s="7">
        <v>8</v>
      </c>
      <c r="U8910" s="8">
        <v>0</v>
      </c>
      <c r="V8910" s="13">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6">
        <v>21.93</v>
      </c>
      <c r="T8911" s="7">
        <v>3</v>
      </c>
      <c r="U8911" s="8">
        <v>0</v>
      </c>
      <c r="V8911" s="13">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6">
        <v>95.976000000000013</v>
      </c>
      <c r="T8912" s="7">
        <v>3</v>
      </c>
      <c r="U8912" s="8">
        <v>0.2</v>
      </c>
      <c r="V8912" s="13">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6">
        <v>143.928</v>
      </c>
      <c r="T8913" s="7">
        <v>9</v>
      </c>
      <c r="U8913" s="8">
        <v>0.2</v>
      </c>
      <c r="V8913" s="13">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6">
        <v>3.5640000000000009</v>
      </c>
      <c r="T8914" s="7">
        <v>2</v>
      </c>
      <c r="U8914" s="8">
        <v>0.7</v>
      </c>
      <c r="V8914" s="13">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6">
        <v>4.9280000000000008</v>
      </c>
      <c r="T8915" s="7">
        <v>2</v>
      </c>
      <c r="U8915" s="8">
        <v>0.2</v>
      </c>
      <c r="V8915" s="13">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6">
        <v>856.65600000000006</v>
      </c>
      <c r="T8916" s="7">
        <v>6</v>
      </c>
      <c r="U8916" s="8">
        <v>0.2</v>
      </c>
      <c r="V8916" s="13">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6">
        <v>13.183999999999997</v>
      </c>
      <c r="T8917" s="7">
        <v>4</v>
      </c>
      <c r="U8917" s="8">
        <v>0.8</v>
      </c>
      <c r="V8917" s="13">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6">
        <v>48.783999999999985</v>
      </c>
      <c r="T8918" s="7">
        <v>4</v>
      </c>
      <c r="U8918" s="8">
        <v>0.8</v>
      </c>
      <c r="V8918" s="13">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6">
        <v>76.64</v>
      </c>
      <c r="T8919" s="7">
        <v>2</v>
      </c>
      <c r="U8919" s="8">
        <v>0.2</v>
      </c>
      <c r="V8919" s="13">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6">
        <v>18.527999999999995</v>
      </c>
      <c r="T8920" s="7">
        <v>6</v>
      </c>
      <c r="U8920" s="8">
        <v>0.8</v>
      </c>
      <c r="V8920" s="13">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6">
        <v>177.68</v>
      </c>
      <c r="T8921" s="7">
        <v>2</v>
      </c>
      <c r="U8921" s="8">
        <v>0</v>
      </c>
      <c r="V8921" s="13">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6">
        <v>159.97999999999999</v>
      </c>
      <c r="T8922" s="7">
        <v>2</v>
      </c>
      <c r="U8922" s="8">
        <v>0</v>
      </c>
      <c r="V8922" s="13">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6">
        <v>52.679999999999993</v>
      </c>
      <c r="T8923" s="7">
        <v>3</v>
      </c>
      <c r="U8923" s="8">
        <v>0.2</v>
      </c>
      <c r="V8923" s="13">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6">
        <v>11.568000000000001</v>
      </c>
      <c r="T8924" s="7">
        <v>3</v>
      </c>
      <c r="U8924" s="8">
        <v>0.2</v>
      </c>
      <c r="V8924" s="13">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6">
        <v>4.572000000000001</v>
      </c>
      <c r="T8925" s="7">
        <v>4</v>
      </c>
      <c r="U8925" s="8">
        <v>0.7</v>
      </c>
      <c r="V8925" s="13">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6">
        <v>1439.9680000000001</v>
      </c>
      <c r="T8926" s="7">
        <v>4</v>
      </c>
      <c r="U8926" s="8">
        <v>0.2</v>
      </c>
      <c r="V8926" s="13">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6">
        <v>1.7279999999999995</v>
      </c>
      <c r="T8927" s="7">
        <v>3</v>
      </c>
      <c r="U8927" s="8">
        <v>0.8</v>
      </c>
      <c r="V8927" s="13">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6">
        <v>626.09999999999991</v>
      </c>
      <c r="T8928" s="7">
        <v>3</v>
      </c>
      <c r="U8928" s="8">
        <v>0.5</v>
      </c>
      <c r="V8928" s="13">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6">
        <v>99.2</v>
      </c>
      <c r="T8929" s="7">
        <v>5</v>
      </c>
      <c r="U8929" s="8">
        <v>0</v>
      </c>
      <c r="V8929" s="13">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6">
        <v>609.9799999999999</v>
      </c>
      <c r="T8930" s="7">
        <v>4</v>
      </c>
      <c r="U8930" s="8">
        <v>0.3</v>
      </c>
      <c r="V8930" s="13">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6">
        <v>211.37199999999999</v>
      </c>
      <c r="T8931" s="7">
        <v>2</v>
      </c>
      <c r="U8931" s="8">
        <v>0.3</v>
      </c>
      <c r="V8931" s="13">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6">
        <v>239.976</v>
      </c>
      <c r="T8932" s="7">
        <v>3</v>
      </c>
      <c r="U8932" s="8">
        <v>0.2</v>
      </c>
      <c r="V8932" s="13">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6">
        <v>99.949999999999989</v>
      </c>
      <c r="T8933" s="7">
        <v>5</v>
      </c>
      <c r="U8933" s="8">
        <v>0</v>
      </c>
      <c r="V8933" s="13">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6">
        <v>29.339999999999996</v>
      </c>
      <c r="T8934" s="7">
        <v>3</v>
      </c>
      <c r="U8934" s="8">
        <v>0</v>
      </c>
      <c r="V8934" s="13">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6">
        <v>16.739999999999998</v>
      </c>
      <c r="T8935" s="7">
        <v>2</v>
      </c>
      <c r="U8935" s="8">
        <v>0</v>
      </c>
      <c r="V8935" s="13">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6">
        <v>12.672000000000001</v>
      </c>
      <c r="T8936" s="7">
        <v>3</v>
      </c>
      <c r="U8936" s="8">
        <v>0.2</v>
      </c>
      <c r="V8936" s="13">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6">
        <v>1119.8880000000001</v>
      </c>
      <c r="T8937" s="7">
        <v>14</v>
      </c>
      <c r="U8937" s="8">
        <v>0.2</v>
      </c>
      <c r="V8937" s="13">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6">
        <v>204.85</v>
      </c>
      <c r="T8938" s="7">
        <v>5</v>
      </c>
      <c r="U8938" s="8">
        <v>0</v>
      </c>
      <c r="V8938" s="13">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6">
        <v>135.98400000000001</v>
      </c>
      <c r="T8939" s="7">
        <v>2</v>
      </c>
      <c r="U8939" s="8">
        <v>0.2</v>
      </c>
      <c r="V8939" s="13">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6">
        <v>16.399999999999999</v>
      </c>
      <c r="T8940" s="7">
        <v>5</v>
      </c>
      <c r="U8940" s="8">
        <v>0</v>
      </c>
      <c r="V8940" s="13">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6">
        <v>92.960000000000008</v>
      </c>
      <c r="T8941" s="7">
        <v>2</v>
      </c>
      <c r="U8941" s="8">
        <v>0.2</v>
      </c>
      <c r="V8941" s="13">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6">
        <v>7.6320000000000014</v>
      </c>
      <c r="T8942" s="7">
        <v>3</v>
      </c>
      <c r="U8942" s="8">
        <v>0.2</v>
      </c>
      <c r="V8942" s="13">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6">
        <v>4.1580000000000004</v>
      </c>
      <c r="T8943" s="7">
        <v>7</v>
      </c>
      <c r="U8943" s="8">
        <v>0.7</v>
      </c>
      <c r="V8943" s="13">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6">
        <v>179.99100000000004</v>
      </c>
      <c r="T8944" s="7">
        <v>3</v>
      </c>
      <c r="U8944" s="8">
        <v>0.7</v>
      </c>
      <c r="V8944" s="13">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6">
        <v>239.358</v>
      </c>
      <c r="T8945" s="7">
        <v>3</v>
      </c>
      <c r="U8945" s="8">
        <v>0.3</v>
      </c>
      <c r="V8945" s="13">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6">
        <v>164.88</v>
      </c>
      <c r="T8946" s="7">
        <v>3</v>
      </c>
      <c r="U8946" s="8">
        <v>0</v>
      </c>
      <c r="V8946" s="13">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6">
        <v>10.95</v>
      </c>
      <c r="T8947" s="7">
        <v>3</v>
      </c>
      <c r="U8947" s="8">
        <v>0</v>
      </c>
      <c r="V8947" s="13">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6">
        <v>19.440000000000001</v>
      </c>
      <c r="T8948" s="7">
        <v>3</v>
      </c>
      <c r="U8948" s="8">
        <v>0</v>
      </c>
      <c r="V8948" s="13">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6">
        <v>12.3</v>
      </c>
      <c r="T8949" s="7">
        <v>5</v>
      </c>
      <c r="U8949" s="8">
        <v>0</v>
      </c>
      <c r="V8949" s="13">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6">
        <v>13.97</v>
      </c>
      <c r="T8950" s="7">
        <v>1</v>
      </c>
      <c r="U8950" s="8">
        <v>0</v>
      </c>
      <c r="V8950" s="13">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6">
        <v>934.9559999999999</v>
      </c>
      <c r="T8951" s="7">
        <v>6</v>
      </c>
      <c r="U8951" s="8">
        <v>0.4</v>
      </c>
      <c r="V8951" s="13">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6">
        <v>46.864000000000004</v>
      </c>
      <c r="T8952" s="7">
        <v>2</v>
      </c>
      <c r="U8952" s="8">
        <v>0.2</v>
      </c>
      <c r="V8952" s="13">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6">
        <v>26.160000000000004</v>
      </c>
      <c r="T8953" s="7">
        <v>3</v>
      </c>
      <c r="U8953" s="8">
        <v>0.2</v>
      </c>
      <c r="V8953" s="13">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6">
        <v>23.128</v>
      </c>
      <c r="T8954" s="7">
        <v>7</v>
      </c>
      <c r="U8954" s="8">
        <v>0.2</v>
      </c>
      <c r="V8954" s="13">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6">
        <v>59.24</v>
      </c>
      <c r="T8955" s="7">
        <v>5</v>
      </c>
      <c r="U8955" s="8">
        <v>0.2</v>
      </c>
      <c r="V8955" s="13">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6">
        <v>155.45600000000002</v>
      </c>
      <c r="T8956" s="7">
        <v>4</v>
      </c>
      <c r="U8956" s="8">
        <v>0.2</v>
      </c>
      <c r="V8956" s="13">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6">
        <v>8.56</v>
      </c>
      <c r="T8957" s="7">
        <v>2</v>
      </c>
      <c r="U8957" s="8">
        <v>0</v>
      </c>
      <c r="V8957" s="13">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6">
        <v>21</v>
      </c>
      <c r="T8958" s="7">
        <v>3</v>
      </c>
      <c r="U8958" s="8">
        <v>0.2</v>
      </c>
      <c r="V8958" s="13">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6">
        <v>120</v>
      </c>
      <c r="T8959" s="7">
        <v>2</v>
      </c>
      <c r="U8959" s="8">
        <v>0.5</v>
      </c>
      <c r="V8959" s="13">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6">
        <v>299.95999999999998</v>
      </c>
      <c r="T8960" s="7">
        <v>5</v>
      </c>
      <c r="U8960" s="8">
        <v>0.2</v>
      </c>
      <c r="V8960" s="13">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6">
        <v>67.839999999999989</v>
      </c>
      <c r="T8961" s="7">
        <v>5</v>
      </c>
      <c r="U8961" s="8">
        <v>0.8</v>
      </c>
      <c r="V8961" s="13">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6">
        <v>853.92999999999984</v>
      </c>
      <c r="T8962" s="7">
        <v>5</v>
      </c>
      <c r="U8962" s="8">
        <v>0.3</v>
      </c>
      <c r="V8962" s="13">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6">
        <v>18.687999999999999</v>
      </c>
      <c r="T8963" s="7">
        <v>4</v>
      </c>
      <c r="U8963" s="8">
        <v>0.2</v>
      </c>
      <c r="V8963" s="13">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6">
        <v>273.95999999999998</v>
      </c>
      <c r="T8964" s="7">
        <v>2</v>
      </c>
      <c r="U8964" s="8">
        <v>0</v>
      </c>
      <c r="V8964" s="13">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6">
        <v>89.97</v>
      </c>
      <c r="T8965" s="7">
        <v>3</v>
      </c>
      <c r="U8965" s="8">
        <v>0</v>
      </c>
      <c r="V8965" s="13">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6">
        <v>756.80000000000007</v>
      </c>
      <c r="T8966" s="7">
        <v>5</v>
      </c>
      <c r="U8966" s="8">
        <v>0</v>
      </c>
      <c r="V8966" s="13">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6">
        <v>1.2479999999999998</v>
      </c>
      <c r="T8967" s="7">
        <v>2</v>
      </c>
      <c r="U8967" s="8">
        <v>0.8</v>
      </c>
      <c r="V8967" s="13">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6">
        <v>72</v>
      </c>
      <c r="T8968" s="7">
        <v>1</v>
      </c>
      <c r="U8968" s="8">
        <v>0.2</v>
      </c>
      <c r="V8968" s="13">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6">
        <v>470.15499999999997</v>
      </c>
      <c r="T8969" s="7">
        <v>7</v>
      </c>
      <c r="U8969" s="8">
        <v>0.3</v>
      </c>
      <c r="V8969" s="13">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6">
        <v>39.128</v>
      </c>
      <c r="T8970" s="7">
        <v>1</v>
      </c>
      <c r="U8970" s="8">
        <v>0.2</v>
      </c>
      <c r="V8970" s="13">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6">
        <v>19.728000000000002</v>
      </c>
      <c r="T8971" s="7">
        <v>9</v>
      </c>
      <c r="U8971" s="8">
        <v>0.2</v>
      </c>
      <c r="V8971" s="13">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6">
        <v>151.18799999999999</v>
      </c>
      <c r="T8972" s="7">
        <v>2</v>
      </c>
      <c r="U8972" s="8">
        <v>0.4</v>
      </c>
      <c r="V8972" s="13">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6">
        <v>271.76400000000001</v>
      </c>
      <c r="T8973" s="7">
        <v>2</v>
      </c>
      <c r="U8973" s="8">
        <v>0.1</v>
      </c>
      <c r="V8973" s="13">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6">
        <v>47.496000000000002</v>
      </c>
      <c r="T8974" s="7">
        <v>1</v>
      </c>
      <c r="U8974" s="8">
        <v>0.2</v>
      </c>
      <c r="V8974" s="13">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6">
        <v>344.98099999999994</v>
      </c>
      <c r="T8975" s="7">
        <v>7</v>
      </c>
      <c r="U8975" s="8">
        <v>0.15</v>
      </c>
      <c r="V8975" s="13">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6">
        <v>36.288000000000011</v>
      </c>
      <c r="T8976" s="7">
        <v>7</v>
      </c>
      <c r="U8976" s="8">
        <v>0.2</v>
      </c>
      <c r="V8976" s="13">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6">
        <v>78.304000000000002</v>
      </c>
      <c r="T8977" s="7">
        <v>2</v>
      </c>
      <c r="U8977" s="8">
        <v>0.2</v>
      </c>
      <c r="V8977" s="13">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6">
        <v>127.785</v>
      </c>
      <c r="T8978" s="7">
        <v>1</v>
      </c>
      <c r="U8978" s="8">
        <v>0.3</v>
      </c>
      <c r="V8978" s="13">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6">
        <v>6.1039999999999983</v>
      </c>
      <c r="T8979" s="7">
        <v>2</v>
      </c>
      <c r="U8979" s="8">
        <v>0.8</v>
      </c>
      <c r="V8979" s="13">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6">
        <v>5.76</v>
      </c>
      <c r="T8980" s="7">
        <v>2</v>
      </c>
      <c r="U8980" s="8">
        <v>0</v>
      </c>
      <c r="V8980" s="13">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6">
        <v>1.7199999999999995</v>
      </c>
      <c r="T8981" s="7">
        <v>1</v>
      </c>
      <c r="U8981" s="8">
        <v>0.8</v>
      </c>
      <c r="V8981" s="13">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6">
        <v>8.9519999999999982</v>
      </c>
      <c r="T8982" s="7">
        <v>2</v>
      </c>
      <c r="U8982" s="8">
        <v>0.8</v>
      </c>
      <c r="V8982" s="13">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6">
        <v>2.3339999999999996</v>
      </c>
      <c r="T8983" s="7">
        <v>3</v>
      </c>
      <c r="U8983" s="8">
        <v>0.8</v>
      </c>
      <c r="V8983" s="13">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6">
        <v>1.7279999999999998</v>
      </c>
      <c r="T8984" s="7">
        <v>4</v>
      </c>
      <c r="U8984" s="8">
        <v>0.8</v>
      </c>
      <c r="V8984" s="13">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6">
        <v>159.04</v>
      </c>
      <c r="T8985" s="7">
        <v>5</v>
      </c>
      <c r="U8985" s="8">
        <v>0.6</v>
      </c>
      <c r="V8985" s="13">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6">
        <v>145.97999999999999</v>
      </c>
      <c r="T8986" s="7">
        <v>2</v>
      </c>
      <c r="U8986" s="8">
        <v>0.5</v>
      </c>
      <c r="V8986" s="13">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6">
        <v>77.951999999999998</v>
      </c>
      <c r="T8987" s="7">
        <v>3</v>
      </c>
      <c r="U8987" s="8">
        <v>0.2</v>
      </c>
      <c r="V8987" s="13">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6">
        <v>95.970000000000013</v>
      </c>
      <c r="T8988" s="7">
        <v>5</v>
      </c>
      <c r="U8988" s="8">
        <v>0.7</v>
      </c>
      <c r="V8988" s="13">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6">
        <v>105.584</v>
      </c>
      <c r="T8989" s="7">
        <v>2</v>
      </c>
      <c r="U8989" s="8">
        <v>0.2</v>
      </c>
      <c r="V8989" s="13">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6">
        <v>9.3439999999999994</v>
      </c>
      <c r="T8990" s="7">
        <v>2</v>
      </c>
      <c r="U8990" s="8">
        <v>0.2</v>
      </c>
      <c r="V8990" s="13">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6">
        <v>9.68</v>
      </c>
      <c r="T8991" s="7">
        <v>2</v>
      </c>
      <c r="U8991" s="8">
        <v>0</v>
      </c>
      <c r="V8991" s="13">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6">
        <v>4899.93</v>
      </c>
      <c r="T8992" s="7">
        <v>7</v>
      </c>
      <c r="U8992" s="8">
        <v>0</v>
      </c>
      <c r="V8992" s="13">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6">
        <v>104.75</v>
      </c>
      <c r="T8993" s="7">
        <v>5</v>
      </c>
      <c r="U8993" s="8">
        <v>0</v>
      </c>
      <c r="V8993" s="13">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6">
        <v>18.528000000000002</v>
      </c>
      <c r="T8994" s="7">
        <v>2</v>
      </c>
      <c r="U8994" s="8">
        <v>0.2</v>
      </c>
      <c r="V8994" s="13">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6">
        <v>1875.258</v>
      </c>
      <c r="T8995" s="7">
        <v>7</v>
      </c>
      <c r="U8995" s="8">
        <v>0.4</v>
      </c>
      <c r="V8995" s="13">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6">
        <v>91.360000000000014</v>
      </c>
      <c r="T8996" s="7">
        <v>5</v>
      </c>
      <c r="U8996" s="8">
        <v>0.2</v>
      </c>
      <c r="V8996" s="13">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6">
        <v>152.24</v>
      </c>
      <c r="T8997" s="7">
        <v>5</v>
      </c>
      <c r="U8997" s="8">
        <v>0.2</v>
      </c>
      <c r="V8997" s="13">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6">
        <v>35.183999999999997</v>
      </c>
      <c r="T8998" s="7">
        <v>2</v>
      </c>
      <c r="U8998" s="8">
        <v>0.2</v>
      </c>
      <c r="V8998" s="13">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6">
        <v>56.704000000000001</v>
      </c>
      <c r="T8999" s="7">
        <v>2</v>
      </c>
      <c r="U8999" s="8">
        <v>0.2</v>
      </c>
      <c r="V8999" s="13">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6">
        <v>274.06400000000002</v>
      </c>
      <c r="T9000" s="7">
        <v>7</v>
      </c>
      <c r="U9000" s="8">
        <v>0.2</v>
      </c>
      <c r="V9000" s="13">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6">
        <v>458.42999999999995</v>
      </c>
      <c r="T9001" s="7">
        <v>5</v>
      </c>
      <c r="U9001" s="8">
        <v>0.3</v>
      </c>
      <c r="V9001" s="13">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6">
        <v>8.2260000000000009</v>
      </c>
      <c r="T9002" s="7">
        <v>3</v>
      </c>
      <c r="U9002" s="8">
        <v>0.7</v>
      </c>
      <c r="V9002" s="13">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6">
        <v>5.95</v>
      </c>
      <c r="T9003" s="7">
        <v>1</v>
      </c>
      <c r="U9003" s="8">
        <v>0</v>
      </c>
      <c r="V9003" s="13">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6">
        <v>15.24</v>
      </c>
      <c r="T9004" s="7">
        <v>3</v>
      </c>
      <c r="U9004" s="8">
        <v>0</v>
      </c>
      <c r="V9004" s="13">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6">
        <v>239.94</v>
      </c>
      <c r="T9005" s="7">
        <v>6</v>
      </c>
      <c r="U9005" s="8">
        <v>0</v>
      </c>
      <c r="V9005" s="13">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6">
        <v>23.84</v>
      </c>
      <c r="T9006" s="7">
        <v>8</v>
      </c>
      <c r="U9006" s="8">
        <v>0</v>
      </c>
      <c r="V9006" s="13">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6">
        <v>92.52</v>
      </c>
      <c r="T9007" s="7">
        <v>6</v>
      </c>
      <c r="U9007" s="8">
        <v>0</v>
      </c>
      <c r="V9007" s="13">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6">
        <v>37.76</v>
      </c>
      <c r="T9008" s="7">
        <v>1</v>
      </c>
      <c r="U9008" s="8">
        <v>0</v>
      </c>
      <c r="V9008" s="13">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6">
        <v>7.38</v>
      </c>
      <c r="T9009" s="7">
        <v>2</v>
      </c>
      <c r="U9009" s="8">
        <v>0</v>
      </c>
      <c r="V9009" s="13">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6">
        <v>5.82</v>
      </c>
      <c r="T9010" s="7">
        <v>2</v>
      </c>
      <c r="U9010" s="8">
        <v>0</v>
      </c>
      <c r="V9010" s="13">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6">
        <v>3.8159999999999998</v>
      </c>
      <c r="T9011" s="7">
        <v>1</v>
      </c>
      <c r="U9011" s="8">
        <v>0.2</v>
      </c>
      <c r="V9011" s="13">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6">
        <v>26.16</v>
      </c>
      <c r="T9012" s="7">
        <v>4</v>
      </c>
      <c r="U9012" s="8">
        <v>0</v>
      </c>
      <c r="V9012" s="13">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6">
        <v>100.80000000000001</v>
      </c>
      <c r="T9013" s="7">
        <v>2</v>
      </c>
      <c r="U9013" s="8">
        <v>0.2</v>
      </c>
      <c r="V9013" s="13">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6">
        <v>135.79999999999998</v>
      </c>
      <c r="T9014" s="7">
        <v>7</v>
      </c>
      <c r="U9014" s="8">
        <v>0</v>
      </c>
      <c r="V9014" s="13">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6">
        <v>13.899999999999999</v>
      </c>
      <c r="T9015" s="7">
        <v>5</v>
      </c>
      <c r="U9015" s="8">
        <v>0</v>
      </c>
      <c r="V9015" s="13">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6">
        <v>19.399999999999999</v>
      </c>
      <c r="T9016" s="7">
        <v>5</v>
      </c>
      <c r="U9016" s="8">
        <v>0</v>
      </c>
      <c r="V9016" s="13">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6">
        <v>13.488</v>
      </c>
      <c r="T9017" s="7">
        <v>2</v>
      </c>
      <c r="U9017" s="8">
        <v>0.2</v>
      </c>
      <c r="V9017" s="13">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6">
        <v>11.416</v>
      </c>
      <c r="T9018" s="7">
        <v>1</v>
      </c>
      <c r="U9018" s="8">
        <v>0.2</v>
      </c>
      <c r="V9018" s="13">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6">
        <v>17.64</v>
      </c>
      <c r="T9019" s="7">
        <v>3</v>
      </c>
      <c r="U9019" s="8">
        <v>0</v>
      </c>
      <c r="V9019" s="13">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6">
        <v>17.04</v>
      </c>
      <c r="T9020" s="7">
        <v>3</v>
      </c>
      <c r="U9020" s="8">
        <v>0.2</v>
      </c>
      <c r="V9020" s="13">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6">
        <v>99.98</v>
      </c>
      <c r="T9021" s="7">
        <v>2</v>
      </c>
      <c r="U9021" s="8">
        <v>0</v>
      </c>
      <c r="V9021" s="13">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6">
        <v>29.46</v>
      </c>
      <c r="T9022" s="7">
        <v>6</v>
      </c>
      <c r="U9022" s="8">
        <v>0</v>
      </c>
      <c r="V9022" s="13">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6">
        <v>166.92000000000002</v>
      </c>
      <c r="T9023" s="7">
        <v>13</v>
      </c>
      <c r="U9023" s="8">
        <v>0.7</v>
      </c>
      <c r="V9023" s="13">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6">
        <v>98.328000000000003</v>
      </c>
      <c r="T9024" s="7">
        <v>3</v>
      </c>
      <c r="U9024" s="8">
        <v>0.2</v>
      </c>
      <c r="V9024" s="13">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6">
        <v>117.88199999999999</v>
      </c>
      <c r="T9025" s="7">
        <v>1</v>
      </c>
      <c r="U9025" s="8">
        <v>0.1</v>
      </c>
      <c r="V9025" s="13">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6">
        <v>20.97</v>
      </c>
      <c r="T9026" s="7">
        <v>3</v>
      </c>
      <c r="U9026" s="8">
        <v>0</v>
      </c>
      <c r="V9026" s="13">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6">
        <v>139.96</v>
      </c>
      <c r="T9027" s="7">
        <v>4</v>
      </c>
      <c r="U9027" s="8">
        <v>0</v>
      </c>
      <c r="V9027" s="13">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6">
        <v>37.74</v>
      </c>
      <c r="T9028" s="7">
        <v>3</v>
      </c>
      <c r="U9028" s="8">
        <v>0</v>
      </c>
      <c r="V9028" s="13">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6">
        <v>14.82</v>
      </c>
      <c r="T9029" s="7">
        <v>3</v>
      </c>
      <c r="U9029" s="8">
        <v>0</v>
      </c>
      <c r="V9029" s="13">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6">
        <v>191.82</v>
      </c>
      <c r="T9030" s="7">
        <v>3</v>
      </c>
      <c r="U9030" s="8">
        <v>0</v>
      </c>
      <c r="V9030" s="13">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6">
        <v>13.904</v>
      </c>
      <c r="T9031" s="7">
        <v>2</v>
      </c>
      <c r="U9031" s="8">
        <v>0.2</v>
      </c>
      <c r="V9031" s="13">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6">
        <v>314.60000000000002</v>
      </c>
      <c r="T9032" s="7">
        <v>4</v>
      </c>
      <c r="U9032" s="8">
        <v>0</v>
      </c>
      <c r="V9032" s="13">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6">
        <v>283.56</v>
      </c>
      <c r="T9033" s="7">
        <v>4</v>
      </c>
      <c r="U9033" s="8">
        <v>0</v>
      </c>
      <c r="V9033" s="13">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6">
        <v>487.96</v>
      </c>
      <c r="T9034" s="7">
        <v>2</v>
      </c>
      <c r="U9034" s="8">
        <v>0</v>
      </c>
      <c r="V9034" s="13">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6">
        <v>1793.98</v>
      </c>
      <c r="T9035" s="7">
        <v>2</v>
      </c>
      <c r="U9035" s="8">
        <v>0</v>
      </c>
      <c r="V9035" s="13">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6">
        <v>2.9919999999999995</v>
      </c>
      <c r="T9036" s="7">
        <v>4</v>
      </c>
      <c r="U9036" s="8">
        <v>0.8</v>
      </c>
      <c r="V9036" s="13">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6">
        <v>108.76800000000001</v>
      </c>
      <c r="T9037" s="7">
        <v>4</v>
      </c>
      <c r="U9037" s="8">
        <v>0.2</v>
      </c>
      <c r="V9037" s="13">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6">
        <v>25.92</v>
      </c>
      <c r="T9038" s="7">
        <v>4</v>
      </c>
      <c r="U9038" s="8">
        <v>0</v>
      </c>
      <c r="V9038" s="13">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6">
        <v>22.58</v>
      </c>
      <c r="T9039" s="7">
        <v>2</v>
      </c>
      <c r="U9039" s="8">
        <v>0</v>
      </c>
      <c r="V9039" s="13">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6">
        <v>55.176000000000002</v>
      </c>
      <c r="T9040" s="7">
        <v>3</v>
      </c>
      <c r="U9040" s="8">
        <v>0.2</v>
      </c>
      <c r="V9040" s="13">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6">
        <v>9892.74</v>
      </c>
      <c r="T9041" s="7">
        <v>13</v>
      </c>
      <c r="U9041" s="8">
        <v>0</v>
      </c>
      <c r="V9041" s="13">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6">
        <v>73.915000000000006</v>
      </c>
      <c r="T9042" s="7">
        <v>1</v>
      </c>
      <c r="U9042" s="8">
        <v>0.5</v>
      </c>
      <c r="V9042" s="13">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6">
        <v>337.08800000000002</v>
      </c>
      <c r="T9043" s="7">
        <v>4</v>
      </c>
      <c r="U9043" s="8">
        <v>0.2</v>
      </c>
      <c r="V9043" s="13">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6">
        <v>61.44</v>
      </c>
      <c r="T9044" s="7">
        <v>3</v>
      </c>
      <c r="U9044" s="8">
        <v>0</v>
      </c>
      <c r="V9044" s="13">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6">
        <v>479.97</v>
      </c>
      <c r="T9045" s="7">
        <v>3</v>
      </c>
      <c r="U9045" s="8">
        <v>0</v>
      </c>
      <c r="V9045" s="13">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6">
        <v>5.9840000000000009</v>
      </c>
      <c r="T9046" s="7">
        <v>2</v>
      </c>
      <c r="U9046" s="8">
        <v>0.2</v>
      </c>
      <c r="V9046" s="13">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6">
        <v>189.95000000000002</v>
      </c>
      <c r="T9047" s="7">
        <v>5</v>
      </c>
      <c r="U9047" s="8">
        <v>0</v>
      </c>
      <c r="V9047" s="13">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6">
        <v>149.94999999999999</v>
      </c>
      <c r="T9048" s="7">
        <v>5</v>
      </c>
      <c r="U9048" s="8">
        <v>0</v>
      </c>
      <c r="V9048" s="13">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6">
        <v>29.950000000000003</v>
      </c>
      <c r="T9049" s="7">
        <v>5</v>
      </c>
      <c r="U9049" s="8">
        <v>0</v>
      </c>
      <c r="V9049" s="13">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6">
        <v>44.400000000000006</v>
      </c>
      <c r="T9050" s="7">
        <v>3</v>
      </c>
      <c r="U9050" s="8">
        <v>0</v>
      </c>
      <c r="V9050" s="13">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6">
        <v>66.03</v>
      </c>
      <c r="T9051" s="7">
        <v>3</v>
      </c>
      <c r="U9051" s="8">
        <v>0</v>
      </c>
      <c r="V9051" s="13">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6">
        <v>10.86</v>
      </c>
      <c r="T9052" s="7">
        <v>2</v>
      </c>
      <c r="U9052" s="8">
        <v>0</v>
      </c>
      <c r="V9052" s="13">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6">
        <v>3.36</v>
      </c>
      <c r="T9053" s="7">
        <v>2</v>
      </c>
      <c r="U9053" s="8">
        <v>0</v>
      </c>
      <c r="V9053" s="13">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6">
        <v>27.936000000000003</v>
      </c>
      <c r="T9054" s="7">
        <v>4</v>
      </c>
      <c r="U9054" s="8">
        <v>0.2</v>
      </c>
      <c r="V9054" s="13">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6">
        <v>28.783999999999999</v>
      </c>
      <c r="T9055" s="7">
        <v>2</v>
      </c>
      <c r="U9055" s="8">
        <v>0.2</v>
      </c>
      <c r="V9055" s="13">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6">
        <v>21.96</v>
      </c>
      <c r="T9056" s="7">
        <v>2</v>
      </c>
      <c r="U9056" s="8">
        <v>0</v>
      </c>
      <c r="V9056" s="13">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6">
        <v>21.98</v>
      </c>
      <c r="T9057" s="7">
        <v>2</v>
      </c>
      <c r="U9057" s="8">
        <v>0</v>
      </c>
      <c r="V9057" s="13">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6">
        <v>2621.3220000000001</v>
      </c>
      <c r="T9058" s="7">
        <v>11</v>
      </c>
      <c r="U9058" s="8">
        <v>0.1</v>
      </c>
      <c r="V9058" s="13">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6">
        <v>74.759999999999991</v>
      </c>
      <c r="T9059" s="7">
        <v>7</v>
      </c>
      <c r="U9059" s="8">
        <v>0</v>
      </c>
      <c r="V9059" s="13">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6">
        <v>364.77600000000007</v>
      </c>
      <c r="T9060" s="7">
        <v>3</v>
      </c>
      <c r="U9060" s="8">
        <v>0.2</v>
      </c>
      <c r="V9060" s="13">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6">
        <v>1115.17</v>
      </c>
      <c r="T9061" s="7">
        <v>7</v>
      </c>
      <c r="U9061" s="8">
        <v>0</v>
      </c>
      <c r="V9061" s="13">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6">
        <v>89.696000000000012</v>
      </c>
      <c r="T9062" s="7">
        <v>4</v>
      </c>
      <c r="U9062" s="8">
        <v>0.2</v>
      </c>
      <c r="V9062" s="13">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6">
        <v>50.12</v>
      </c>
      <c r="T9063" s="7">
        <v>4</v>
      </c>
      <c r="U9063" s="8">
        <v>0</v>
      </c>
      <c r="V9063" s="13">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6">
        <v>36.480000000000004</v>
      </c>
      <c r="T9064" s="7">
        <v>6</v>
      </c>
      <c r="U9064" s="8">
        <v>0</v>
      </c>
      <c r="V9064" s="13">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6">
        <v>322.19200000000001</v>
      </c>
      <c r="T9065" s="7">
        <v>13</v>
      </c>
      <c r="U9065" s="8">
        <v>0.2</v>
      </c>
      <c r="V9065" s="13">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6">
        <v>2.9459999999999993</v>
      </c>
      <c r="T9066" s="7">
        <v>3</v>
      </c>
      <c r="U9066" s="8">
        <v>0.8</v>
      </c>
      <c r="V9066" s="13">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6">
        <v>19.136000000000003</v>
      </c>
      <c r="T9067" s="7">
        <v>4</v>
      </c>
      <c r="U9067" s="8">
        <v>0.2</v>
      </c>
      <c r="V9067" s="13">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6">
        <v>23.08</v>
      </c>
      <c r="T9068" s="7">
        <v>2</v>
      </c>
      <c r="U9068" s="8">
        <v>0</v>
      </c>
      <c r="V9068" s="13">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6">
        <v>90.48</v>
      </c>
      <c r="T9069" s="7">
        <v>2</v>
      </c>
      <c r="U9069" s="8">
        <v>0</v>
      </c>
      <c r="V9069" s="13">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6">
        <v>215.976</v>
      </c>
      <c r="T9070" s="7">
        <v>3</v>
      </c>
      <c r="U9070" s="8">
        <v>0.2</v>
      </c>
      <c r="V9070" s="13">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6">
        <v>65.94</v>
      </c>
      <c r="T9071" s="7">
        <v>3</v>
      </c>
      <c r="U9071" s="8">
        <v>0</v>
      </c>
      <c r="V9071" s="13">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6">
        <v>11.352000000000002</v>
      </c>
      <c r="T9072" s="7">
        <v>3</v>
      </c>
      <c r="U9072" s="8">
        <v>0.2</v>
      </c>
      <c r="V9072" s="13">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6">
        <v>24.56</v>
      </c>
      <c r="T9073" s="7">
        <v>2</v>
      </c>
      <c r="U9073" s="8">
        <v>0</v>
      </c>
      <c r="V9073" s="13">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6">
        <v>16.559999999999999</v>
      </c>
      <c r="T9074" s="7">
        <v>2</v>
      </c>
      <c r="U9074" s="8">
        <v>0</v>
      </c>
      <c r="V9074" s="13">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6">
        <v>279.95</v>
      </c>
      <c r="T9075" s="7">
        <v>5</v>
      </c>
      <c r="U9075" s="8">
        <v>0</v>
      </c>
      <c r="V9075" s="13">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6">
        <v>828.83999999999992</v>
      </c>
      <c r="T9076" s="7">
        <v>6</v>
      </c>
      <c r="U9076" s="8">
        <v>0</v>
      </c>
      <c r="V9076" s="13">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6">
        <v>7.218</v>
      </c>
      <c r="T9077" s="7">
        <v>3</v>
      </c>
      <c r="U9077" s="8">
        <v>0.7</v>
      </c>
      <c r="V9077" s="13">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6">
        <v>27.200000000000003</v>
      </c>
      <c r="T9078" s="7">
        <v>4</v>
      </c>
      <c r="U9078" s="8">
        <v>0.2</v>
      </c>
      <c r="V9078" s="13">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6">
        <v>89.97</v>
      </c>
      <c r="T9079" s="7">
        <v>3</v>
      </c>
      <c r="U9079" s="8">
        <v>0</v>
      </c>
      <c r="V9079" s="13">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6">
        <v>318.08</v>
      </c>
      <c r="T9080" s="7">
        <v>4</v>
      </c>
      <c r="U9080" s="8">
        <v>0</v>
      </c>
      <c r="V9080" s="13">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6">
        <v>5.8</v>
      </c>
      <c r="T9081" s="7">
        <v>1</v>
      </c>
      <c r="U9081" s="8">
        <v>0</v>
      </c>
      <c r="V9081" s="13">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6">
        <v>143.952</v>
      </c>
      <c r="T9082" s="7">
        <v>6</v>
      </c>
      <c r="U9082" s="8">
        <v>0.2</v>
      </c>
      <c r="V9082" s="13">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6">
        <v>19.440000000000001</v>
      </c>
      <c r="T9083" s="7">
        <v>3</v>
      </c>
      <c r="U9083" s="8">
        <v>0</v>
      </c>
      <c r="V9083" s="13">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6">
        <v>5.56</v>
      </c>
      <c r="T9084" s="7">
        <v>2</v>
      </c>
      <c r="U9084" s="8">
        <v>0</v>
      </c>
      <c r="V9084" s="13">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6">
        <v>146.72999999999999</v>
      </c>
      <c r="T9085" s="7">
        <v>3</v>
      </c>
      <c r="U9085" s="8">
        <v>0</v>
      </c>
      <c r="V9085" s="13">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6">
        <v>29.900000000000002</v>
      </c>
      <c r="T9086" s="7">
        <v>5</v>
      </c>
      <c r="U9086" s="8">
        <v>0</v>
      </c>
      <c r="V9086" s="13">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6">
        <v>276.78400000000005</v>
      </c>
      <c r="T9087" s="7">
        <v>2</v>
      </c>
      <c r="U9087" s="8">
        <v>0.2</v>
      </c>
      <c r="V9087" s="13">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6">
        <v>93.031999999999982</v>
      </c>
      <c r="T9088" s="7">
        <v>2</v>
      </c>
      <c r="U9088" s="8">
        <v>0.8</v>
      </c>
      <c r="V9088" s="13">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6">
        <v>454.96499999999997</v>
      </c>
      <c r="T9089" s="7">
        <v>5</v>
      </c>
      <c r="U9089" s="8">
        <v>0.3</v>
      </c>
      <c r="V9089" s="13">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6">
        <v>246.16800000000001</v>
      </c>
      <c r="T9090" s="7">
        <v>3</v>
      </c>
      <c r="U9090" s="8">
        <v>0.2</v>
      </c>
      <c r="V9090" s="13">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6">
        <v>295.39999999999998</v>
      </c>
      <c r="T9091" s="7">
        <v>5</v>
      </c>
      <c r="U9091" s="8">
        <v>0.2</v>
      </c>
      <c r="V9091" s="13">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6">
        <v>348.56</v>
      </c>
      <c r="T9092" s="7">
        <v>8</v>
      </c>
      <c r="U9092" s="8">
        <v>0</v>
      </c>
      <c r="V9092" s="13">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6">
        <v>15.552000000000003</v>
      </c>
      <c r="T9093" s="7">
        <v>3</v>
      </c>
      <c r="U9093" s="8">
        <v>0.2</v>
      </c>
      <c r="V9093" s="13">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6">
        <v>482.93999999999994</v>
      </c>
      <c r="T9094" s="7">
        <v>6</v>
      </c>
      <c r="U9094" s="8">
        <v>0.5</v>
      </c>
      <c r="V9094" s="13">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6">
        <v>299.98</v>
      </c>
      <c r="T9095" s="7">
        <v>2</v>
      </c>
      <c r="U9095" s="8">
        <v>0</v>
      </c>
      <c r="V9095" s="13">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6">
        <v>403.68</v>
      </c>
      <c r="T9096" s="7">
        <v>6</v>
      </c>
      <c r="U9096" s="8">
        <v>0</v>
      </c>
      <c r="V9096" s="13">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6">
        <v>41.9</v>
      </c>
      <c r="T9097" s="7">
        <v>2</v>
      </c>
      <c r="U9097" s="8">
        <v>0</v>
      </c>
      <c r="V9097" s="13">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6">
        <v>28.91</v>
      </c>
      <c r="T9098" s="7">
        <v>7</v>
      </c>
      <c r="U9098" s="8">
        <v>0</v>
      </c>
      <c r="V9098" s="13">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6">
        <v>32.400000000000006</v>
      </c>
      <c r="T9099" s="7">
        <v>5</v>
      </c>
      <c r="U9099" s="8">
        <v>0</v>
      </c>
      <c r="V9099" s="13">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6">
        <v>369.54399999999998</v>
      </c>
      <c r="T9100" s="7">
        <v>7</v>
      </c>
      <c r="U9100" s="8">
        <v>0.2</v>
      </c>
      <c r="V9100" s="13">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6">
        <v>10.368000000000002</v>
      </c>
      <c r="T9101" s="7">
        <v>2</v>
      </c>
      <c r="U9101" s="8">
        <v>0.2</v>
      </c>
      <c r="V9101" s="13">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6">
        <v>791.87999999999988</v>
      </c>
      <c r="T9102" s="7">
        <v>3</v>
      </c>
      <c r="U9102" s="8">
        <v>0.2</v>
      </c>
      <c r="V9102" s="13">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6">
        <v>23.64</v>
      </c>
      <c r="T9103" s="7">
        <v>3</v>
      </c>
      <c r="U9103" s="8">
        <v>0.2</v>
      </c>
      <c r="V9103" s="13">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6">
        <v>84.784000000000006</v>
      </c>
      <c r="T9104" s="7">
        <v>2</v>
      </c>
      <c r="U9104" s="8">
        <v>0.2</v>
      </c>
      <c r="V9104" s="13">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6">
        <v>64.959999999999994</v>
      </c>
      <c r="T9105" s="7">
        <v>5</v>
      </c>
      <c r="U9105" s="8">
        <v>0.6</v>
      </c>
      <c r="V9105" s="13">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6">
        <v>32.059999999999995</v>
      </c>
      <c r="T9106" s="7">
        <v>10</v>
      </c>
      <c r="U9106" s="8">
        <v>0.8</v>
      </c>
      <c r="V9106" s="13">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6">
        <v>177.64800000000002</v>
      </c>
      <c r="T9107" s="7">
        <v>2</v>
      </c>
      <c r="U9107" s="8">
        <v>0.2</v>
      </c>
      <c r="V9107" s="13">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6">
        <v>287.90999999999997</v>
      </c>
      <c r="T9108" s="7">
        <v>3</v>
      </c>
      <c r="U9108" s="8">
        <v>0.4</v>
      </c>
      <c r="V9108" s="13">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6">
        <v>22.368000000000002</v>
      </c>
      <c r="T9109" s="7">
        <v>2</v>
      </c>
      <c r="U9109" s="8">
        <v>0.2</v>
      </c>
      <c r="V9109" s="13">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6">
        <v>32.368000000000002</v>
      </c>
      <c r="T9110" s="7">
        <v>7</v>
      </c>
      <c r="U9110" s="8">
        <v>0.2</v>
      </c>
      <c r="V9110" s="13">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6">
        <v>207.98400000000004</v>
      </c>
      <c r="T9111" s="7">
        <v>2</v>
      </c>
      <c r="U9111" s="8">
        <v>0.2</v>
      </c>
      <c r="V9111" s="13">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6">
        <v>36.4</v>
      </c>
      <c r="T9112" s="7">
        <v>5</v>
      </c>
      <c r="U9112" s="8">
        <v>0</v>
      </c>
      <c r="V9112" s="13">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6">
        <v>22.96</v>
      </c>
      <c r="T9113" s="7">
        <v>2</v>
      </c>
      <c r="U9113" s="8">
        <v>0</v>
      </c>
      <c r="V9113" s="13">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6">
        <v>315.2</v>
      </c>
      <c r="T9114" s="7">
        <v>4</v>
      </c>
      <c r="U9114" s="8">
        <v>0</v>
      </c>
      <c r="V9114" s="13">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6">
        <v>15.18</v>
      </c>
      <c r="T9115" s="7">
        <v>3</v>
      </c>
      <c r="U9115" s="8">
        <v>0</v>
      </c>
      <c r="V9115" s="13">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6">
        <v>623.96</v>
      </c>
      <c r="T9116" s="7">
        <v>5</v>
      </c>
      <c r="U9116" s="8">
        <v>0.2</v>
      </c>
      <c r="V9116" s="13">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6">
        <v>429.59999999999997</v>
      </c>
      <c r="T9117" s="7">
        <v>2</v>
      </c>
      <c r="U9117" s="8">
        <v>0.4</v>
      </c>
      <c r="V9117" s="13">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6">
        <v>31.968000000000004</v>
      </c>
      <c r="T9118" s="7">
        <v>2</v>
      </c>
      <c r="U9118" s="8">
        <v>0.2</v>
      </c>
      <c r="V9118" s="13">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6">
        <v>887.27099999999984</v>
      </c>
      <c r="T9119" s="7">
        <v>3</v>
      </c>
      <c r="U9119" s="8">
        <v>0.3</v>
      </c>
      <c r="V9119" s="13">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6">
        <v>21.696000000000002</v>
      </c>
      <c r="T9120" s="7">
        <v>4</v>
      </c>
      <c r="U9120" s="8">
        <v>0.2</v>
      </c>
      <c r="V9120" s="13">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6">
        <v>22.05</v>
      </c>
      <c r="T9121" s="7">
        <v>7</v>
      </c>
      <c r="U9121" s="8">
        <v>0</v>
      </c>
      <c r="V9121" s="13">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6">
        <v>99.9</v>
      </c>
      <c r="T9122" s="7">
        <v>5</v>
      </c>
      <c r="U9122" s="8">
        <v>0</v>
      </c>
      <c r="V9122" s="13">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6">
        <v>90.86</v>
      </c>
      <c r="T9123" s="7">
        <v>7</v>
      </c>
      <c r="U9123" s="8">
        <v>0</v>
      </c>
      <c r="V9123" s="13">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6">
        <v>7.78</v>
      </c>
      <c r="T9124" s="7">
        <v>1</v>
      </c>
      <c r="U9124" s="8">
        <v>0</v>
      </c>
      <c r="V9124" s="13">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6">
        <v>78.759000000000015</v>
      </c>
      <c r="T9125" s="7">
        <v>9</v>
      </c>
      <c r="U9125" s="8">
        <v>0.7</v>
      </c>
      <c r="V9125" s="13">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6">
        <v>9.5519999999999996</v>
      </c>
      <c r="T9126" s="7">
        <v>3</v>
      </c>
      <c r="U9126" s="8">
        <v>0.6</v>
      </c>
      <c r="V9126" s="13">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6">
        <v>5.3440000000000003</v>
      </c>
      <c r="T9127" s="7">
        <v>4</v>
      </c>
      <c r="U9127" s="8">
        <v>0.6</v>
      </c>
      <c r="V9127" s="13">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6">
        <v>8.2799999999999994</v>
      </c>
      <c r="T9128" s="7">
        <v>2</v>
      </c>
      <c r="U9128" s="8">
        <v>0</v>
      </c>
      <c r="V9128" s="13">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6">
        <v>50.135999999999996</v>
      </c>
      <c r="T9129" s="7">
        <v>3</v>
      </c>
      <c r="U9129" s="8">
        <v>0.2</v>
      </c>
      <c r="V9129" s="13">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6">
        <v>88.074000000000012</v>
      </c>
      <c r="T9130" s="7">
        <v>7</v>
      </c>
      <c r="U9130" s="8">
        <v>0.7</v>
      </c>
      <c r="V9130" s="13">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6">
        <v>301.46999999999997</v>
      </c>
      <c r="T9131" s="7">
        <v>3</v>
      </c>
      <c r="U9131" s="8">
        <v>0.5</v>
      </c>
      <c r="V9131" s="13">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6">
        <v>18.656000000000002</v>
      </c>
      <c r="T9132" s="7">
        <v>2</v>
      </c>
      <c r="U9132" s="8">
        <v>0.2</v>
      </c>
      <c r="V9132" s="13">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6">
        <v>27.46</v>
      </c>
      <c r="T9133" s="7">
        <v>2</v>
      </c>
      <c r="U9133" s="8">
        <v>0</v>
      </c>
      <c r="V9133" s="13">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6">
        <v>125.13</v>
      </c>
      <c r="T9134" s="7">
        <v>3</v>
      </c>
      <c r="U9134" s="8">
        <v>0</v>
      </c>
      <c r="V9134" s="13">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6">
        <v>555.96</v>
      </c>
      <c r="T9135" s="7">
        <v>5</v>
      </c>
      <c r="U9135" s="8">
        <v>0.2</v>
      </c>
      <c r="V9135" s="13">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6">
        <v>129.55199999999999</v>
      </c>
      <c r="T9136" s="7">
        <v>3</v>
      </c>
      <c r="U9136" s="8">
        <v>0.2</v>
      </c>
      <c r="V9136" s="13">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6">
        <v>51.984000000000009</v>
      </c>
      <c r="T9137" s="7">
        <v>1</v>
      </c>
      <c r="U9137" s="8">
        <v>0.2</v>
      </c>
      <c r="V9137" s="13">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6">
        <v>10.272000000000002</v>
      </c>
      <c r="T9138" s="7">
        <v>3</v>
      </c>
      <c r="U9138" s="8">
        <v>0.2</v>
      </c>
      <c r="V9138" s="13">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6">
        <v>18.336000000000002</v>
      </c>
      <c r="T9139" s="7">
        <v>2</v>
      </c>
      <c r="U9139" s="8">
        <v>0.7</v>
      </c>
      <c r="V9139" s="13">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6">
        <v>180.96</v>
      </c>
      <c r="T9140" s="7">
        <v>5</v>
      </c>
      <c r="U9140" s="8">
        <v>0.2</v>
      </c>
      <c r="V9140" s="13">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6">
        <v>475.94400000000002</v>
      </c>
      <c r="T9141" s="7">
        <v>7</v>
      </c>
      <c r="U9141" s="8">
        <v>0.2</v>
      </c>
      <c r="V9141" s="13">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6">
        <v>159.97999999999999</v>
      </c>
      <c r="T9142" s="7">
        <v>2</v>
      </c>
      <c r="U9142" s="8">
        <v>0</v>
      </c>
      <c r="V9142" s="13">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6">
        <v>43.6</v>
      </c>
      <c r="T9143" s="7">
        <v>4</v>
      </c>
      <c r="U9143" s="8">
        <v>0</v>
      </c>
      <c r="V9143" s="13">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6">
        <v>8.2880000000000003</v>
      </c>
      <c r="T9144" s="7">
        <v>2</v>
      </c>
      <c r="U9144" s="8">
        <v>0.2</v>
      </c>
      <c r="V9144" s="13">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6">
        <v>1123.1280000000002</v>
      </c>
      <c r="T9145" s="7">
        <v>9</v>
      </c>
      <c r="U9145" s="8">
        <v>0.2</v>
      </c>
      <c r="V9145" s="13">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6">
        <v>64.900000000000006</v>
      </c>
      <c r="T9146" s="7">
        <v>5</v>
      </c>
      <c r="U9146" s="8">
        <v>0</v>
      </c>
      <c r="V9146" s="13">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6">
        <v>2.8079999999999989</v>
      </c>
      <c r="T9147" s="7">
        <v>3</v>
      </c>
      <c r="U9147" s="8">
        <v>0.8</v>
      </c>
      <c r="V9147" s="13">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6">
        <v>99.98</v>
      </c>
      <c r="T9148" s="7">
        <v>2</v>
      </c>
      <c r="U9148" s="8">
        <v>0</v>
      </c>
      <c r="V9148" s="13">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6">
        <v>8.0400000000000009</v>
      </c>
      <c r="T9149" s="7">
        <v>6</v>
      </c>
      <c r="U9149" s="8">
        <v>0</v>
      </c>
      <c r="V9149" s="13">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6">
        <v>1564.29</v>
      </c>
      <c r="T9150" s="7">
        <v>13</v>
      </c>
      <c r="U9150" s="8">
        <v>0</v>
      </c>
      <c r="V9150" s="13">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6">
        <v>138.56</v>
      </c>
      <c r="T9151" s="7">
        <v>4</v>
      </c>
      <c r="U9151" s="8">
        <v>0</v>
      </c>
      <c r="V9151" s="13">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6">
        <v>65.52000000000001</v>
      </c>
      <c r="T9152" s="7">
        <v>5</v>
      </c>
      <c r="U9152" s="8">
        <v>0.1</v>
      </c>
      <c r="V9152" s="13">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6">
        <v>14.576000000000001</v>
      </c>
      <c r="T9153" s="7">
        <v>2</v>
      </c>
      <c r="U9153" s="8">
        <v>0.2</v>
      </c>
      <c r="V9153" s="13">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6">
        <v>23.200000000000003</v>
      </c>
      <c r="T9154" s="7">
        <v>2</v>
      </c>
      <c r="U9154" s="8">
        <v>0.2</v>
      </c>
      <c r="V9154" s="13">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6">
        <v>16.463999999999999</v>
      </c>
      <c r="T9155" s="7">
        <v>7</v>
      </c>
      <c r="U9155" s="8">
        <v>0.2</v>
      </c>
      <c r="V9155" s="13">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6">
        <v>19.312000000000001</v>
      </c>
      <c r="T9156" s="7">
        <v>2</v>
      </c>
      <c r="U9156" s="8">
        <v>0.2</v>
      </c>
      <c r="V9156" s="13">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6">
        <v>40.08</v>
      </c>
      <c r="T9157" s="7">
        <v>6</v>
      </c>
      <c r="U9157" s="8">
        <v>0</v>
      </c>
      <c r="V9157" s="13">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6">
        <v>101.96</v>
      </c>
      <c r="T9158" s="7">
        <v>2</v>
      </c>
      <c r="U9158" s="8">
        <v>0</v>
      </c>
      <c r="V9158" s="13">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6">
        <v>259.74</v>
      </c>
      <c r="T9159" s="7">
        <v>13</v>
      </c>
      <c r="U9159" s="8">
        <v>0</v>
      </c>
      <c r="V9159" s="13">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6">
        <v>255.42</v>
      </c>
      <c r="T9160" s="7">
        <v>9</v>
      </c>
      <c r="U9160" s="8">
        <v>0</v>
      </c>
      <c r="V9160" s="13">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6">
        <v>4.338000000000001</v>
      </c>
      <c r="T9161" s="7">
        <v>3</v>
      </c>
      <c r="U9161" s="8">
        <v>0.7</v>
      </c>
      <c r="V9161" s="13">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6">
        <v>11.880000000000003</v>
      </c>
      <c r="T9162" s="7">
        <v>5</v>
      </c>
      <c r="U9162" s="8">
        <v>0.7</v>
      </c>
      <c r="V9162" s="13">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6">
        <v>405.85999999999996</v>
      </c>
      <c r="T9163" s="7">
        <v>7</v>
      </c>
      <c r="U9163" s="8">
        <v>0</v>
      </c>
      <c r="V9163" s="13">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6">
        <v>680.01</v>
      </c>
      <c r="T9164" s="7">
        <v>3</v>
      </c>
      <c r="U9164" s="8">
        <v>0</v>
      </c>
      <c r="V9164" s="13">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6">
        <v>2.3760000000000003</v>
      </c>
      <c r="T9165" s="7">
        <v>3</v>
      </c>
      <c r="U9165" s="8">
        <v>0.2</v>
      </c>
      <c r="V9165" s="13">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6">
        <v>143.12799999999996</v>
      </c>
      <c r="T9166" s="7">
        <v>2</v>
      </c>
      <c r="U9166" s="8">
        <v>0.8</v>
      </c>
      <c r="V9166" s="13">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6">
        <v>4476.8</v>
      </c>
      <c r="T9167" s="7">
        <v>4</v>
      </c>
      <c r="U9167" s="8">
        <v>0.2</v>
      </c>
      <c r="V9167" s="13">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6">
        <v>104.85</v>
      </c>
      <c r="T9168" s="7">
        <v>1</v>
      </c>
      <c r="U9168" s="8">
        <v>0</v>
      </c>
      <c r="V9168" s="13">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6">
        <v>241.44</v>
      </c>
      <c r="T9169" s="7">
        <v>3</v>
      </c>
      <c r="U9169" s="8">
        <v>0</v>
      </c>
      <c r="V9169" s="13">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6">
        <v>319.76</v>
      </c>
      <c r="T9170" s="7">
        <v>14</v>
      </c>
      <c r="U9170" s="8">
        <v>0</v>
      </c>
      <c r="V9170" s="13">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6">
        <v>45.68</v>
      </c>
      <c r="T9171" s="7">
        <v>2</v>
      </c>
      <c r="U9171" s="8">
        <v>0</v>
      </c>
      <c r="V9171" s="13">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6">
        <v>31.96</v>
      </c>
      <c r="T9172" s="7">
        <v>2</v>
      </c>
      <c r="U9172" s="8">
        <v>0</v>
      </c>
      <c r="V9172" s="13">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6">
        <v>47.9</v>
      </c>
      <c r="T9173" s="7">
        <v>1</v>
      </c>
      <c r="U9173" s="8">
        <v>0</v>
      </c>
      <c r="V9173" s="13">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6">
        <v>1112.94</v>
      </c>
      <c r="T9174" s="7">
        <v>3</v>
      </c>
      <c r="U9174" s="8">
        <v>0</v>
      </c>
      <c r="V9174" s="13">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6">
        <v>22.919999999999998</v>
      </c>
      <c r="T9175" s="7">
        <v>3</v>
      </c>
      <c r="U9175" s="8">
        <v>0</v>
      </c>
      <c r="V9175" s="13">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6">
        <v>71.975999999999999</v>
      </c>
      <c r="T9176" s="7">
        <v>3</v>
      </c>
      <c r="U9176" s="8">
        <v>0.2</v>
      </c>
      <c r="V9176" s="13">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6">
        <v>19.440000000000001</v>
      </c>
      <c r="T9177" s="7">
        <v>3</v>
      </c>
      <c r="U9177" s="8">
        <v>0</v>
      </c>
      <c r="V9177" s="13">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6">
        <v>31.086000000000006</v>
      </c>
      <c r="T9178" s="7">
        <v>3</v>
      </c>
      <c r="U9178" s="8">
        <v>0.7</v>
      </c>
      <c r="V9178" s="13">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6">
        <v>13.98</v>
      </c>
      <c r="T9179" s="7">
        <v>2</v>
      </c>
      <c r="U9179" s="8">
        <v>0</v>
      </c>
      <c r="V9179" s="13">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6">
        <v>23.65</v>
      </c>
      <c r="T9180" s="7">
        <v>1</v>
      </c>
      <c r="U9180" s="8">
        <v>0</v>
      </c>
      <c r="V9180" s="13">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6">
        <v>707.88</v>
      </c>
      <c r="T9181" s="7">
        <v>3</v>
      </c>
      <c r="U9181" s="8">
        <v>0.2</v>
      </c>
      <c r="V9181" s="13">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6">
        <v>11.952000000000002</v>
      </c>
      <c r="T9182" s="7">
        <v>3</v>
      </c>
      <c r="U9182" s="8">
        <v>0.2</v>
      </c>
      <c r="V9182" s="13">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6">
        <v>31.128000000000004</v>
      </c>
      <c r="T9183" s="7">
        <v>3</v>
      </c>
      <c r="U9183" s="8">
        <v>0.2</v>
      </c>
      <c r="V9183" s="13">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6">
        <v>55.76</v>
      </c>
      <c r="T9184" s="7">
        <v>4</v>
      </c>
      <c r="U9184" s="8">
        <v>0</v>
      </c>
      <c r="V9184" s="13">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6">
        <v>24.56</v>
      </c>
      <c r="T9185" s="7">
        <v>2</v>
      </c>
      <c r="U9185" s="8">
        <v>0</v>
      </c>
      <c r="V9185" s="13">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6">
        <v>51.75</v>
      </c>
      <c r="T9186" s="7">
        <v>1</v>
      </c>
      <c r="U9186" s="8">
        <v>0</v>
      </c>
      <c r="V9186" s="13">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6">
        <v>207.18400000000003</v>
      </c>
      <c r="T9187" s="7">
        <v>1</v>
      </c>
      <c r="U9187" s="8">
        <v>0.2</v>
      </c>
      <c r="V9187" s="13">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6">
        <v>1473.1</v>
      </c>
      <c r="T9188" s="7">
        <v>5</v>
      </c>
      <c r="U9188" s="8">
        <v>0</v>
      </c>
      <c r="V9188" s="13">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6">
        <v>3.4880000000000004</v>
      </c>
      <c r="T9189" s="7">
        <v>2</v>
      </c>
      <c r="U9189" s="8">
        <v>0.2</v>
      </c>
      <c r="V9189" s="13">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6">
        <v>21.728000000000002</v>
      </c>
      <c r="T9190" s="7">
        <v>4</v>
      </c>
      <c r="U9190" s="8">
        <v>0.2</v>
      </c>
      <c r="V9190" s="13">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6">
        <v>663.072</v>
      </c>
      <c r="T9191" s="7">
        <v>6</v>
      </c>
      <c r="U9191" s="8">
        <v>0.2</v>
      </c>
      <c r="V9191" s="13">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6">
        <v>99.588000000000008</v>
      </c>
      <c r="T9192" s="7">
        <v>2</v>
      </c>
      <c r="U9192" s="8">
        <v>0.7</v>
      </c>
      <c r="V9192" s="13">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6">
        <v>49.568000000000005</v>
      </c>
      <c r="T9193" s="7">
        <v>2</v>
      </c>
      <c r="U9193" s="8">
        <v>0.2</v>
      </c>
      <c r="V9193" s="13">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6">
        <v>29.371999999999993</v>
      </c>
      <c r="T9194" s="7">
        <v>7</v>
      </c>
      <c r="U9194" s="8">
        <v>0.8</v>
      </c>
      <c r="V9194" s="13">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6">
        <v>344.70400000000001</v>
      </c>
      <c r="T9195" s="7">
        <v>2</v>
      </c>
      <c r="U9195" s="8">
        <v>0.2</v>
      </c>
      <c r="V9195" s="13">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6">
        <v>47.992000000000004</v>
      </c>
      <c r="T9196" s="7">
        <v>7</v>
      </c>
      <c r="U9196" s="8">
        <v>0.2</v>
      </c>
      <c r="V9196" s="13">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6">
        <v>102.24000000000001</v>
      </c>
      <c r="T9197" s="7">
        <v>4</v>
      </c>
      <c r="U9197" s="8">
        <v>0.2</v>
      </c>
      <c r="V9197" s="13">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6">
        <v>39.96</v>
      </c>
      <c r="T9198" s="7">
        <v>2</v>
      </c>
      <c r="U9198" s="8">
        <v>0</v>
      </c>
      <c r="V9198" s="13">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6">
        <v>1432.0000000000002</v>
      </c>
      <c r="T9199" s="7">
        <v>5</v>
      </c>
      <c r="U9199" s="8">
        <v>0.2</v>
      </c>
      <c r="V9199" s="13">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6">
        <v>41.04</v>
      </c>
      <c r="T9200" s="7">
        <v>6</v>
      </c>
      <c r="U9200" s="8">
        <v>0</v>
      </c>
      <c r="V9200" s="13">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6">
        <v>256.78400000000005</v>
      </c>
      <c r="T9201" s="7">
        <v>1</v>
      </c>
      <c r="U9201" s="8">
        <v>0.2</v>
      </c>
      <c r="V9201" s="13">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6">
        <v>120.98</v>
      </c>
      <c r="T9202" s="7">
        <v>1</v>
      </c>
      <c r="U9202" s="8">
        <v>0</v>
      </c>
      <c r="V9202" s="13">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6">
        <v>315.98</v>
      </c>
      <c r="T9203" s="7">
        <v>1</v>
      </c>
      <c r="U9203" s="8">
        <v>0</v>
      </c>
      <c r="V9203" s="13">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6">
        <v>28.752000000000002</v>
      </c>
      <c r="T9204" s="7">
        <v>3</v>
      </c>
      <c r="U9204" s="8">
        <v>0.2</v>
      </c>
      <c r="V9204" s="13">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6">
        <v>114.94999999999999</v>
      </c>
      <c r="T9205" s="7">
        <v>5</v>
      </c>
      <c r="U9205" s="8">
        <v>0</v>
      </c>
      <c r="V9205" s="13">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6">
        <v>23.04</v>
      </c>
      <c r="T9206" s="7">
        <v>8</v>
      </c>
      <c r="U9206" s="8">
        <v>0</v>
      </c>
      <c r="V9206" s="13">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6">
        <v>15.48</v>
      </c>
      <c r="T9207" s="7">
        <v>3</v>
      </c>
      <c r="U9207" s="8">
        <v>0</v>
      </c>
      <c r="V9207" s="13">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6">
        <v>51.84</v>
      </c>
      <c r="T9208" s="7">
        <v>8</v>
      </c>
      <c r="U9208" s="8">
        <v>0</v>
      </c>
      <c r="V9208" s="13">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6">
        <v>39.816000000000003</v>
      </c>
      <c r="T9209" s="7">
        <v>3</v>
      </c>
      <c r="U9209" s="8">
        <v>0.2</v>
      </c>
      <c r="V9209" s="13">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6">
        <v>16.059999999999999</v>
      </c>
      <c r="T9210" s="7">
        <v>1</v>
      </c>
      <c r="U9210" s="8">
        <v>0</v>
      </c>
      <c r="V9210" s="13">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6">
        <v>7.28</v>
      </c>
      <c r="T9211" s="7">
        <v>1</v>
      </c>
      <c r="U9211" s="8">
        <v>0</v>
      </c>
      <c r="V9211" s="13">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6">
        <v>5.4</v>
      </c>
      <c r="T9212" s="7">
        <v>3</v>
      </c>
      <c r="U9212" s="8">
        <v>0</v>
      </c>
      <c r="V9212" s="13">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6">
        <v>19.440000000000001</v>
      </c>
      <c r="T9213" s="7">
        <v>3</v>
      </c>
      <c r="U9213" s="8">
        <v>0</v>
      </c>
      <c r="V9213" s="13">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6">
        <v>39.880000000000003</v>
      </c>
      <c r="T9214" s="7">
        <v>2</v>
      </c>
      <c r="U9214" s="8">
        <v>0</v>
      </c>
      <c r="V9214" s="13">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6">
        <v>79.44</v>
      </c>
      <c r="T9215" s="7">
        <v>3</v>
      </c>
      <c r="U9215" s="8">
        <v>0</v>
      </c>
      <c r="V9215" s="13">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6">
        <v>20.664000000000001</v>
      </c>
      <c r="T9216" s="7">
        <v>7</v>
      </c>
      <c r="U9216" s="8">
        <v>0.2</v>
      </c>
      <c r="V9216" s="13">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6">
        <v>32.400000000000006</v>
      </c>
      <c r="T9217" s="7">
        <v>5</v>
      </c>
      <c r="U9217" s="8">
        <v>0</v>
      </c>
      <c r="V9217" s="13">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6">
        <v>13.761999999999997</v>
      </c>
      <c r="T9218" s="7">
        <v>1</v>
      </c>
      <c r="U9218" s="8">
        <v>0.8</v>
      </c>
      <c r="V9218" s="13">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6">
        <v>15.28</v>
      </c>
      <c r="T9219" s="7">
        <v>2</v>
      </c>
      <c r="U9219" s="8">
        <v>0</v>
      </c>
      <c r="V9219" s="13">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6">
        <v>44.688000000000002</v>
      </c>
      <c r="T9220" s="7">
        <v>7</v>
      </c>
      <c r="U9220" s="8">
        <v>0.2</v>
      </c>
      <c r="V9220" s="13">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6">
        <v>301.46999999999997</v>
      </c>
      <c r="T9221" s="7">
        <v>3</v>
      </c>
      <c r="U9221" s="8">
        <v>0.5</v>
      </c>
      <c r="V9221" s="13">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6">
        <v>11.07</v>
      </c>
      <c r="T9222" s="7">
        <v>3</v>
      </c>
      <c r="U9222" s="8">
        <v>0</v>
      </c>
      <c r="V9222" s="13">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6">
        <v>1504.52</v>
      </c>
      <c r="T9223" s="7">
        <v>4</v>
      </c>
      <c r="U9223" s="8">
        <v>0</v>
      </c>
      <c r="V9223" s="13">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6">
        <v>25.92</v>
      </c>
      <c r="T9224" s="7">
        <v>4</v>
      </c>
      <c r="U9224" s="8">
        <v>0</v>
      </c>
      <c r="V9224" s="13">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6">
        <v>7.5359999999999987</v>
      </c>
      <c r="T9225" s="7">
        <v>6</v>
      </c>
      <c r="U9225" s="8">
        <v>0.8</v>
      </c>
      <c r="V9225" s="13">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6">
        <v>1.4079999999999997</v>
      </c>
      <c r="T9226" s="7">
        <v>2</v>
      </c>
      <c r="U9226" s="8">
        <v>0.8</v>
      </c>
      <c r="V9226" s="13">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6">
        <v>4.1439999999999992</v>
      </c>
      <c r="T9227" s="7">
        <v>4</v>
      </c>
      <c r="U9227" s="8">
        <v>0.8</v>
      </c>
      <c r="V9227" s="13">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6">
        <v>52.751999999999995</v>
      </c>
      <c r="T9228" s="7">
        <v>3</v>
      </c>
      <c r="U9228" s="8">
        <v>0.2</v>
      </c>
      <c r="V9228" s="13">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6">
        <v>381.35999999999996</v>
      </c>
      <c r="T9229" s="7">
        <v>7</v>
      </c>
      <c r="U9229" s="8">
        <v>0</v>
      </c>
      <c r="V9229" s="13">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6">
        <v>6.72</v>
      </c>
      <c r="T9230" s="7">
        <v>4</v>
      </c>
      <c r="U9230" s="8">
        <v>0</v>
      </c>
      <c r="V9230" s="13">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6">
        <v>15.192</v>
      </c>
      <c r="T9231" s="7">
        <v>3</v>
      </c>
      <c r="U9231" s="8">
        <v>0.2</v>
      </c>
      <c r="V9231" s="13">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6">
        <v>58.320000000000007</v>
      </c>
      <c r="T9232" s="7">
        <v>9</v>
      </c>
      <c r="U9232" s="8">
        <v>0</v>
      </c>
      <c r="V9232" s="13">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6">
        <v>946.76400000000024</v>
      </c>
      <c r="T9233" s="7">
        <v>6</v>
      </c>
      <c r="U9233" s="8">
        <v>0.7</v>
      </c>
      <c r="V9233" s="13">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6">
        <v>94.679999999999993</v>
      </c>
      <c r="T9234" s="7">
        <v>9</v>
      </c>
      <c r="U9234" s="8">
        <v>0</v>
      </c>
      <c r="V9234" s="13">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6">
        <v>23.669999999999998</v>
      </c>
      <c r="T9235" s="7">
        <v>3</v>
      </c>
      <c r="U9235" s="8">
        <v>0</v>
      </c>
      <c r="V9235" s="13">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6">
        <v>1091.1680000000001</v>
      </c>
      <c r="T9236" s="7">
        <v>4</v>
      </c>
      <c r="U9236" s="8">
        <v>0.2</v>
      </c>
      <c r="V9236" s="13">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6">
        <v>18.689999999999998</v>
      </c>
      <c r="T9237" s="7">
        <v>7</v>
      </c>
      <c r="U9237" s="8">
        <v>0</v>
      </c>
      <c r="V9237" s="13">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6">
        <v>568.72800000000007</v>
      </c>
      <c r="T9238" s="7">
        <v>3</v>
      </c>
      <c r="U9238" s="8">
        <v>0.2</v>
      </c>
      <c r="V9238" s="13">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6">
        <v>7.3120000000000012</v>
      </c>
      <c r="T9239" s="7">
        <v>1</v>
      </c>
      <c r="U9239" s="8">
        <v>0.2</v>
      </c>
      <c r="V9239" s="13">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6">
        <v>147.56800000000001</v>
      </c>
      <c r="T9240" s="7">
        <v>2</v>
      </c>
      <c r="U9240" s="8">
        <v>0.2</v>
      </c>
      <c r="V9240" s="13">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6">
        <v>56.783999999999999</v>
      </c>
      <c r="T9241" s="7">
        <v>7</v>
      </c>
      <c r="U9241" s="8">
        <v>0.2</v>
      </c>
      <c r="V9241" s="13">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6">
        <v>5.6070000000000011</v>
      </c>
      <c r="T9242" s="7">
        <v>3</v>
      </c>
      <c r="U9242" s="8">
        <v>0.7</v>
      </c>
      <c r="V9242" s="13">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6">
        <v>6.5760000000000005</v>
      </c>
      <c r="T9243" s="7">
        <v>3</v>
      </c>
      <c r="U9243" s="8">
        <v>0.2</v>
      </c>
      <c r="V9243" s="13">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6">
        <v>14.303999999999998</v>
      </c>
      <c r="T9244" s="7">
        <v>6</v>
      </c>
      <c r="U9244" s="8">
        <v>0.2</v>
      </c>
      <c r="V9244" s="13">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6">
        <v>119.83299999999998</v>
      </c>
      <c r="T9245" s="7">
        <v>1</v>
      </c>
      <c r="U9245" s="8">
        <v>0.15</v>
      </c>
      <c r="V9245" s="13">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6">
        <v>5.56</v>
      </c>
      <c r="T9246" s="7">
        <v>2</v>
      </c>
      <c r="U9246" s="8">
        <v>0</v>
      </c>
      <c r="V9246" s="13">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6">
        <v>32.400000000000006</v>
      </c>
      <c r="T9247" s="7">
        <v>5</v>
      </c>
      <c r="U9247" s="8">
        <v>0</v>
      </c>
      <c r="V9247" s="13">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6">
        <v>9.84</v>
      </c>
      <c r="T9248" s="7">
        <v>3</v>
      </c>
      <c r="U9248" s="8">
        <v>0</v>
      </c>
      <c r="V9248" s="13">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6">
        <v>2.78</v>
      </c>
      <c r="T9249" s="7">
        <v>1</v>
      </c>
      <c r="U9249" s="8">
        <v>0</v>
      </c>
      <c r="V9249" s="13">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6">
        <v>3.64</v>
      </c>
      <c r="T9250" s="7">
        <v>1</v>
      </c>
      <c r="U9250" s="8">
        <v>0.2</v>
      </c>
      <c r="V9250" s="13">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6">
        <v>881.93</v>
      </c>
      <c r="T9251" s="7">
        <v>7</v>
      </c>
      <c r="U9251" s="8">
        <v>0</v>
      </c>
      <c r="V9251" s="13">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6">
        <v>115.84</v>
      </c>
      <c r="T9252" s="7">
        <v>8</v>
      </c>
      <c r="U9252" s="8">
        <v>0</v>
      </c>
      <c r="V9252" s="13">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6">
        <v>107.64800000000001</v>
      </c>
      <c r="T9253" s="7">
        <v>2</v>
      </c>
      <c r="U9253" s="8">
        <v>0.2</v>
      </c>
      <c r="V9253" s="13">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6">
        <v>199.95000000000002</v>
      </c>
      <c r="T9254" s="7">
        <v>5</v>
      </c>
      <c r="U9254" s="8">
        <v>0</v>
      </c>
      <c r="V9254" s="13">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6">
        <v>12.96</v>
      </c>
      <c r="T9255" s="7">
        <v>2</v>
      </c>
      <c r="U9255" s="8">
        <v>0</v>
      </c>
      <c r="V9255" s="13">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6">
        <v>60.89</v>
      </c>
      <c r="T9256" s="7">
        <v>1</v>
      </c>
      <c r="U9256" s="8">
        <v>0</v>
      </c>
      <c r="V9256" s="13">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6">
        <v>14.940000000000001</v>
      </c>
      <c r="T9257" s="7">
        <v>3</v>
      </c>
      <c r="U9257" s="8">
        <v>0</v>
      </c>
      <c r="V9257" s="13">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6">
        <v>9.64</v>
      </c>
      <c r="T9258" s="7">
        <v>2</v>
      </c>
      <c r="U9258" s="8">
        <v>0</v>
      </c>
      <c r="V9258" s="13">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6">
        <v>332.94</v>
      </c>
      <c r="T9259" s="7">
        <v>3</v>
      </c>
      <c r="U9259" s="8">
        <v>0</v>
      </c>
      <c r="V9259" s="13">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6">
        <v>51.900000000000006</v>
      </c>
      <c r="T9260" s="7">
        <v>3</v>
      </c>
      <c r="U9260" s="8">
        <v>0</v>
      </c>
      <c r="V9260" s="13">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6">
        <v>64.959999999999994</v>
      </c>
      <c r="T9261" s="7">
        <v>2</v>
      </c>
      <c r="U9261" s="8">
        <v>0</v>
      </c>
      <c r="V9261" s="13">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6">
        <v>25.5</v>
      </c>
      <c r="T9262" s="7">
        <v>3</v>
      </c>
      <c r="U9262" s="8">
        <v>0</v>
      </c>
      <c r="V9262" s="13">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6">
        <v>215.976</v>
      </c>
      <c r="T9263" s="7">
        <v>3</v>
      </c>
      <c r="U9263" s="8">
        <v>0.2</v>
      </c>
      <c r="V9263" s="13">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6">
        <v>389.97</v>
      </c>
      <c r="T9264" s="7">
        <v>3</v>
      </c>
      <c r="U9264" s="8">
        <v>0</v>
      </c>
      <c r="V9264" s="13">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6">
        <v>269.90999999999997</v>
      </c>
      <c r="T9265" s="7">
        <v>5</v>
      </c>
      <c r="U9265" s="8">
        <v>0.1</v>
      </c>
      <c r="V9265" s="13">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6">
        <v>11.673000000000002</v>
      </c>
      <c r="T9266" s="7">
        <v>3</v>
      </c>
      <c r="U9266" s="8">
        <v>0.7</v>
      </c>
      <c r="V9266" s="13">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6">
        <v>64.848000000000013</v>
      </c>
      <c r="T9267" s="7">
        <v>7</v>
      </c>
      <c r="U9267" s="8">
        <v>0.2</v>
      </c>
      <c r="V9267" s="13">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6">
        <v>14.56</v>
      </c>
      <c r="T9268" s="7">
        <v>2</v>
      </c>
      <c r="U9268" s="8">
        <v>0</v>
      </c>
      <c r="V9268" s="13">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6">
        <v>102.58200000000001</v>
      </c>
      <c r="T9269" s="7">
        <v>1</v>
      </c>
      <c r="U9269" s="8">
        <v>0.1</v>
      </c>
      <c r="V9269" s="13">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6">
        <v>20.04</v>
      </c>
      <c r="T9270" s="7">
        <v>3</v>
      </c>
      <c r="U9270" s="8">
        <v>0</v>
      </c>
      <c r="V9270" s="13">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6">
        <v>32.088000000000001</v>
      </c>
      <c r="T9271" s="7">
        <v>7</v>
      </c>
      <c r="U9271" s="8">
        <v>0.2</v>
      </c>
      <c r="V9271" s="13">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6">
        <v>4305.5520000000006</v>
      </c>
      <c r="T9272" s="7">
        <v>6</v>
      </c>
      <c r="U9272" s="8">
        <v>0.2</v>
      </c>
      <c r="V9272" s="13">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6">
        <v>10.02</v>
      </c>
      <c r="T9273" s="7">
        <v>3</v>
      </c>
      <c r="U9273" s="8">
        <v>0</v>
      </c>
      <c r="V9273" s="13">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6">
        <v>631.96</v>
      </c>
      <c r="T9274" s="7">
        <v>4</v>
      </c>
      <c r="U9274" s="8">
        <v>0</v>
      </c>
      <c r="V9274" s="13">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6">
        <v>1577.94</v>
      </c>
      <c r="T9275" s="7">
        <v>3</v>
      </c>
      <c r="U9275" s="8">
        <v>0</v>
      </c>
      <c r="V9275" s="13">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6">
        <v>255.84999999999997</v>
      </c>
      <c r="T9276" s="7">
        <v>7</v>
      </c>
      <c r="U9276" s="8">
        <v>0</v>
      </c>
      <c r="V9276" s="13">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6">
        <v>184.70400000000001</v>
      </c>
      <c r="T9277" s="7">
        <v>6</v>
      </c>
      <c r="U9277" s="8">
        <v>0.2</v>
      </c>
      <c r="V9277" s="13">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6">
        <v>47.92</v>
      </c>
      <c r="T9278" s="7">
        <v>2</v>
      </c>
      <c r="U9278" s="8">
        <v>0.2</v>
      </c>
      <c r="V9278" s="13">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6">
        <v>15.936000000000002</v>
      </c>
      <c r="T9279" s="7">
        <v>4</v>
      </c>
      <c r="U9279" s="8">
        <v>0.2</v>
      </c>
      <c r="V9279" s="13">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6">
        <v>8.0010000000000012</v>
      </c>
      <c r="T9280" s="7">
        <v>7</v>
      </c>
      <c r="U9280" s="8">
        <v>0.7</v>
      </c>
      <c r="V9280" s="13">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6">
        <v>398.97199999999998</v>
      </c>
      <c r="T9281" s="7">
        <v>2</v>
      </c>
      <c r="U9281" s="8">
        <v>0.3</v>
      </c>
      <c r="V9281" s="13">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6">
        <v>163.88</v>
      </c>
      <c r="T9282" s="7">
        <v>2</v>
      </c>
      <c r="U9282" s="8">
        <v>0</v>
      </c>
      <c r="V9282" s="13">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6">
        <v>67.900000000000006</v>
      </c>
      <c r="T9283" s="7">
        <v>5</v>
      </c>
      <c r="U9283" s="8">
        <v>0</v>
      </c>
      <c r="V9283" s="13">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6">
        <v>72.224000000000004</v>
      </c>
      <c r="T9284" s="7">
        <v>4</v>
      </c>
      <c r="U9284" s="8">
        <v>0.2</v>
      </c>
      <c r="V9284" s="13">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6">
        <v>11.696</v>
      </c>
      <c r="T9285" s="7">
        <v>2</v>
      </c>
      <c r="U9285" s="8">
        <v>0.2</v>
      </c>
      <c r="V9285" s="13">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6">
        <v>392.93999999999994</v>
      </c>
      <c r="T9286" s="7">
        <v>3</v>
      </c>
      <c r="U9286" s="8">
        <v>0</v>
      </c>
      <c r="V9286" s="13">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6">
        <v>18.175999999999998</v>
      </c>
      <c r="T9287" s="7">
        <v>1</v>
      </c>
      <c r="U9287" s="8">
        <v>0.2</v>
      </c>
      <c r="V9287" s="13">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6">
        <v>6.8879999999999981</v>
      </c>
      <c r="T9288" s="7">
        <v>3</v>
      </c>
      <c r="U9288" s="8">
        <v>0.8</v>
      </c>
      <c r="V9288" s="13">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6">
        <v>457.4849999999999</v>
      </c>
      <c r="T9289" s="7">
        <v>3</v>
      </c>
      <c r="U9289" s="8">
        <v>0.3</v>
      </c>
      <c r="V9289" s="13">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6">
        <v>1079.316</v>
      </c>
      <c r="T9290" s="7">
        <v>6</v>
      </c>
      <c r="U9290" s="8">
        <v>0.3</v>
      </c>
      <c r="V9290" s="13">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6">
        <v>48.91</v>
      </c>
      <c r="T9291" s="7">
        <v>1</v>
      </c>
      <c r="U9291" s="8">
        <v>0</v>
      </c>
      <c r="V9291" s="13">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6">
        <v>9.84</v>
      </c>
      <c r="T9292" s="7">
        <v>3</v>
      </c>
      <c r="U9292" s="8">
        <v>0</v>
      </c>
      <c r="V9292" s="13">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6">
        <v>34.5</v>
      </c>
      <c r="T9293" s="7">
        <v>3</v>
      </c>
      <c r="U9293" s="8">
        <v>0</v>
      </c>
      <c r="V9293" s="13">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6">
        <v>0.55599999999999983</v>
      </c>
      <c r="T9294" s="7">
        <v>1</v>
      </c>
      <c r="U9294" s="8">
        <v>0.8</v>
      </c>
      <c r="V9294" s="13">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6">
        <v>43.8</v>
      </c>
      <c r="T9295" s="7">
        <v>6</v>
      </c>
      <c r="U9295" s="8">
        <v>0</v>
      </c>
      <c r="V9295" s="13">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6">
        <v>13.872000000000002</v>
      </c>
      <c r="T9296" s="7">
        <v>3</v>
      </c>
      <c r="U9296" s="8">
        <v>0.2</v>
      </c>
      <c r="V9296" s="13">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6">
        <v>115.96</v>
      </c>
      <c r="T9297" s="7">
        <v>4</v>
      </c>
      <c r="U9297" s="8">
        <v>0.5</v>
      </c>
      <c r="V9297" s="13">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6">
        <v>41.424000000000007</v>
      </c>
      <c r="T9298" s="7">
        <v>2</v>
      </c>
      <c r="U9298" s="8">
        <v>0.2</v>
      </c>
      <c r="V9298" s="13">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6">
        <v>244.768</v>
      </c>
      <c r="T9299" s="7">
        <v>4</v>
      </c>
      <c r="U9299" s="8">
        <v>0.2</v>
      </c>
      <c r="V9299" s="13">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6">
        <v>74.352000000000004</v>
      </c>
      <c r="T9300" s="7">
        <v>3</v>
      </c>
      <c r="U9300" s="8">
        <v>0.2</v>
      </c>
      <c r="V9300" s="13">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6">
        <v>4.3119999999999985</v>
      </c>
      <c r="T9301" s="7">
        <v>2</v>
      </c>
      <c r="U9301" s="8">
        <v>0.8</v>
      </c>
      <c r="V9301" s="13">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6">
        <v>56.686</v>
      </c>
      <c r="T9302" s="7">
        <v>1</v>
      </c>
      <c r="U9302" s="8">
        <v>0.3</v>
      </c>
      <c r="V9302" s="13">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6">
        <v>97.968000000000004</v>
      </c>
      <c r="T9303" s="7">
        <v>2</v>
      </c>
      <c r="U9303" s="8">
        <v>0.2</v>
      </c>
      <c r="V9303" s="13">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6">
        <v>7.8719999999999999</v>
      </c>
      <c r="T9304" s="7">
        <v>3</v>
      </c>
      <c r="U9304" s="8">
        <v>0.2</v>
      </c>
      <c r="V9304" s="13">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6">
        <v>15.552000000000003</v>
      </c>
      <c r="T9305" s="7">
        <v>3</v>
      </c>
      <c r="U9305" s="8">
        <v>0.2</v>
      </c>
      <c r="V9305" s="13">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6">
        <v>1.4759999999999998</v>
      </c>
      <c r="T9306" s="7">
        <v>1</v>
      </c>
      <c r="U9306" s="8">
        <v>0.8</v>
      </c>
      <c r="V9306" s="13">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6">
        <v>8.4</v>
      </c>
      <c r="T9307" s="7">
        <v>5</v>
      </c>
      <c r="U9307" s="8">
        <v>0</v>
      </c>
      <c r="V9307" s="13">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6">
        <v>6.56</v>
      </c>
      <c r="T9308" s="7">
        <v>2</v>
      </c>
      <c r="U9308" s="8">
        <v>0</v>
      </c>
      <c r="V9308" s="13">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6">
        <v>14.88</v>
      </c>
      <c r="T9309" s="7">
        <v>2</v>
      </c>
      <c r="U9309" s="8">
        <v>0</v>
      </c>
      <c r="V9309" s="13">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6">
        <v>45.48</v>
      </c>
      <c r="T9310" s="7">
        <v>4</v>
      </c>
      <c r="U9310" s="8">
        <v>0</v>
      </c>
      <c r="V9310" s="13">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6">
        <v>25.44</v>
      </c>
      <c r="T9311" s="7">
        <v>6</v>
      </c>
      <c r="U9311" s="8">
        <v>0</v>
      </c>
      <c r="V9311" s="13">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6">
        <v>146.68800000000002</v>
      </c>
      <c r="T9312" s="7">
        <v>8</v>
      </c>
      <c r="U9312" s="8">
        <v>0.2</v>
      </c>
      <c r="V9312" s="13">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6">
        <v>4.9280000000000008</v>
      </c>
      <c r="T9313" s="7">
        <v>2</v>
      </c>
      <c r="U9313" s="8">
        <v>0.2</v>
      </c>
      <c r="V9313" s="13">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6">
        <v>63.488</v>
      </c>
      <c r="T9314" s="7">
        <v>4</v>
      </c>
      <c r="U9314" s="8">
        <v>0.2</v>
      </c>
      <c r="V9314" s="13">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6">
        <v>418.32</v>
      </c>
      <c r="T9315" s="7">
        <v>7</v>
      </c>
      <c r="U9315" s="8">
        <v>0</v>
      </c>
      <c r="V9315" s="13">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6">
        <v>123.858</v>
      </c>
      <c r="T9316" s="7">
        <v>2</v>
      </c>
      <c r="U9316" s="8">
        <v>0.1</v>
      </c>
      <c r="V9316" s="13">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6">
        <v>118.78199999999998</v>
      </c>
      <c r="T9317" s="7">
        <v>3</v>
      </c>
      <c r="U9317" s="8">
        <v>0.4</v>
      </c>
      <c r="V9317" s="13">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6">
        <v>769.18400000000008</v>
      </c>
      <c r="T9318" s="7">
        <v>4</v>
      </c>
      <c r="U9318" s="8">
        <v>0.2</v>
      </c>
      <c r="V9318" s="13">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6">
        <v>47.904000000000003</v>
      </c>
      <c r="T9319" s="7">
        <v>1</v>
      </c>
      <c r="U9319" s="8">
        <v>0.2</v>
      </c>
      <c r="V9319" s="13">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6">
        <v>13.36</v>
      </c>
      <c r="T9320" s="7">
        <v>2</v>
      </c>
      <c r="U9320" s="8">
        <v>0</v>
      </c>
      <c r="V9320" s="13">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6">
        <v>163.76400000000001</v>
      </c>
      <c r="T9321" s="7">
        <v>2</v>
      </c>
      <c r="U9321" s="8">
        <v>0.1</v>
      </c>
      <c r="V9321" s="13">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6">
        <v>183.92</v>
      </c>
      <c r="T9322" s="7">
        <v>4</v>
      </c>
      <c r="U9322" s="8">
        <v>0</v>
      </c>
      <c r="V9322" s="13">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6">
        <v>11.376000000000001</v>
      </c>
      <c r="T9323" s="7">
        <v>3</v>
      </c>
      <c r="U9323" s="8">
        <v>0.6</v>
      </c>
      <c r="V9323" s="13">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6">
        <v>66.112000000000009</v>
      </c>
      <c r="T9324" s="7">
        <v>4</v>
      </c>
      <c r="U9324" s="8">
        <v>0.6</v>
      </c>
      <c r="V9324" s="13">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6">
        <v>211.04</v>
      </c>
      <c r="T9325" s="7">
        <v>8</v>
      </c>
      <c r="U9325" s="8">
        <v>0</v>
      </c>
      <c r="V9325" s="13">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6">
        <v>594.81600000000003</v>
      </c>
      <c r="T9326" s="7">
        <v>2</v>
      </c>
      <c r="U9326" s="8">
        <v>0.2</v>
      </c>
      <c r="V9326" s="13">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6">
        <v>72.960000000000008</v>
      </c>
      <c r="T9327" s="7">
        <v>3</v>
      </c>
      <c r="U9327" s="8">
        <v>0.2</v>
      </c>
      <c r="V9327" s="13">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6">
        <v>80.959999999999994</v>
      </c>
      <c r="T9328" s="7">
        <v>4</v>
      </c>
      <c r="U9328" s="8">
        <v>0</v>
      </c>
      <c r="V9328" s="13">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6">
        <v>455.71199999999999</v>
      </c>
      <c r="T9329" s="7">
        <v>2</v>
      </c>
      <c r="U9329" s="8">
        <v>0.2</v>
      </c>
      <c r="V9329" s="13">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6">
        <v>25.98</v>
      </c>
      <c r="T9330" s="7">
        <v>1</v>
      </c>
      <c r="U9330" s="8">
        <v>0</v>
      </c>
      <c r="V9330" s="13">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6">
        <v>45.28</v>
      </c>
      <c r="T9331" s="7">
        <v>4</v>
      </c>
      <c r="U9331" s="8">
        <v>0</v>
      </c>
      <c r="V9331" s="13">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6">
        <v>15.56</v>
      </c>
      <c r="T9332" s="7">
        <v>2</v>
      </c>
      <c r="U9332" s="8">
        <v>0</v>
      </c>
      <c r="V9332" s="13">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6">
        <v>859.2</v>
      </c>
      <c r="T9333" s="7">
        <v>3</v>
      </c>
      <c r="U9333" s="8">
        <v>0.2</v>
      </c>
      <c r="V9333" s="13">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6">
        <v>195.68</v>
      </c>
      <c r="T9334" s="7">
        <v>4</v>
      </c>
      <c r="U9334" s="8">
        <v>0</v>
      </c>
      <c r="V9334" s="13">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6">
        <v>14.2</v>
      </c>
      <c r="T9335" s="7">
        <v>4</v>
      </c>
      <c r="U9335" s="8">
        <v>0</v>
      </c>
      <c r="V9335" s="13">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6">
        <v>314.35199999999998</v>
      </c>
      <c r="T9336" s="7">
        <v>3</v>
      </c>
      <c r="U9336" s="8">
        <v>0.2</v>
      </c>
      <c r="V9336" s="13">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6">
        <v>4.6079999999999997</v>
      </c>
      <c r="T9337" s="7">
        <v>2</v>
      </c>
      <c r="U9337" s="8">
        <v>0.2</v>
      </c>
      <c r="V9337" s="13">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6">
        <v>17.899999999999999</v>
      </c>
      <c r="T9338" s="7">
        <v>5</v>
      </c>
      <c r="U9338" s="8">
        <v>0</v>
      </c>
      <c r="V9338" s="13">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6">
        <v>2.9920000000000004</v>
      </c>
      <c r="T9339" s="7">
        <v>1</v>
      </c>
      <c r="U9339" s="8">
        <v>0.2</v>
      </c>
      <c r="V9339" s="13">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6">
        <v>20.064</v>
      </c>
      <c r="T9340" s="7">
        <v>6</v>
      </c>
      <c r="U9340" s="8">
        <v>0.2</v>
      </c>
      <c r="V9340" s="13">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6">
        <v>146.72999999999999</v>
      </c>
      <c r="T9341" s="7">
        <v>3</v>
      </c>
      <c r="U9341" s="8">
        <v>0</v>
      </c>
      <c r="V9341" s="13">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6">
        <v>18.75</v>
      </c>
      <c r="T9342" s="7">
        <v>5</v>
      </c>
      <c r="U9342" s="8">
        <v>0</v>
      </c>
      <c r="V9342" s="13">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6">
        <v>117.57600000000002</v>
      </c>
      <c r="T9343" s="7">
        <v>3</v>
      </c>
      <c r="U9343" s="8">
        <v>0.2</v>
      </c>
      <c r="V9343" s="13">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6">
        <v>51.184000000000012</v>
      </c>
      <c r="T9344" s="7">
        <v>7</v>
      </c>
      <c r="U9344" s="8">
        <v>0.2</v>
      </c>
      <c r="V9344" s="13">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6">
        <v>455.97</v>
      </c>
      <c r="T9345" s="7">
        <v>5</v>
      </c>
      <c r="U9345" s="8">
        <v>0.4</v>
      </c>
      <c r="V9345" s="13">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6">
        <v>5.7150000000000016</v>
      </c>
      <c r="T9346" s="7">
        <v>5</v>
      </c>
      <c r="U9346" s="8">
        <v>0.7</v>
      </c>
      <c r="V9346" s="13">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6">
        <v>57.593999999999994</v>
      </c>
      <c r="T9347" s="7">
        <v>1</v>
      </c>
      <c r="U9347" s="8">
        <v>0.4</v>
      </c>
      <c r="V9347" s="13">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6">
        <v>30.144000000000002</v>
      </c>
      <c r="T9348" s="7">
        <v>2</v>
      </c>
      <c r="U9348" s="8">
        <v>0.2</v>
      </c>
      <c r="V9348" s="13">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6">
        <v>899.43</v>
      </c>
      <c r="T9349" s="7">
        <v>5</v>
      </c>
      <c r="U9349" s="8">
        <v>0.3</v>
      </c>
      <c r="V9349" s="13">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6">
        <v>842.72</v>
      </c>
      <c r="T9350" s="7">
        <v>8</v>
      </c>
      <c r="U9350" s="8">
        <v>0</v>
      </c>
      <c r="V9350" s="13">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6">
        <v>41.96</v>
      </c>
      <c r="T9351" s="7">
        <v>2</v>
      </c>
      <c r="U9351" s="8">
        <v>0</v>
      </c>
      <c r="V9351" s="13">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6">
        <v>13.216000000000001</v>
      </c>
      <c r="T9352" s="7">
        <v>4</v>
      </c>
      <c r="U9352" s="8">
        <v>0.2</v>
      </c>
      <c r="V9352" s="13">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6">
        <v>184.75200000000001</v>
      </c>
      <c r="T9353" s="7">
        <v>3</v>
      </c>
      <c r="U9353" s="8">
        <v>0.2</v>
      </c>
      <c r="V9353" s="13">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6">
        <v>520.46399999999994</v>
      </c>
      <c r="T9354" s="7">
        <v>2</v>
      </c>
      <c r="U9354" s="8">
        <v>0.3</v>
      </c>
      <c r="V9354" s="13">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6">
        <v>11.423999999999999</v>
      </c>
      <c r="T9355" s="7">
        <v>3</v>
      </c>
      <c r="U9355" s="8">
        <v>0.2</v>
      </c>
      <c r="V9355" s="13">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6">
        <v>19.440000000000001</v>
      </c>
      <c r="T9356" s="7">
        <v>3</v>
      </c>
      <c r="U9356" s="8">
        <v>0</v>
      </c>
      <c r="V9356" s="13">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6">
        <v>3.64</v>
      </c>
      <c r="T9357" s="7">
        <v>2</v>
      </c>
      <c r="U9357" s="8">
        <v>0</v>
      </c>
      <c r="V9357" s="13">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6">
        <v>18.54</v>
      </c>
      <c r="T9358" s="7">
        <v>2</v>
      </c>
      <c r="U9358" s="8">
        <v>0</v>
      </c>
      <c r="V9358" s="13">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6">
        <v>43.120000000000005</v>
      </c>
      <c r="T9359" s="7">
        <v>5</v>
      </c>
      <c r="U9359" s="8">
        <v>0.2</v>
      </c>
      <c r="V9359" s="13">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6">
        <v>313.72199999999998</v>
      </c>
      <c r="T9360" s="7">
        <v>3</v>
      </c>
      <c r="U9360" s="8">
        <v>0.4</v>
      </c>
      <c r="V9360" s="13">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6">
        <v>45.98</v>
      </c>
      <c r="T9361" s="7">
        <v>1</v>
      </c>
      <c r="U9361" s="8">
        <v>0</v>
      </c>
      <c r="V9361" s="13">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6">
        <v>428.68</v>
      </c>
      <c r="T9362" s="7">
        <v>7</v>
      </c>
      <c r="U9362" s="8">
        <v>0</v>
      </c>
      <c r="V9362" s="13">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6">
        <v>30.576000000000001</v>
      </c>
      <c r="T9363" s="7">
        <v>6</v>
      </c>
      <c r="U9363" s="8">
        <v>0.2</v>
      </c>
      <c r="V9363" s="13">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6">
        <v>13.020000000000001</v>
      </c>
      <c r="T9364" s="7">
        <v>7</v>
      </c>
      <c r="U9364" s="8">
        <v>0</v>
      </c>
      <c r="V9364" s="13">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6">
        <v>22.14</v>
      </c>
      <c r="T9365" s="7">
        <v>3</v>
      </c>
      <c r="U9365" s="8">
        <v>0</v>
      </c>
      <c r="V9365" s="13">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6">
        <v>359.32</v>
      </c>
      <c r="T9366" s="7">
        <v>4</v>
      </c>
      <c r="U9366" s="8">
        <v>0</v>
      </c>
      <c r="V9366" s="13">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6">
        <v>11.56</v>
      </c>
      <c r="T9367" s="7">
        <v>2</v>
      </c>
      <c r="U9367" s="8">
        <v>0</v>
      </c>
      <c r="V9367" s="13">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6">
        <v>68.48</v>
      </c>
      <c r="T9368" s="7">
        <v>2</v>
      </c>
      <c r="U9368" s="8">
        <v>0.2</v>
      </c>
      <c r="V9368" s="13">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6">
        <v>1676.88</v>
      </c>
      <c r="T9369" s="7">
        <v>6</v>
      </c>
      <c r="U9369" s="8">
        <v>0</v>
      </c>
      <c r="V9369" s="13">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6">
        <v>37.94</v>
      </c>
      <c r="T9370" s="7">
        <v>2</v>
      </c>
      <c r="U9370" s="8">
        <v>0</v>
      </c>
      <c r="V9370" s="13">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6">
        <v>272.96999999999997</v>
      </c>
      <c r="T9371" s="7">
        <v>3</v>
      </c>
      <c r="U9371" s="8">
        <v>0</v>
      </c>
      <c r="V9371" s="13">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6">
        <v>41.568000000000005</v>
      </c>
      <c r="T9372" s="7">
        <v>4</v>
      </c>
      <c r="U9372" s="8">
        <v>0.2</v>
      </c>
      <c r="V9372" s="13">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6">
        <v>317.05799999999999</v>
      </c>
      <c r="T9373" s="7">
        <v>3</v>
      </c>
      <c r="U9373" s="8">
        <v>0.3</v>
      </c>
      <c r="V9373" s="13">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6">
        <v>8.0399999999999991</v>
      </c>
      <c r="T9374" s="7">
        <v>5</v>
      </c>
      <c r="U9374" s="8">
        <v>0.2</v>
      </c>
      <c r="V9374" s="13">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6">
        <v>419.94399999999996</v>
      </c>
      <c r="T9375" s="7">
        <v>7</v>
      </c>
      <c r="U9375" s="8">
        <v>0.2</v>
      </c>
      <c r="V9375" s="13">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6">
        <v>61.38</v>
      </c>
      <c r="T9376" s="7">
        <v>6</v>
      </c>
      <c r="U9376" s="8">
        <v>0</v>
      </c>
      <c r="V9376" s="13">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6">
        <v>50</v>
      </c>
      <c r="T9377" s="7">
        <v>2</v>
      </c>
      <c r="U9377" s="8">
        <v>0</v>
      </c>
      <c r="V9377" s="13">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6">
        <v>31.799999999999997</v>
      </c>
      <c r="T9378" s="7">
        <v>3</v>
      </c>
      <c r="U9378" s="8">
        <v>0</v>
      </c>
      <c r="V9378" s="13">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6">
        <v>32.56</v>
      </c>
      <c r="T9379" s="7">
        <v>2</v>
      </c>
      <c r="U9379" s="8">
        <v>0</v>
      </c>
      <c r="V9379" s="13">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6">
        <v>7.0720000000000001</v>
      </c>
      <c r="T9380" s="7">
        <v>2</v>
      </c>
      <c r="U9380" s="8">
        <v>0.2</v>
      </c>
      <c r="V9380" s="13">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6">
        <v>45.527999999999999</v>
      </c>
      <c r="T9381" s="7">
        <v>3</v>
      </c>
      <c r="U9381" s="8">
        <v>0.2</v>
      </c>
      <c r="V9381" s="13">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6">
        <v>64.784000000000006</v>
      </c>
      <c r="T9382" s="7">
        <v>1</v>
      </c>
      <c r="U9382" s="8">
        <v>0.2</v>
      </c>
      <c r="V9382" s="13">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6">
        <v>424.27200000000005</v>
      </c>
      <c r="T9383" s="7">
        <v>2</v>
      </c>
      <c r="U9383" s="8">
        <v>0.2</v>
      </c>
      <c r="V9383" s="13">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6">
        <v>1.3440000000000001</v>
      </c>
      <c r="T9384" s="7">
        <v>1</v>
      </c>
      <c r="U9384" s="8">
        <v>0.2</v>
      </c>
      <c r="V9384" s="13">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6">
        <v>83.920000000000016</v>
      </c>
      <c r="T9385" s="7">
        <v>5</v>
      </c>
      <c r="U9385" s="8">
        <v>0.2</v>
      </c>
      <c r="V9385" s="13">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6">
        <v>25.92</v>
      </c>
      <c r="T9386" s="7">
        <v>4</v>
      </c>
      <c r="U9386" s="8">
        <v>0</v>
      </c>
      <c r="V9386" s="13">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6">
        <v>120.57600000000001</v>
      </c>
      <c r="T9387" s="7">
        <v>8</v>
      </c>
      <c r="U9387" s="8">
        <v>0.2</v>
      </c>
      <c r="V9387" s="13">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6">
        <v>79.92</v>
      </c>
      <c r="T9388" s="7">
        <v>4</v>
      </c>
      <c r="U9388" s="8">
        <v>0</v>
      </c>
      <c r="V9388" s="13">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6">
        <v>12.28</v>
      </c>
      <c r="T9389" s="7">
        <v>1</v>
      </c>
      <c r="U9389" s="8">
        <v>0</v>
      </c>
      <c r="V9389" s="13">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6">
        <v>542.93999999999994</v>
      </c>
      <c r="T9390" s="7">
        <v>3</v>
      </c>
      <c r="U9390" s="8">
        <v>0</v>
      </c>
      <c r="V9390" s="13">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6">
        <v>2.04</v>
      </c>
      <c r="T9391" s="7">
        <v>1</v>
      </c>
      <c r="U9391" s="8">
        <v>0</v>
      </c>
      <c r="V9391" s="13">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6">
        <v>228.92</v>
      </c>
      <c r="T9392" s="7">
        <v>5</v>
      </c>
      <c r="U9392" s="8">
        <v>0.2</v>
      </c>
      <c r="V9392" s="13">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6">
        <v>7.9920000000000009</v>
      </c>
      <c r="T9393" s="7">
        <v>1</v>
      </c>
      <c r="U9393" s="8">
        <v>0.2</v>
      </c>
      <c r="V9393" s="13">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6">
        <v>582.33600000000001</v>
      </c>
      <c r="T9394" s="7">
        <v>8</v>
      </c>
      <c r="U9394" s="8">
        <v>0.2</v>
      </c>
      <c r="V9394" s="13">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6">
        <v>629.94999999999993</v>
      </c>
      <c r="T9395" s="7">
        <v>5</v>
      </c>
      <c r="U9395" s="8">
        <v>0</v>
      </c>
      <c r="V9395" s="13">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6">
        <v>631.78200000000004</v>
      </c>
      <c r="T9396" s="7">
        <v>2</v>
      </c>
      <c r="U9396" s="8">
        <v>0.1</v>
      </c>
      <c r="V9396" s="13">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6">
        <v>801.5680000000001</v>
      </c>
      <c r="T9397" s="7">
        <v>2</v>
      </c>
      <c r="U9397" s="8">
        <v>0.2</v>
      </c>
      <c r="V9397" s="13">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6">
        <v>75.179999999999993</v>
      </c>
      <c r="T9398" s="7">
        <v>6</v>
      </c>
      <c r="U9398" s="8">
        <v>0</v>
      </c>
      <c r="V9398" s="13">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6">
        <v>30.98</v>
      </c>
      <c r="T9399" s="7">
        <v>1</v>
      </c>
      <c r="U9399" s="8">
        <v>0</v>
      </c>
      <c r="V9399" s="13">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6">
        <v>1349.91</v>
      </c>
      <c r="T9400" s="7">
        <v>9</v>
      </c>
      <c r="U9400" s="8">
        <v>0</v>
      </c>
      <c r="V9400" s="13">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6">
        <v>14.111999999999998</v>
      </c>
      <c r="T9401" s="7">
        <v>6</v>
      </c>
      <c r="U9401" s="8">
        <v>0.2</v>
      </c>
      <c r="V9401" s="13">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6">
        <v>31.12</v>
      </c>
      <c r="T9402" s="7">
        <v>4</v>
      </c>
      <c r="U9402" s="8">
        <v>0</v>
      </c>
      <c r="V9402" s="13">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6">
        <v>4.2720000000000002</v>
      </c>
      <c r="T9403" s="7">
        <v>2</v>
      </c>
      <c r="U9403" s="8">
        <v>0.2</v>
      </c>
      <c r="V9403" s="13">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6">
        <v>209.148</v>
      </c>
      <c r="T9404" s="7">
        <v>2</v>
      </c>
      <c r="U9404" s="8">
        <v>0.4</v>
      </c>
      <c r="V9404" s="13">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6">
        <v>1591.02</v>
      </c>
      <c r="T9405" s="7">
        <v>6</v>
      </c>
      <c r="U9405" s="8">
        <v>0</v>
      </c>
      <c r="V9405" s="13">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6">
        <v>7.92</v>
      </c>
      <c r="T9406" s="7">
        <v>5</v>
      </c>
      <c r="U9406" s="8">
        <v>0.2</v>
      </c>
      <c r="V9406" s="13">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6">
        <v>574.91</v>
      </c>
      <c r="T9407" s="7">
        <v>2</v>
      </c>
      <c r="U9407" s="8">
        <v>0.3</v>
      </c>
      <c r="V9407" s="13">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6">
        <v>8.4480000000000004</v>
      </c>
      <c r="T9408" s="7">
        <v>2</v>
      </c>
      <c r="U9408" s="8">
        <v>0.2</v>
      </c>
      <c r="V9408" s="13">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6">
        <v>1071</v>
      </c>
      <c r="T9409" s="7">
        <v>9</v>
      </c>
      <c r="U9409" s="8">
        <v>0</v>
      </c>
      <c r="V9409" s="13">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6">
        <v>12.07</v>
      </c>
      <c r="T9410" s="7">
        <v>1</v>
      </c>
      <c r="U9410" s="8">
        <v>0</v>
      </c>
      <c r="V9410" s="13">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6">
        <v>3.2730000000000006</v>
      </c>
      <c r="T9411" s="7">
        <v>1</v>
      </c>
      <c r="U9411" s="8">
        <v>0.7</v>
      </c>
      <c r="V9411" s="13">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6">
        <v>87.92</v>
      </c>
      <c r="T9412" s="7">
        <v>5</v>
      </c>
      <c r="U9412" s="8">
        <v>0.2</v>
      </c>
      <c r="V9412" s="13">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6">
        <v>104.69600000000001</v>
      </c>
      <c r="T9413" s="7">
        <v>1</v>
      </c>
      <c r="U9413" s="8">
        <v>0.2</v>
      </c>
      <c r="V9413" s="13">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6">
        <v>2803.92</v>
      </c>
      <c r="T9414" s="7">
        <v>5</v>
      </c>
      <c r="U9414" s="8">
        <v>0.2</v>
      </c>
      <c r="V9414" s="13">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6">
        <v>6.8159999999999981</v>
      </c>
      <c r="T9415" s="7">
        <v>2</v>
      </c>
      <c r="U9415" s="8">
        <v>0.8</v>
      </c>
      <c r="V9415" s="13">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6">
        <v>249.58400000000003</v>
      </c>
      <c r="T9416" s="7">
        <v>2</v>
      </c>
      <c r="U9416" s="8">
        <v>0.2</v>
      </c>
      <c r="V9416" s="13">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6">
        <v>17.940000000000001</v>
      </c>
      <c r="T9417" s="7">
        <v>3</v>
      </c>
      <c r="U9417" s="8">
        <v>0</v>
      </c>
      <c r="V9417" s="13">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6">
        <v>10.11</v>
      </c>
      <c r="T9418" s="7">
        <v>3</v>
      </c>
      <c r="U9418" s="8">
        <v>0</v>
      </c>
      <c r="V9418" s="13">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6">
        <v>10.368000000000002</v>
      </c>
      <c r="T9419" s="7">
        <v>2</v>
      </c>
      <c r="U9419" s="8">
        <v>0.2</v>
      </c>
      <c r="V9419" s="13">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6">
        <v>11.952000000000002</v>
      </c>
      <c r="T9420" s="7">
        <v>3</v>
      </c>
      <c r="U9420" s="8">
        <v>0.2</v>
      </c>
      <c r="V9420" s="13">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6">
        <v>15.223999999999997</v>
      </c>
      <c r="T9421" s="7">
        <v>2</v>
      </c>
      <c r="U9421" s="8">
        <v>0.8</v>
      </c>
      <c r="V9421" s="13">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6">
        <v>21.983999999999995</v>
      </c>
      <c r="T9422" s="7">
        <v>6</v>
      </c>
      <c r="U9422" s="8">
        <v>0.8</v>
      </c>
      <c r="V9422" s="13">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6">
        <v>604.75199999999995</v>
      </c>
      <c r="T9423" s="7">
        <v>6</v>
      </c>
      <c r="U9423" s="8">
        <v>0.2</v>
      </c>
      <c r="V9423" s="13">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6">
        <v>40.700000000000003</v>
      </c>
      <c r="T9424" s="7">
        <v>5</v>
      </c>
      <c r="U9424" s="8">
        <v>0</v>
      </c>
      <c r="V9424" s="13">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6">
        <v>302.37599999999998</v>
      </c>
      <c r="T9425" s="7">
        <v>3</v>
      </c>
      <c r="U9425" s="8">
        <v>0.2</v>
      </c>
      <c r="V9425" s="13">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6">
        <v>45</v>
      </c>
      <c r="T9426" s="7">
        <v>3</v>
      </c>
      <c r="U9426" s="8">
        <v>0</v>
      </c>
      <c r="V9426" s="13">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6">
        <v>3785.2920000000004</v>
      </c>
      <c r="T9427" s="7">
        <v>6</v>
      </c>
      <c r="U9427" s="8">
        <v>0.1</v>
      </c>
      <c r="V9427" s="13">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6">
        <v>35.4</v>
      </c>
      <c r="T9428" s="7">
        <v>5</v>
      </c>
      <c r="U9428" s="8">
        <v>0</v>
      </c>
      <c r="V9428" s="13">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6">
        <v>199.89999999999998</v>
      </c>
      <c r="T9429" s="7">
        <v>5</v>
      </c>
      <c r="U9429" s="8">
        <v>0</v>
      </c>
      <c r="V9429" s="13">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6">
        <v>1212.9599999999998</v>
      </c>
      <c r="T9430" s="7">
        <v>8</v>
      </c>
      <c r="U9430" s="8">
        <v>0.3</v>
      </c>
      <c r="V9430" s="13">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6">
        <v>1099.96</v>
      </c>
      <c r="T9431" s="7">
        <v>5</v>
      </c>
      <c r="U9431" s="8">
        <v>0.2</v>
      </c>
      <c r="V9431" s="13">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6">
        <v>103.48100000000001</v>
      </c>
      <c r="T9432" s="7">
        <v>1</v>
      </c>
      <c r="U9432" s="8">
        <v>0.3</v>
      </c>
      <c r="V9432" s="13">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6">
        <v>5.9039999999999999</v>
      </c>
      <c r="T9433" s="7">
        <v>2</v>
      </c>
      <c r="U9433" s="8">
        <v>0.2</v>
      </c>
      <c r="V9433" s="13">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6">
        <v>30.080000000000002</v>
      </c>
      <c r="T9434" s="7">
        <v>2</v>
      </c>
      <c r="U9434" s="8">
        <v>0.2</v>
      </c>
      <c r="V9434" s="13">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6">
        <v>36.288000000000011</v>
      </c>
      <c r="T9435" s="7">
        <v>7</v>
      </c>
      <c r="U9435" s="8">
        <v>0.2</v>
      </c>
      <c r="V9435" s="13">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6">
        <v>10.272000000000002</v>
      </c>
      <c r="T9436" s="7">
        <v>3</v>
      </c>
      <c r="U9436" s="8">
        <v>0.2</v>
      </c>
      <c r="V9436" s="13">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6">
        <v>252.8</v>
      </c>
      <c r="T9437" s="7">
        <v>4</v>
      </c>
      <c r="U9437" s="8">
        <v>0.2</v>
      </c>
      <c r="V9437" s="13">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6">
        <v>2.9460000000000006</v>
      </c>
      <c r="T9438" s="7">
        <v>2</v>
      </c>
      <c r="U9438" s="8">
        <v>0.7</v>
      </c>
      <c r="V9438" s="13">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6">
        <v>12.96</v>
      </c>
      <c r="T9439" s="7">
        <v>2</v>
      </c>
      <c r="U9439" s="8">
        <v>0</v>
      </c>
      <c r="V9439" s="13">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6">
        <v>285.57599999999996</v>
      </c>
      <c r="T9440" s="7">
        <v>4</v>
      </c>
      <c r="U9440" s="8">
        <v>0.4</v>
      </c>
      <c r="V9440" s="13">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6">
        <v>22.240000000000002</v>
      </c>
      <c r="T9441" s="7">
        <v>2</v>
      </c>
      <c r="U9441" s="8">
        <v>0.2</v>
      </c>
      <c r="V9441" s="13">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6">
        <v>14.62</v>
      </c>
      <c r="T9442" s="7">
        <v>2</v>
      </c>
      <c r="U9442" s="8">
        <v>0</v>
      </c>
      <c r="V9442" s="13">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6">
        <v>48.36</v>
      </c>
      <c r="T9443" s="7">
        <v>5</v>
      </c>
      <c r="U9443" s="8">
        <v>0.2</v>
      </c>
      <c r="V9443" s="13">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6">
        <v>16.256</v>
      </c>
      <c r="T9444" s="7">
        <v>2</v>
      </c>
      <c r="U9444" s="8">
        <v>0.2</v>
      </c>
      <c r="V9444" s="13">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6">
        <v>219.18400000000003</v>
      </c>
      <c r="T9445" s="7">
        <v>2</v>
      </c>
      <c r="U9445" s="8">
        <v>0.2</v>
      </c>
      <c r="V9445" s="13">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6">
        <v>95.84</v>
      </c>
      <c r="T9446" s="7">
        <v>4</v>
      </c>
      <c r="U9446" s="8">
        <v>0.2</v>
      </c>
      <c r="V9446" s="13">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6">
        <v>12.39</v>
      </c>
      <c r="T9447" s="7">
        <v>3</v>
      </c>
      <c r="U9447" s="8">
        <v>0</v>
      </c>
      <c r="V9447" s="13">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6">
        <v>35.880000000000003</v>
      </c>
      <c r="T9448" s="7">
        <v>6</v>
      </c>
      <c r="U9448" s="8">
        <v>0</v>
      </c>
      <c r="V9448" s="13">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6">
        <v>477.29999999999995</v>
      </c>
      <c r="T9449" s="7">
        <v>5</v>
      </c>
      <c r="U9449" s="8">
        <v>0</v>
      </c>
      <c r="V9449" s="13">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6">
        <v>12.32</v>
      </c>
      <c r="T9450" s="7">
        <v>4</v>
      </c>
      <c r="U9450" s="8">
        <v>0</v>
      </c>
      <c r="V9450" s="13">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6">
        <v>8.6080000000000005</v>
      </c>
      <c r="T9451" s="7">
        <v>2</v>
      </c>
      <c r="U9451" s="8">
        <v>0.2</v>
      </c>
      <c r="V9451" s="13">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6">
        <v>136.26</v>
      </c>
      <c r="T9452" s="7">
        <v>9</v>
      </c>
      <c r="U9452" s="8">
        <v>0</v>
      </c>
      <c r="V9452" s="13">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6">
        <v>186.14999999999998</v>
      </c>
      <c r="T9453" s="7">
        <v>3</v>
      </c>
      <c r="U9453" s="8">
        <v>0</v>
      </c>
      <c r="V9453" s="13">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6">
        <v>81.792000000000002</v>
      </c>
      <c r="T9454" s="7">
        <v>6</v>
      </c>
      <c r="U9454" s="8">
        <v>0.2</v>
      </c>
      <c r="V9454" s="13">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6">
        <v>47.19</v>
      </c>
      <c r="T9455" s="7">
        <v>3</v>
      </c>
      <c r="U9455" s="8">
        <v>0</v>
      </c>
      <c r="V9455" s="13">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6">
        <v>36.783999999999999</v>
      </c>
      <c r="T9456" s="7">
        <v>2</v>
      </c>
      <c r="U9456" s="8">
        <v>0.2</v>
      </c>
      <c r="V9456" s="13">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6">
        <v>91.474999999999994</v>
      </c>
      <c r="T9457" s="7">
        <v>1</v>
      </c>
      <c r="U9457" s="8">
        <v>0.5</v>
      </c>
      <c r="V9457" s="13">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6">
        <v>27.192</v>
      </c>
      <c r="T9458" s="7">
        <v>3</v>
      </c>
      <c r="U9458" s="8">
        <v>0.2</v>
      </c>
      <c r="V9458" s="13">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6">
        <v>12.059999999999999</v>
      </c>
      <c r="T9459" s="7">
        <v>5</v>
      </c>
      <c r="U9459" s="8">
        <v>0.7</v>
      </c>
      <c r="V9459" s="13">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6">
        <v>144.60000000000002</v>
      </c>
      <c r="T9460" s="7">
        <v>3</v>
      </c>
      <c r="U9460" s="8">
        <v>0</v>
      </c>
      <c r="V9460" s="13">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6">
        <v>15.991999999999999</v>
      </c>
      <c r="T9461" s="7">
        <v>1</v>
      </c>
      <c r="U9461" s="8">
        <v>0.2</v>
      </c>
      <c r="V9461" s="13">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6">
        <v>34.44</v>
      </c>
      <c r="T9462" s="7">
        <v>3</v>
      </c>
      <c r="U9462" s="8">
        <v>0</v>
      </c>
      <c r="V9462" s="13">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6">
        <v>321.55200000000002</v>
      </c>
      <c r="T9463" s="7">
        <v>6</v>
      </c>
      <c r="U9463" s="8">
        <v>0.2</v>
      </c>
      <c r="V9463" s="13">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6">
        <v>701.96</v>
      </c>
      <c r="T9464" s="7">
        <v>2</v>
      </c>
      <c r="U9464" s="8">
        <v>0</v>
      </c>
      <c r="V9464" s="13">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6">
        <v>19.456000000000003</v>
      </c>
      <c r="T9465" s="7">
        <v>4</v>
      </c>
      <c r="U9465" s="8">
        <v>0.2</v>
      </c>
      <c r="V9465" s="13">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6">
        <v>17.28</v>
      </c>
      <c r="T9466" s="7">
        <v>6</v>
      </c>
      <c r="U9466" s="8">
        <v>0</v>
      </c>
      <c r="V9466" s="13">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6">
        <v>31.96</v>
      </c>
      <c r="T9467" s="7">
        <v>2</v>
      </c>
      <c r="U9467" s="8">
        <v>0</v>
      </c>
      <c r="V9467" s="13">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6">
        <v>164.68800000000002</v>
      </c>
      <c r="T9468" s="7">
        <v>6</v>
      </c>
      <c r="U9468" s="8">
        <v>0.2</v>
      </c>
      <c r="V9468" s="13">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6">
        <v>166.5</v>
      </c>
      <c r="T9469" s="7">
        <v>2</v>
      </c>
      <c r="U9469" s="8">
        <v>0.4</v>
      </c>
      <c r="V9469" s="13">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6">
        <v>12.96</v>
      </c>
      <c r="T9470" s="7">
        <v>2</v>
      </c>
      <c r="U9470" s="8">
        <v>0</v>
      </c>
      <c r="V9470" s="13">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6">
        <v>110.96</v>
      </c>
      <c r="T9471" s="7">
        <v>2</v>
      </c>
      <c r="U9471" s="8">
        <v>0</v>
      </c>
      <c r="V9471" s="13">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6">
        <v>99.98</v>
      </c>
      <c r="T9472" s="7">
        <v>2</v>
      </c>
      <c r="U9472" s="8">
        <v>0</v>
      </c>
      <c r="V9472" s="13">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6">
        <v>11.423999999999999</v>
      </c>
      <c r="T9473" s="7">
        <v>1</v>
      </c>
      <c r="U9473" s="8">
        <v>0.2</v>
      </c>
      <c r="V9473" s="13">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6">
        <v>128.12400000000002</v>
      </c>
      <c r="T9474" s="7">
        <v>2</v>
      </c>
      <c r="U9474" s="8">
        <v>0.1</v>
      </c>
      <c r="V9474" s="13">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6">
        <v>101.4</v>
      </c>
      <c r="T9475" s="7">
        <v>5</v>
      </c>
      <c r="U9475" s="8">
        <v>0</v>
      </c>
      <c r="V9475" s="13">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6">
        <v>5.9039999999999999</v>
      </c>
      <c r="T9476" s="7">
        <v>2</v>
      </c>
      <c r="U9476" s="8">
        <v>0.2</v>
      </c>
      <c r="V9476" s="13">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6">
        <v>173.48800000000003</v>
      </c>
      <c r="T9477" s="7">
        <v>7</v>
      </c>
      <c r="U9477" s="8">
        <v>0.2</v>
      </c>
      <c r="V9477" s="13">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6">
        <v>51.56</v>
      </c>
      <c r="T9478" s="7">
        <v>2</v>
      </c>
      <c r="U9478" s="8">
        <v>0.6</v>
      </c>
      <c r="V9478" s="13">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6">
        <v>3.5639999999999992</v>
      </c>
      <c r="T9479" s="7">
        <v>3</v>
      </c>
      <c r="U9479" s="8">
        <v>0.8</v>
      </c>
      <c r="V9479" s="13">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6">
        <v>13.16</v>
      </c>
      <c r="T9480" s="7">
        <v>5</v>
      </c>
      <c r="U9480" s="8">
        <v>0.2</v>
      </c>
      <c r="V9480" s="13">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6">
        <v>3.8279999999999994</v>
      </c>
      <c r="T9481" s="7">
        <v>3</v>
      </c>
      <c r="U9481" s="8">
        <v>0.8</v>
      </c>
      <c r="V9481" s="13">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6">
        <v>304.98999999999995</v>
      </c>
      <c r="T9482" s="7">
        <v>5</v>
      </c>
      <c r="U9482" s="8">
        <v>0.8</v>
      </c>
      <c r="V9482" s="13">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6">
        <v>18.16</v>
      </c>
      <c r="T9483" s="7">
        <v>2</v>
      </c>
      <c r="U9483" s="8">
        <v>0.2</v>
      </c>
      <c r="V9483" s="13">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6">
        <v>319.98400000000004</v>
      </c>
      <c r="T9484" s="7">
        <v>2</v>
      </c>
      <c r="U9484" s="8">
        <v>0.2</v>
      </c>
      <c r="V9484" s="13">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6">
        <v>19.68</v>
      </c>
      <c r="T9485" s="7">
        <v>6</v>
      </c>
      <c r="U9485" s="8">
        <v>0</v>
      </c>
      <c r="V9485" s="13">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6">
        <v>781.86399999999992</v>
      </c>
      <c r="T9486" s="7">
        <v>10</v>
      </c>
      <c r="U9486" s="8">
        <v>0.32</v>
      </c>
      <c r="V9486" s="13">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6">
        <v>30.816000000000003</v>
      </c>
      <c r="T9487" s="7">
        <v>9</v>
      </c>
      <c r="U9487" s="8">
        <v>0.2</v>
      </c>
      <c r="V9487" s="13">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6">
        <v>673.34399999999994</v>
      </c>
      <c r="T9488" s="7">
        <v>3</v>
      </c>
      <c r="U9488" s="8">
        <v>0.3</v>
      </c>
      <c r="V9488" s="13">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6">
        <v>6.5400000000000009</v>
      </c>
      <c r="T9489" s="7">
        <v>3</v>
      </c>
      <c r="U9489" s="8">
        <v>0</v>
      </c>
      <c r="V9489" s="13">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6">
        <v>572.80000000000007</v>
      </c>
      <c r="T9490" s="7">
        <v>2</v>
      </c>
      <c r="U9490" s="8">
        <v>0.2</v>
      </c>
      <c r="V9490" s="13">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6">
        <v>197.04999999999998</v>
      </c>
      <c r="T9491" s="7">
        <v>7</v>
      </c>
      <c r="U9491" s="8">
        <v>0</v>
      </c>
      <c r="V9491" s="13">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6">
        <v>2022.2720000000002</v>
      </c>
      <c r="T9492" s="7">
        <v>8</v>
      </c>
      <c r="U9492" s="8">
        <v>0.2</v>
      </c>
      <c r="V9492" s="13">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6">
        <v>9.120000000000001</v>
      </c>
      <c r="T9493" s="7">
        <v>3</v>
      </c>
      <c r="U9493" s="8">
        <v>0</v>
      </c>
      <c r="V9493" s="13">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6">
        <v>38.160000000000004</v>
      </c>
      <c r="T9494" s="7">
        <v>9</v>
      </c>
      <c r="U9494" s="8">
        <v>0</v>
      </c>
      <c r="V9494" s="13">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6">
        <v>1592.8500000000001</v>
      </c>
      <c r="T9495" s="7">
        <v>7</v>
      </c>
      <c r="U9495" s="8">
        <v>0</v>
      </c>
      <c r="V9495" s="13">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6">
        <v>11.88</v>
      </c>
      <c r="T9496" s="7">
        <v>2</v>
      </c>
      <c r="U9496" s="8">
        <v>0</v>
      </c>
      <c r="V9496" s="13">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6">
        <v>120</v>
      </c>
      <c r="T9497" s="7">
        <v>6</v>
      </c>
      <c r="U9497" s="8">
        <v>0</v>
      </c>
      <c r="V9497" s="13">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6">
        <v>8.67</v>
      </c>
      <c r="T9498" s="7">
        <v>1</v>
      </c>
      <c r="U9498" s="8">
        <v>0</v>
      </c>
      <c r="V9498" s="13">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6">
        <v>4.41</v>
      </c>
      <c r="T9499" s="7">
        <v>1</v>
      </c>
      <c r="U9499" s="8">
        <v>0</v>
      </c>
      <c r="V9499" s="13">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6">
        <v>167.94</v>
      </c>
      <c r="T9500" s="7">
        <v>3</v>
      </c>
      <c r="U9500" s="8">
        <v>0</v>
      </c>
      <c r="V9500" s="13">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6">
        <v>67.8</v>
      </c>
      <c r="T9501" s="7">
        <v>10</v>
      </c>
      <c r="U9501" s="8">
        <v>0</v>
      </c>
      <c r="V9501" s="13">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6">
        <v>26.94</v>
      </c>
      <c r="T9502" s="7">
        <v>3</v>
      </c>
      <c r="U9502" s="8">
        <v>0</v>
      </c>
      <c r="V9502" s="13">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6">
        <v>32.04</v>
      </c>
      <c r="T9503" s="7">
        <v>3</v>
      </c>
      <c r="U9503" s="8">
        <v>0</v>
      </c>
      <c r="V9503" s="13">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6">
        <v>32.129999999999995</v>
      </c>
      <c r="T9504" s="7">
        <v>9</v>
      </c>
      <c r="U9504" s="8">
        <v>0</v>
      </c>
      <c r="V9504" s="13">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6">
        <v>2.88</v>
      </c>
      <c r="T9505" s="7">
        <v>1</v>
      </c>
      <c r="U9505" s="8">
        <v>0</v>
      </c>
      <c r="V9505" s="13">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6">
        <v>1091.93</v>
      </c>
      <c r="T9506" s="7">
        <v>7</v>
      </c>
      <c r="U9506" s="8">
        <v>0</v>
      </c>
      <c r="V9506" s="13">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6">
        <v>111.96</v>
      </c>
      <c r="T9507" s="7">
        <v>2</v>
      </c>
      <c r="U9507" s="8">
        <v>0</v>
      </c>
      <c r="V9507" s="13">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6">
        <v>26.7</v>
      </c>
      <c r="T9508" s="7">
        <v>2</v>
      </c>
      <c r="U9508" s="8">
        <v>0</v>
      </c>
      <c r="V9508" s="13">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6">
        <v>40.199999999999996</v>
      </c>
      <c r="T9509" s="7">
        <v>5</v>
      </c>
      <c r="U9509" s="8">
        <v>0</v>
      </c>
      <c r="V9509" s="13">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6">
        <v>13.89</v>
      </c>
      <c r="T9510" s="7">
        <v>3</v>
      </c>
      <c r="U9510" s="8">
        <v>0</v>
      </c>
      <c r="V9510" s="13">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6">
        <v>689.81999999999994</v>
      </c>
      <c r="T9511" s="7">
        <v>6</v>
      </c>
      <c r="U9511" s="8">
        <v>0</v>
      </c>
      <c r="V9511" s="13">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6">
        <v>38.339999999999996</v>
      </c>
      <c r="T9512" s="7">
        <v>9</v>
      </c>
      <c r="U9512" s="8">
        <v>0</v>
      </c>
      <c r="V9512" s="13">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6">
        <v>9.2639999999999976</v>
      </c>
      <c r="T9513" s="7">
        <v>3</v>
      </c>
      <c r="U9513" s="8">
        <v>0.8</v>
      </c>
      <c r="V9513" s="13">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6">
        <v>204.66639999999998</v>
      </c>
      <c r="T9514" s="7">
        <v>1</v>
      </c>
      <c r="U9514" s="8">
        <v>0.32</v>
      </c>
      <c r="V9514" s="13">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6">
        <v>1649.75</v>
      </c>
      <c r="T9515" s="7">
        <v>5</v>
      </c>
      <c r="U9515" s="8">
        <v>0</v>
      </c>
      <c r="V9515" s="13">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6">
        <v>91.055999999999997</v>
      </c>
      <c r="T9516" s="7">
        <v>6</v>
      </c>
      <c r="U9516" s="8">
        <v>0.2</v>
      </c>
      <c r="V9516" s="13">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6">
        <v>54.207999999999998</v>
      </c>
      <c r="T9517" s="7">
        <v>14</v>
      </c>
      <c r="U9517" s="8">
        <v>0.2</v>
      </c>
      <c r="V9517" s="13">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6">
        <v>26.981999999999999</v>
      </c>
      <c r="T9518" s="7">
        <v>3</v>
      </c>
      <c r="U9518" s="8">
        <v>0.4</v>
      </c>
      <c r="V9518" s="13">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6">
        <v>6.911999999999999</v>
      </c>
      <c r="T9519" s="7">
        <v>3</v>
      </c>
      <c r="U9519" s="8">
        <v>0.2</v>
      </c>
      <c r="V9519" s="13">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6">
        <v>435.50400000000002</v>
      </c>
      <c r="T9520" s="7">
        <v>3</v>
      </c>
      <c r="U9520" s="8">
        <v>0.2</v>
      </c>
      <c r="V9520" s="13">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6">
        <v>81.08</v>
      </c>
      <c r="T9521" s="7">
        <v>4</v>
      </c>
      <c r="U9521" s="8">
        <v>0</v>
      </c>
      <c r="V9521" s="13">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6">
        <v>93.02</v>
      </c>
      <c r="T9522" s="7">
        <v>2</v>
      </c>
      <c r="U9522" s="8">
        <v>0</v>
      </c>
      <c r="V9522" s="13">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6">
        <v>323.97600000000006</v>
      </c>
      <c r="T9523" s="7">
        <v>3</v>
      </c>
      <c r="U9523" s="8">
        <v>0.2</v>
      </c>
      <c r="V9523" s="13">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6">
        <v>15.552000000000003</v>
      </c>
      <c r="T9524" s="7">
        <v>3</v>
      </c>
      <c r="U9524" s="8">
        <v>0.2</v>
      </c>
      <c r="V9524" s="13">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6">
        <v>32.591999999999999</v>
      </c>
      <c r="T9525" s="7">
        <v>3</v>
      </c>
      <c r="U9525" s="8">
        <v>0.2</v>
      </c>
      <c r="V9525" s="13">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6">
        <v>83.920000000000016</v>
      </c>
      <c r="T9526" s="7">
        <v>5</v>
      </c>
      <c r="U9526" s="8">
        <v>0.2</v>
      </c>
      <c r="V9526" s="13">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6">
        <v>199.89999999999998</v>
      </c>
      <c r="T9527" s="7">
        <v>5</v>
      </c>
      <c r="U9527" s="8">
        <v>0</v>
      </c>
      <c r="V9527" s="13">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6">
        <v>31.176000000000002</v>
      </c>
      <c r="T9528" s="7">
        <v>3</v>
      </c>
      <c r="U9528" s="8">
        <v>0.2</v>
      </c>
      <c r="V9528" s="13">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6">
        <v>172.75200000000001</v>
      </c>
      <c r="T9529" s="7">
        <v>6</v>
      </c>
      <c r="U9529" s="8">
        <v>0.2</v>
      </c>
      <c r="V9529" s="13">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6">
        <v>9.2959999999999994</v>
      </c>
      <c r="T9530" s="7">
        <v>2</v>
      </c>
      <c r="U9530" s="8">
        <v>0.2</v>
      </c>
      <c r="V9530" s="13">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6">
        <v>12.768000000000001</v>
      </c>
      <c r="T9531" s="7">
        <v>2</v>
      </c>
      <c r="U9531" s="8">
        <v>0.2</v>
      </c>
      <c r="V9531" s="13">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6">
        <v>52.76</v>
      </c>
      <c r="T9532" s="7">
        <v>2</v>
      </c>
      <c r="U9532" s="8">
        <v>0</v>
      </c>
      <c r="V9532" s="13">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6">
        <v>55.616</v>
      </c>
      <c r="T9533" s="7">
        <v>2</v>
      </c>
      <c r="U9533" s="8">
        <v>0.2</v>
      </c>
      <c r="V9533" s="13">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6">
        <v>427.64400000000001</v>
      </c>
      <c r="T9534" s="7">
        <v>14</v>
      </c>
      <c r="U9534" s="8">
        <v>0.1</v>
      </c>
      <c r="V9534" s="13">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6">
        <v>40.669999999999995</v>
      </c>
      <c r="T9535" s="7">
        <v>7</v>
      </c>
      <c r="U9535" s="8">
        <v>0</v>
      </c>
      <c r="V9535" s="13">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6">
        <v>33.479999999999997</v>
      </c>
      <c r="T9536" s="7">
        <v>2</v>
      </c>
      <c r="U9536" s="8">
        <v>0</v>
      </c>
      <c r="V9536" s="13">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6">
        <v>9.7280000000000015</v>
      </c>
      <c r="T9537" s="7">
        <v>2</v>
      </c>
      <c r="U9537" s="8">
        <v>0.2</v>
      </c>
      <c r="V9537" s="13">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6">
        <v>8.8559999999999999</v>
      </c>
      <c r="T9538" s="7">
        <v>3</v>
      </c>
      <c r="U9538" s="8">
        <v>0.6</v>
      </c>
      <c r="V9538" s="13">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6">
        <v>477.666</v>
      </c>
      <c r="T9539" s="7">
        <v>2</v>
      </c>
      <c r="U9539" s="8">
        <v>0.15</v>
      </c>
      <c r="V9539" s="13">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6">
        <v>16.899999999999999</v>
      </c>
      <c r="T9540" s="7">
        <v>5</v>
      </c>
      <c r="U9540" s="8">
        <v>0</v>
      </c>
      <c r="V9540" s="13">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6">
        <v>39.96</v>
      </c>
      <c r="T9541" s="7">
        <v>2</v>
      </c>
      <c r="U9541" s="8">
        <v>0</v>
      </c>
      <c r="V9541" s="13">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6">
        <v>191.96800000000002</v>
      </c>
      <c r="T9542" s="7">
        <v>7</v>
      </c>
      <c r="U9542" s="8">
        <v>0.2</v>
      </c>
      <c r="V9542" s="13">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6">
        <v>35.520000000000003</v>
      </c>
      <c r="T9543" s="7">
        <v>3</v>
      </c>
      <c r="U9543" s="8">
        <v>0.2</v>
      </c>
      <c r="V9543" s="13">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6">
        <v>6.2299999999999986</v>
      </c>
      <c r="T9544" s="7">
        <v>5</v>
      </c>
      <c r="U9544" s="8">
        <v>0.8</v>
      </c>
      <c r="V9544" s="13">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6">
        <v>56.704000000000001</v>
      </c>
      <c r="T9545" s="7">
        <v>2</v>
      </c>
      <c r="U9545" s="8">
        <v>0.2</v>
      </c>
      <c r="V9545" s="13">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6">
        <v>369.19919999999996</v>
      </c>
      <c r="T9546" s="7">
        <v>3</v>
      </c>
      <c r="U9546" s="8">
        <v>0.32</v>
      </c>
      <c r="V9546" s="13">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6">
        <v>1.98</v>
      </c>
      <c r="T9547" s="7">
        <v>2</v>
      </c>
      <c r="U9547" s="8">
        <v>0</v>
      </c>
      <c r="V9547" s="13">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6">
        <v>75.88</v>
      </c>
      <c r="T9548" s="7">
        <v>2</v>
      </c>
      <c r="U9548" s="8">
        <v>0</v>
      </c>
      <c r="V9548" s="13">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6">
        <v>6.8480000000000008</v>
      </c>
      <c r="T9549" s="7">
        <v>2</v>
      </c>
      <c r="U9549" s="8">
        <v>0.2</v>
      </c>
      <c r="V9549" s="13">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6">
        <v>4.6260000000000003</v>
      </c>
      <c r="T9550" s="7">
        <v>2</v>
      </c>
      <c r="U9550" s="8">
        <v>0.7</v>
      </c>
      <c r="V9550" s="13">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6">
        <v>453.6</v>
      </c>
      <c r="T9551" s="7">
        <v>3</v>
      </c>
      <c r="U9551" s="8">
        <v>0.2</v>
      </c>
      <c r="V9551" s="13">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6">
        <v>13.847999999999999</v>
      </c>
      <c r="T9552" s="7">
        <v>3</v>
      </c>
      <c r="U9552" s="8">
        <v>0.2</v>
      </c>
      <c r="V9552" s="13">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6">
        <v>577.58400000000006</v>
      </c>
      <c r="T9553" s="7">
        <v>6</v>
      </c>
      <c r="U9553" s="8">
        <v>0.2</v>
      </c>
      <c r="V9553" s="13">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6">
        <v>151.96</v>
      </c>
      <c r="T9554" s="7">
        <v>4</v>
      </c>
      <c r="U9554" s="8">
        <v>0</v>
      </c>
      <c r="V9554" s="13">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6">
        <v>68.432000000000016</v>
      </c>
      <c r="T9555" s="7">
        <v>7</v>
      </c>
      <c r="U9555" s="8">
        <v>0.2</v>
      </c>
      <c r="V9555" s="13">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6">
        <v>71.12</v>
      </c>
      <c r="T9556" s="7">
        <v>5</v>
      </c>
      <c r="U9556" s="8">
        <v>0.2</v>
      </c>
      <c r="V9556" s="13">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6">
        <v>3.008</v>
      </c>
      <c r="T9557" s="7">
        <v>2</v>
      </c>
      <c r="U9557" s="8">
        <v>0.2</v>
      </c>
      <c r="V9557" s="13">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6">
        <v>184.66</v>
      </c>
      <c r="T9558" s="7">
        <v>7</v>
      </c>
      <c r="U9558" s="8">
        <v>0</v>
      </c>
      <c r="V9558" s="13">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6">
        <v>5.3120000000000003</v>
      </c>
      <c r="T9559" s="7">
        <v>2</v>
      </c>
      <c r="U9559" s="8">
        <v>0.6</v>
      </c>
      <c r="V9559" s="13">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6">
        <v>132.52000000000004</v>
      </c>
      <c r="T9560" s="7">
        <v>5</v>
      </c>
      <c r="U9560" s="8">
        <v>0.2</v>
      </c>
      <c r="V9560" s="13">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6">
        <v>195.64</v>
      </c>
      <c r="T9561" s="7">
        <v>5</v>
      </c>
      <c r="U9561" s="8">
        <v>0.2</v>
      </c>
      <c r="V9561" s="13">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6">
        <v>51.967999999999996</v>
      </c>
      <c r="T9562" s="7">
        <v>2</v>
      </c>
      <c r="U9562" s="8">
        <v>0.2</v>
      </c>
      <c r="V9562" s="13">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6">
        <v>431.97600000000006</v>
      </c>
      <c r="T9563" s="7">
        <v>3</v>
      </c>
      <c r="U9563" s="8">
        <v>0.2</v>
      </c>
      <c r="V9563" s="13">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6">
        <v>224.93700000000004</v>
      </c>
      <c r="T9564" s="7">
        <v>3</v>
      </c>
      <c r="U9564" s="8">
        <v>0.7</v>
      </c>
      <c r="V9564" s="13">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6">
        <v>6</v>
      </c>
      <c r="T9565" s="7">
        <v>2</v>
      </c>
      <c r="U9565" s="8">
        <v>0.2</v>
      </c>
      <c r="V9565" s="13">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6">
        <v>11.76</v>
      </c>
      <c r="T9566" s="7">
        <v>2</v>
      </c>
      <c r="U9566" s="8">
        <v>0</v>
      </c>
      <c r="V9566" s="13">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6">
        <v>1125.4879999999998</v>
      </c>
      <c r="T9567" s="7">
        <v>7</v>
      </c>
      <c r="U9567" s="8">
        <v>0.2</v>
      </c>
      <c r="V9567" s="13">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6">
        <v>12.645000000000001</v>
      </c>
      <c r="T9568" s="7">
        <v>5</v>
      </c>
      <c r="U9568" s="8">
        <v>0.7</v>
      </c>
      <c r="V9568" s="13">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6">
        <v>4.032</v>
      </c>
      <c r="T9569" s="7">
        <v>2</v>
      </c>
      <c r="U9569" s="8">
        <v>0.2</v>
      </c>
      <c r="V9569" s="13">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6">
        <v>79.959999999999994</v>
      </c>
      <c r="T9570" s="7">
        <v>4</v>
      </c>
      <c r="U9570" s="8">
        <v>0</v>
      </c>
      <c r="V9570" s="13">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6">
        <v>6.732000000000002</v>
      </c>
      <c r="T9571" s="7">
        <v>6</v>
      </c>
      <c r="U9571" s="8">
        <v>0.7</v>
      </c>
      <c r="V9571" s="13">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6">
        <v>33.568000000000005</v>
      </c>
      <c r="T9572" s="7">
        <v>2</v>
      </c>
      <c r="U9572" s="8">
        <v>0.2</v>
      </c>
      <c r="V9572" s="13">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6">
        <v>15.840000000000002</v>
      </c>
      <c r="T9573" s="7">
        <v>2</v>
      </c>
      <c r="U9573" s="8">
        <v>0.2</v>
      </c>
      <c r="V9573" s="13">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6">
        <v>24.424000000000003</v>
      </c>
      <c r="T9574" s="7">
        <v>1</v>
      </c>
      <c r="U9574" s="8">
        <v>0.2</v>
      </c>
      <c r="V9574" s="13">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6">
        <v>17.12</v>
      </c>
      <c r="T9575" s="7">
        <v>5</v>
      </c>
      <c r="U9575" s="8">
        <v>0.2</v>
      </c>
      <c r="V9575" s="13">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6">
        <v>31.56</v>
      </c>
      <c r="T9576" s="7">
        <v>3</v>
      </c>
      <c r="U9576" s="8">
        <v>0</v>
      </c>
      <c r="V9576" s="13">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6">
        <v>105.68599999999999</v>
      </c>
      <c r="T9577" s="7">
        <v>1</v>
      </c>
      <c r="U9577" s="8">
        <v>0.3</v>
      </c>
      <c r="V9577" s="13">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6">
        <v>399.53999999999996</v>
      </c>
      <c r="T9578" s="7">
        <v>2</v>
      </c>
      <c r="U9578" s="8">
        <v>0.4</v>
      </c>
      <c r="V9578" s="13">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6">
        <v>104.93</v>
      </c>
      <c r="T9579" s="7">
        <v>5</v>
      </c>
      <c r="U9579" s="8">
        <v>0.3</v>
      </c>
      <c r="V9579" s="13">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6">
        <v>1079.8499999999999</v>
      </c>
      <c r="T9580" s="7">
        <v>3</v>
      </c>
      <c r="U9580" s="8">
        <v>0</v>
      </c>
      <c r="V9580" s="13">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6">
        <v>70.98</v>
      </c>
      <c r="T9581" s="7">
        <v>1</v>
      </c>
      <c r="U9581" s="8">
        <v>0</v>
      </c>
      <c r="V9581" s="13">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6">
        <v>29.950000000000003</v>
      </c>
      <c r="T9582" s="7">
        <v>5</v>
      </c>
      <c r="U9582" s="8">
        <v>0</v>
      </c>
      <c r="V9582" s="13">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6">
        <v>589.41</v>
      </c>
      <c r="T9583" s="7">
        <v>5</v>
      </c>
      <c r="U9583" s="8">
        <v>0.1</v>
      </c>
      <c r="V9583" s="13">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6">
        <v>9.6479999999999997</v>
      </c>
      <c r="T9584" s="7">
        <v>6</v>
      </c>
      <c r="U9584" s="8">
        <v>0.2</v>
      </c>
      <c r="V9584" s="13">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6">
        <v>400.78400000000005</v>
      </c>
      <c r="T9585" s="7">
        <v>1</v>
      </c>
      <c r="U9585" s="8">
        <v>0.2</v>
      </c>
      <c r="V9585" s="13">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6">
        <v>53.72</v>
      </c>
      <c r="T9586" s="7">
        <v>4</v>
      </c>
      <c r="U9586" s="8">
        <v>0</v>
      </c>
      <c r="V9586" s="13">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6">
        <v>31.007999999999999</v>
      </c>
      <c r="T9587" s="7">
        <v>1</v>
      </c>
      <c r="U9587" s="8">
        <v>0.2</v>
      </c>
      <c r="V9587" s="13">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6">
        <v>61.120000000000005</v>
      </c>
      <c r="T9588" s="7">
        <v>5</v>
      </c>
      <c r="U9588" s="8">
        <v>0.2</v>
      </c>
      <c r="V9588" s="13">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6">
        <v>195.136</v>
      </c>
      <c r="T9589" s="7">
        <v>4</v>
      </c>
      <c r="U9589" s="8">
        <v>0.2</v>
      </c>
      <c r="V9589" s="13">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6">
        <v>121.536</v>
      </c>
      <c r="T9590" s="7">
        <v>4</v>
      </c>
      <c r="U9590" s="8">
        <v>0.2</v>
      </c>
      <c r="V9590" s="13">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6">
        <v>17.472000000000001</v>
      </c>
      <c r="T9591" s="7">
        <v>3</v>
      </c>
      <c r="U9591" s="8">
        <v>0.2</v>
      </c>
      <c r="V9591" s="13">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6">
        <v>104.57999999999998</v>
      </c>
      <c r="T9592" s="7">
        <v>9</v>
      </c>
      <c r="U9592" s="8">
        <v>0.8</v>
      </c>
      <c r="V9592" s="13">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6">
        <v>24.700000000000003</v>
      </c>
      <c r="T9593" s="7">
        <v>5</v>
      </c>
      <c r="U9593" s="8">
        <v>0.6</v>
      </c>
      <c r="V9593" s="13">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6">
        <v>302.72000000000003</v>
      </c>
      <c r="T9594" s="7">
        <v>5</v>
      </c>
      <c r="U9594" s="8">
        <v>0.6</v>
      </c>
      <c r="V9594" s="13">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6">
        <v>8.56</v>
      </c>
      <c r="T9595" s="7">
        <v>2</v>
      </c>
      <c r="U9595" s="8">
        <v>0</v>
      </c>
      <c r="V9595" s="13">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6">
        <v>11.56</v>
      </c>
      <c r="T9596" s="7">
        <v>2</v>
      </c>
      <c r="U9596" s="8">
        <v>0</v>
      </c>
      <c r="V9596" s="13">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6">
        <v>25.86</v>
      </c>
      <c r="T9597" s="7">
        <v>3</v>
      </c>
      <c r="U9597" s="8">
        <v>0</v>
      </c>
      <c r="V9597" s="13">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6">
        <v>276.78400000000005</v>
      </c>
      <c r="T9598" s="7">
        <v>2</v>
      </c>
      <c r="U9598" s="8">
        <v>0.2</v>
      </c>
      <c r="V9598" s="13">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6">
        <v>110.352</v>
      </c>
      <c r="T9599" s="7">
        <v>3</v>
      </c>
      <c r="U9599" s="8">
        <v>0.2</v>
      </c>
      <c r="V9599" s="13">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6">
        <v>60.84</v>
      </c>
      <c r="T9600" s="7">
        <v>3</v>
      </c>
      <c r="U9600" s="8">
        <v>0</v>
      </c>
      <c r="V9600" s="13">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6">
        <v>35.207999999999998</v>
      </c>
      <c r="T9601" s="7">
        <v>1</v>
      </c>
      <c r="U9601" s="8">
        <v>0.2</v>
      </c>
      <c r="V9601" s="13">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6">
        <v>41.472000000000008</v>
      </c>
      <c r="T9602" s="7">
        <v>8</v>
      </c>
      <c r="U9602" s="8">
        <v>0.2</v>
      </c>
      <c r="V9602" s="13">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6">
        <v>239.5</v>
      </c>
      <c r="T9603" s="7">
        <v>5</v>
      </c>
      <c r="U9603" s="8">
        <v>0</v>
      </c>
      <c r="V9603" s="13">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6">
        <v>34.200000000000003</v>
      </c>
      <c r="T9604" s="7">
        <v>5</v>
      </c>
      <c r="U9604" s="8">
        <v>0</v>
      </c>
      <c r="V9604" s="13">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6">
        <v>376.86599999999999</v>
      </c>
      <c r="T9605" s="7">
        <v>3</v>
      </c>
      <c r="U9605" s="8">
        <v>0.4</v>
      </c>
      <c r="V9605" s="13">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6">
        <v>197.72</v>
      </c>
      <c r="T9606" s="7">
        <v>4</v>
      </c>
      <c r="U9606" s="8">
        <v>0</v>
      </c>
      <c r="V9606" s="13">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6">
        <v>70.720000000000013</v>
      </c>
      <c r="T9607" s="7">
        <v>4</v>
      </c>
      <c r="U9607" s="8">
        <v>0.2</v>
      </c>
      <c r="V9607" s="13">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6">
        <v>194.35200000000003</v>
      </c>
      <c r="T9608" s="7">
        <v>3</v>
      </c>
      <c r="U9608" s="8">
        <v>0.2</v>
      </c>
      <c r="V9608" s="13">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6">
        <v>21.6</v>
      </c>
      <c r="T9609" s="7">
        <v>6</v>
      </c>
      <c r="U9609" s="8">
        <v>0</v>
      </c>
      <c r="V9609" s="13">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6">
        <v>11.07</v>
      </c>
      <c r="T9610" s="7">
        <v>3</v>
      </c>
      <c r="U9610" s="8">
        <v>0</v>
      </c>
      <c r="V9610" s="13">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6">
        <v>282.83999999999997</v>
      </c>
      <c r="T9611" s="7">
        <v>4</v>
      </c>
      <c r="U9611" s="8">
        <v>0</v>
      </c>
      <c r="V9611" s="13">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6">
        <v>27.72</v>
      </c>
      <c r="T9612" s="7">
        <v>9</v>
      </c>
      <c r="U9612" s="8">
        <v>0</v>
      </c>
      <c r="V9612" s="13">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6">
        <v>11.68</v>
      </c>
      <c r="T9613" s="7">
        <v>4</v>
      </c>
      <c r="U9613" s="8">
        <v>0</v>
      </c>
      <c r="V9613" s="13">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6">
        <v>239.98400000000004</v>
      </c>
      <c r="T9614" s="7">
        <v>2</v>
      </c>
      <c r="U9614" s="8">
        <v>0.2</v>
      </c>
      <c r="V9614" s="13">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6">
        <v>22.98</v>
      </c>
      <c r="T9615" s="7">
        <v>1</v>
      </c>
      <c r="U9615" s="8">
        <v>0</v>
      </c>
      <c r="V9615" s="13">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6">
        <v>102.13</v>
      </c>
      <c r="T9616" s="7">
        <v>7</v>
      </c>
      <c r="U9616" s="8">
        <v>0</v>
      </c>
      <c r="V9616" s="13">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6">
        <v>2033.5840000000001</v>
      </c>
      <c r="T9617" s="7">
        <v>2</v>
      </c>
      <c r="U9617" s="8">
        <v>0.2</v>
      </c>
      <c r="V9617" s="13">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6">
        <v>5.76</v>
      </c>
      <c r="T9618" s="7">
        <v>2</v>
      </c>
      <c r="U9618" s="8">
        <v>0</v>
      </c>
      <c r="V9618" s="13">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6">
        <v>899.98199999999997</v>
      </c>
      <c r="T9619" s="7">
        <v>3</v>
      </c>
      <c r="U9619" s="8">
        <v>0.4</v>
      </c>
      <c r="V9619" s="13">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6">
        <v>86.352000000000004</v>
      </c>
      <c r="T9620" s="7">
        <v>3</v>
      </c>
      <c r="U9620" s="8">
        <v>0.2</v>
      </c>
      <c r="V9620" s="13">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6">
        <v>139.96000000000004</v>
      </c>
      <c r="T9621" s="7">
        <v>5</v>
      </c>
      <c r="U9621" s="8">
        <v>0.2</v>
      </c>
      <c r="V9621" s="13">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6">
        <v>16.704000000000001</v>
      </c>
      <c r="T9622" s="7">
        <v>6</v>
      </c>
      <c r="U9622" s="8">
        <v>0.2</v>
      </c>
      <c r="V9622" s="13">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6">
        <v>3.1520000000000001</v>
      </c>
      <c r="T9623" s="7">
        <v>2</v>
      </c>
      <c r="U9623" s="8">
        <v>0.2</v>
      </c>
      <c r="V9623" s="13">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6">
        <v>32.896000000000001</v>
      </c>
      <c r="T9624" s="7">
        <v>4</v>
      </c>
      <c r="U9624" s="8">
        <v>0.2</v>
      </c>
      <c r="V9624" s="13">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6">
        <v>21.391999999999992</v>
      </c>
      <c r="T9625" s="7">
        <v>2</v>
      </c>
      <c r="U9625" s="8">
        <v>0.8</v>
      </c>
      <c r="V9625" s="13">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6">
        <v>307.31400000000002</v>
      </c>
      <c r="T9626" s="7">
        <v>3</v>
      </c>
      <c r="U9626" s="8">
        <v>0.3</v>
      </c>
      <c r="V9626" s="13">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6">
        <v>409.99919999999997</v>
      </c>
      <c r="T9627" s="7">
        <v>3</v>
      </c>
      <c r="U9627" s="8">
        <v>0.32</v>
      </c>
      <c r="V9627" s="13">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6">
        <v>9.2480000000000011</v>
      </c>
      <c r="T9628" s="7">
        <v>2</v>
      </c>
      <c r="U9628" s="8">
        <v>0.2</v>
      </c>
      <c r="V9628" s="13">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6">
        <v>14.669999999999998</v>
      </c>
      <c r="T9629" s="7">
        <v>3</v>
      </c>
      <c r="U9629" s="8">
        <v>0</v>
      </c>
      <c r="V9629" s="13">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6">
        <v>37.408000000000001</v>
      </c>
      <c r="T9630" s="7">
        <v>7</v>
      </c>
      <c r="U9630" s="8">
        <v>0.2</v>
      </c>
      <c r="V9630" s="13">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6">
        <v>3.4380000000000006</v>
      </c>
      <c r="T9631" s="7">
        <v>2</v>
      </c>
      <c r="U9631" s="8">
        <v>0.7</v>
      </c>
      <c r="V9631" s="13">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6">
        <v>7.1519999999999992</v>
      </c>
      <c r="T9632" s="7">
        <v>3</v>
      </c>
      <c r="U9632" s="8">
        <v>0.2</v>
      </c>
      <c r="V9632" s="13">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6">
        <v>179.7</v>
      </c>
      <c r="T9633" s="7">
        <v>6</v>
      </c>
      <c r="U9633" s="8">
        <v>0</v>
      </c>
      <c r="V9633" s="13">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6">
        <v>90.64</v>
      </c>
      <c r="T9634" s="7">
        <v>8</v>
      </c>
      <c r="U9634" s="8">
        <v>0</v>
      </c>
      <c r="V9634" s="13">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6">
        <v>177</v>
      </c>
      <c r="T9635" s="7">
        <v>3</v>
      </c>
      <c r="U9635" s="8">
        <v>0</v>
      </c>
      <c r="V9635" s="13">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6">
        <v>79.45</v>
      </c>
      <c r="T9636" s="7">
        <v>7</v>
      </c>
      <c r="U9636" s="8">
        <v>0</v>
      </c>
      <c r="V9636" s="13">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6">
        <v>1628.82</v>
      </c>
      <c r="T9637" s="7">
        <v>9</v>
      </c>
      <c r="U9637" s="8">
        <v>0</v>
      </c>
      <c r="V9637" s="13">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6">
        <v>137.54</v>
      </c>
      <c r="T9638" s="7">
        <v>2</v>
      </c>
      <c r="U9638" s="8">
        <v>0</v>
      </c>
      <c r="V9638" s="13">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6">
        <v>730.2</v>
      </c>
      <c r="T9639" s="7">
        <v>4</v>
      </c>
      <c r="U9639" s="8">
        <v>0</v>
      </c>
      <c r="V9639" s="13">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6">
        <v>11.56</v>
      </c>
      <c r="T9640" s="7">
        <v>2</v>
      </c>
      <c r="U9640" s="8">
        <v>0</v>
      </c>
      <c r="V9640" s="13">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6">
        <v>4297.6440000000002</v>
      </c>
      <c r="T9641" s="7">
        <v>13</v>
      </c>
      <c r="U9641" s="8">
        <v>0.4</v>
      </c>
      <c r="V9641" s="13">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6">
        <v>20.65</v>
      </c>
      <c r="T9642" s="7">
        <v>5</v>
      </c>
      <c r="U9642" s="8">
        <v>0</v>
      </c>
      <c r="V9642" s="13">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6">
        <v>204.89999999999998</v>
      </c>
      <c r="T9643" s="7">
        <v>5</v>
      </c>
      <c r="U9643" s="8">
        <v>0</v>
      </c>
      <c r="V9643" s="13">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6">
        <v>436.70400000000006</v>
      </c>
      <c r="T9644" s="7">
        <v>6</v>
      </c>
      <c r="U9644" s="8">
        <v>0.2</v>
      </c>
      <c r="V9644" s="13">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6">
        <v>481.56800000000004</v>
      </c>
      <c r="T9645" s="7">
        <v>2</v>
      </c>
      <c r="U9645" s="8">
        <v>0.2</v>
      </c>
      <c r="V9645" s="13">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6">
        <v>89.544000000000011</v>
      </c>
      <c r="T9646" s="7">
        <v>7</v>
      </c>
      <c r="U9646" s="8">
        <v>0.2</v>
      </c>
      <c r="V9646" s="13">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6">
        <v>35.167999999999999</v>
      </c>
      <c r="T9647" s="7">
        <v>2</v>
      </c>
      <c r="U9647" s="8">
        <v>0.2</v>
      </c>
      <c r="V9647" s="13">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6">
        <v>72.588000000000008</v>
      </c>
      <c r="T9648" s="7">
        <v>2</v>
      </c>
      <c r="U9648" s="8">
        <v>0.7</v>
      </c>
      <c r="V9648" s="13">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6">
        <v>221.16</v>
      </c>
      <c r="T9649" s="7">
        <v>4</v>
      </c>
      <c r="U9649" s="8">
        <v>0</v>
      </c>
      <c r="V9649" s="13">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6">
        <v>281.96999999999997</v>
      </c>
      <c r="T9650" s="7">
        <v>3</v>
      </c>
      <c r="U9650" s="8">
        <v>0</v>
      </c>
      <c r="V9650" s="13">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6">
        <v>3406.6640000000002</v>
      </c>
      <c r="T9651" s="7">
        <v>8</v>
      </c>
      <c r="U9651" s="8">
        <v>0.15</v>
      </c>
      <c r="V9651" s="13">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6">
        <v>37.17</v>
      </c>
      <c r="T9652" s="7">
        <v>9</v>
      </c>
      <c r="U9652" s="8">
        <v>0</v>
      </c>
      <c r="V9652" s="13">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6">
        <v>64.959999999999994</v>
      </c>
      <c r="T9653" s="7">
        <v>2</v>
      </c>
      <c r="U9653" s="8">
        <v>0</v>
      </c>
      <c r="V9653" s="13">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6">
        <v>595.38</v>
      </c>
      <c r="T9654" s="7">
        <v>6</v>
      </c>
      <c r="U9654" s="8">
        <v>0</v>
      </c>
      <c r="V9654" s="13">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6">
        <v>95.984000000000009</v>
      </c>
      <c r="T9655" s="7">
        <v>2</v>
      </c>
      <c r="U9655" s="8">
        <v>0.2</v>
      </c>
      <c r="V9655" s="13">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6">
        <v>4.9380000000000006</v>
      </c>
      <c r="T9656" s="7">
        <v>2</v>
      </c>
      <c r="U9656" s="8">
        <v>0.7</v>
      </c>
      <c r="V9656" s="13">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6">
        <v>97.44</v>
      </c>
      <c r="T9657" s="7">
        <v>3</v>
      </c>
      <c r="U9657" s="8">
        <v>0</v>
      </c>
      <c r="V9657" s="13">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6">
        <v>3.9840000000000004</v>
      </c>
      <c r="T9658" s="7">
        <v>1</v>
      </c>
      <c r="U9658" s="8">
        <v>0.2</v>
      </c>
      <c r="V9658" s="13">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6">
        <v>13.04</v>
      </c>
      <c r="T9659" s="7">
        <v>4</v>
      </c>
      <c r="U9659" s="8">
        <v>0</v>
      </c>
      <c r="V9659" s="13">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6">
        <v>579.52800000000002</v>
      </c>
      <c r="T9660" s="7">
        <v>4</v>
      </c>
      <c r="U9660" s="8">
        <v>0.1</v>
      </c>
      <c r="V9660" s="13">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6">
        <v>18.75</v>
      </c>
      <c r="T9661" s="7">
        <v>5</v>
      </c>
      <c r="U9661" s="8">
        <v>0</v>
      </c>
      <c r="V9661" s="13">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6">
        <v>3023.9280000000003</v>
      </c>
      <c r="T9662" s="7">
        <v>9</v>
      </c>
      <c r="U9662" s="8">
        <v>0.2</v>
      </c>
      <c r="V9662" s="13">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6">
        <v>26.96</v>
      </c>
      <c r="T9663" s="7">
        <v>2</v>
      </c>
      <c r="U9663" s="8">
        <v>0</v>
      </c>
      <c r="V9663" s="13">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6">
        <v>477.6</v>
      </c>
      <c r="T9664" s="7">
        <v>3</v>
      </c>
      <c r="U9664" s="8">
        <v>0.2</v>
      </c>
      <c r="V9664" s="13">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6">
        <v>193.95000000000002</v>
      </c>
      <c r="T9665" s="7">
        <v>3</v>
      </c>
      <c r="U9665" s="8">
        <v>0</v>
      </c>
      <c r="V9665" s="13">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6">
        <v>12.96</v>
      </c>
      <c r="T9666" s="7">
        <v>2</v>
      </c>
      <c r="U9666" s="8">
        <v>0</v>
      </c>
      <c r="V9666" s="13">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6">
        <v>119.94</v>
      </c>
      <c r="T9667" s="7">
        <v>3</v>
      </c>
      <c r="U9667" s="8">
        <v>0</v>
      </c>
      <c r="V9667" s="13">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6">
        <v>12.419999999999998</v>
      </c>
      <c r="T9668" s="7">
        <v>3</v>
      </c>
      <c r="U9668" s="8">
        <v>0</v>
      </c>
      <c r="V9668" s="13">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6">
        <v>18.088000000000001</v>
      </c>
      <c r="T9669" s="7">
        <v>7</v>
      </c>
      <c r="U9669" s="8">
        <v>0.2</v>
      </c>
      <c r="V9669" s="13">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6">
        <v>71.97</v>
      </c>
      <c r="T9670" s="7">
        <v>3</v>
      </c>
      <c r="U9670" s="8">
        <v>0</v>
      </c>
      <c r="V9670" s="13">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6">
        <v>14.940000000000001</v>
      </c>
      <c r="T9671" s="7">
        <v>3</v>
      </c>
      <c r="U9671" s="8">
        <v>0</v>
      </c>
      <c r="V9671" s="13">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6">
        <v>64.680000000000007</v>
      </c>
      <c r="T9672" s="7">
        <v>7</v>
      </c>
      <c r="U9672" s="8">
        <v>0.2</v>
      </c>
      <c r="V9672" s="13">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6">
        <v>22</v>
      </c>
      <c r="T9673" s="7">
        <v>5</v>
      </c>
      <c r="U9673" s="8">
        <v>0.2</v>
      </c>
      <c r="V9673" s="13">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6">
        <v>7.9680000000000009</v>
      </c>
      <c r="T9674" s="7">
        <v>2</v>
      </c>
      <c r="U9674" s="8">
        <v>0.2</v>
      </c>
      <c r="V9674" s="13">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6">
        <v>1499.9699999999998</v>
      </c>
      <c r="T9675" s="7">
        <v>5</v>
      </c>
      <c r="U9675" s="8">
        <v>0.4</v>
      </c>
      <c r="V9675" s="13">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6">
        <v>26.632000000000001</v>
      </c>
      <c r="T9676" s="7">
        <v>1</v>
      </c>
      <c r="U9676" s="8">
        <v>0.2</v>
      </c>
      <c r="V9676" s="13">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6">
        <v>41.6</v>
      </c>
      <c r="T9677" s="7">
        <v>4</v>
      </c>
      <c r="U9677" s="8">
        <v>0</v>
      </c>
      <c r="V9677" s="13">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6">
        <v>64.02</v>
      </c>
      <c r="T9678" s="7">
        <v>6</v>
      </c>
      <c r="U9678" s="8">
        <v>0</v>
      </c>
      <c r="V9678" s="13">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6">
        <v>6.99</v>
      </c>
      <c r="T9679" s="7">
        <v>3</v>
      </c>
      <c r="U9679" s="8">
        <v>0</v>
      </c>
      <c r="V9679" s="13">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6">
        <v>6.84</v>
      </c>
      <c r="T9680" s="7">
        <v>1</v>
      </c>
      <c r="U9680" s="8">
        <v>0</v>
      </c>
      <c r="V9680" s="13">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6">
        <v>323.10000000000002</v>
      </c>
      <c r="T9681" s="7">
        <v>2</v>
      </c>
      <c r="U9681" s="8">
        <v>0</v>
      </c>
      <c r="V9681" s="13">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6">
        <v>668.16</v>
      </c>
      <c r="T9682" s="7">
        <v>9</v>
      </c>
      <c r="U9682" s="8">
        <v>0.2</v>
      </c>
      <c r="V9682" s="13">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6">
        <v>8.64</v>
      </c>
      <c r="T9683" s="7">
        <v>3</v>
      </c>
      <c r="U9683" s="8">
        <v>0</v>
      </c>
      <c r="V9683" s="13">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6">
        <v>38.880000000000003</v>
      </c>
      <c r="T9684" s="7">
        <v>6</v>
      </c>
      <c r="U9684" s="8">
        <v>0</v>
      </c>
      <c r="V9684" s="13">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6">
        <v>201.04</v>
      </c>
      <c r="T9685" s="7">
        <v>8</v>
      </c>
      <c r="U9685" s="8">
        <v>0</v>
      </c>
      <c r="V9685" s="13">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6">
        <v>12.96</v>
      </c>
      <c r="T9686" s="7">
        <v>2</v>
      </c>
      <c r="U9686" s="8">
        <v>0</v>
      </c>
      <c r="V9686" s="13">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6">
        <v>16.59</v>
      </c>
      <c r="T9687" s="7">
        <v>1</v>
      </c>
      <c r="U9687" s="8">
        <v>0</v>
      </c>
      <c r="V9687" s="13">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6">
        <v>35.099999999999994</v>
      </c>
      <c r="T9688" s="7">
        <v>6</v>
      </c>
      <c r="U9688" s="8">
        <v>0</v>
      </c>
      <c r="V9688" s="13">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6">
        <v>11.645999999999997</v>
      </c>
      <c r="T9689" s="7">
        <v>9</v>
      </c>
      <c r="U9689" s="8">
        <v>0.8</v>
      </c>
      <c r="V9689" s="13">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6">
        <v>32.400000000000006</v>
      </c>
      <c r="T9690" s="7">
        <v>5</v>
      </c>
      <c r="U9690" s="8">
        <v>0</v>
      </c>
      <c r="V9690" s="13">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6">
        <v>503.96</v>
      </c>
      <c r="T9691" s="7">
        <v>4</v>
      </c>
      <c r="U9691" s="8">
        <v>0</v>
      </c>
      <c r="V9691" s="13">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6">
        <v>7.04</v>
      </c>
      <c r="T9692" s="7">
        <v>4</v>
      </c>
      <c r="U9692" s="8">
        <v>0</v>
      </c>
      <c r="V9692" s="13">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6">
        <v>613.99919999999997</v>
      </c>
      <c r="T9693" s="7">
        <v>3</v>
      </c>
      <c r="U9693" s="8">
        <v>0.32</v>
      </c>
      <c r="V9693" s="13">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6">
        <v>470.35999999999996</v>
      </c>
      <c r="T9694" s="7">
        <v>11</v>
      </c>
      <c r="U9694" s="8">
        <v>0</v>
      </c>
      <c r="V9694" s="13">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6">
        <v>31.08</v>
      </c>
      <c r="T9695" s="7">
        <v>6</v>
      </c>
      <c r="U9695" s="8">
        <v>0</v>
      </c>
      <c r="V9695" s="13">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6">
        <v>7.3</v>
      </c>
      <c r="T9696" s="7">
        <v>2</v>
      </c>
      <c r="U9696" s="8">
        <v>0</v>
      </c>
      <c r="V9696" s="13">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6">
        <v>73.536000000000001</v>
      </c>
      <c r="T9697" s="7">
        <v>4</v>
      </c>
      <c r="U9697" s="8">
        <v>0.2</v>
      </c>
      <c r="V9697" s="13">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6">
        <v>491.55</v>
      </c>
      <c r="T9698" s="7">
        <v>5</v>
      </c>
      <c r="U9698" s="8">
        <v>0</v>
      </c>
      <c r="V9698" s="13">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6">
        <v>30.336000000000002</v>
      </c>
      <c r="T9699" s="7">
        <v>4</v>
      </c>
      <c r="U9699" s="8">
        <v>0.2</v>
      </c>
      <c r="V9699" s="13">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6">
        <v>22.830000000000002</v>
      </c>
      <c r="T9700" s="7">
        <v>3</v>
      </c>
      <c r="U9700" s="8">
        <v>0</v>
      </c>
      <c r="V9700" s="13">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6">
        <v>54.32</v>
      </c>
      <c r="T9701" s="7">
        <v>4</v>
      </c>
      <c r="U9701" s="8">
        <v>0</v>
      </c>
      <c r="V9701" s="13">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6">
        <v>196.77600000000001</v>
      </c>
      <c r="T9702" s="7">
        <v>3</v>
      </c>
      <c r="U9702" s="8">
        <v>0.2</v>
      </c>
      <c r="V9702" s="13">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6">
        <v>3.62</v>
      </c>
      <c r="T9703" s="7">
        <v>2</v>
      </c>
      <c r="U9703" s="8">
        <v>0</v>
      </c>
      <c r="V9703" s="13">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6">
        <v>11.54</v>
      </c>
      <c r="T9704" s="7">
        <v>1</v>
      </c>
      <c r="U9704" s="8">
        <v>0</v>
      </c>
      <c r="V9704" s="13">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6">
        <v>849.95</v>
      </c>
      <c r="T9705" s="7">
        <v>5</v>
      </c>
      <c r="U9705" s="8">
        <v>0</v>
      </c>
      <c r="V9705" s="13">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6">
        <v>11.01</v>
      </c>
      <c r="T9706" s="7">
        <v>3</v>
      </c>
      <c r="U9706" s="8">
        <v>0</v>
      </c>
      <c r="V9706" s="13">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6">
        <v>39.624000000000009</v>
      </c>
      <c r="T9707" s="7">
        <v>3</v>
      </c>
      <c r="U9707" s="8">
        <v>0.2</v>
      </c>
      <c r="V9707" s="13">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6">
        <v>242.13600000000002</v>
      </c>
      <c r="T9708" s="7">
        <v>3</v>
      </c>
      <c r="U9708" s="8">
        <v>0.2</v>
      </c>
      <c r="V9708" s="13">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6">
        <v>12.39</v>
      </c>
      <c r="T9709" s="7">
        <v>3</v>
      </c>
      <c r="U9709" s="8">
        <v>0</v>
      </c>
      <c r="V9709" s="13">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6">
        <v>19.96</v>
      </c>
      <c r="T9710" s="7">
        <v>2</v>
      </c>
      <c r="U9710" s="8">
        <v>0</v>
      </c>
      <c r="V9710" s="13">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6">
        <v>340.92</v>
      </c>
      <c r="T9711" s="7">
        <v>3</v>
      </c>
      <c r="U9711" s="8">
        <v>0</v>
      </c>
      <c r="V9711" s="13">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6">
        <v>273.56799999999998</v>
      </c>
      <c r="T9712" s="7">
        <v>2</v>
      </c>
      <c r="U9712" s="8">
        <v>0.2</v>
      </c>
      <c r="V9712" s="13">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6">
        <v>13.194000000000001</v>
      </c>
      <c r="T9713" s="7">
        <v>2</v>
      </c>
      <c r="U9713" s="8">
        <v>0.7</v>
      </c>
      <c r="V9713" s="13">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6">
        <v>1080.096</v>
      </c>
      <c r="T9714" s="7">
        <v>6</v>
      </c>
      <c r="U9714" s="8">
        <v>0.2</v>
      </c>
      <c r="V9714" s="13">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6">
        <v>51.56</v>
      </c>
      <c r="T9715" s="7">
        <v>5</v>
      </c>
      <c r="U9715" s="8">
        <v>0.2</v>
      </c>
      <c r="V9715" s="13">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6">
        <v>58.415999999999997</v>
      </c>
      <c r="T9716" s="7">
        <v>2</v>
      </c>
      <c r="U9716" s="8">
        <v>0.2</v>
      </c>
      <c r="V9716" s="13">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6">
        <v>57.584000000000003</v>
      </c>
      <c r="T9717" s="7">
        <v>2</v>
      </c>
      <c r="U9717" s="8">
        <v>0.2</v>
      </c>
      <c r="V9717" s="13">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6">
        <v>37.312000000000005</v>
      </c>
      <c r="T9718" s="7">
        <v>4</v>
      </c>
      <c r="U9718" s="8">
        <v>0.2</v>
      </c>
      <c r="V9718" s="13">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6">
        <v>79.959999999999994</v>
      </c>
      <c r="T9719" s="7">
        <v>5</v>
      </c>
      <c r="U9719" s="8">
        <v>0.2</v>
      </c>
      <c r="V9719" s="13">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6">
        <v>223.96</v>
      </c>
      <c r="T9720" s="7">
        <v>5</v>
      </c>
      <c r="U9720" s="8">
        <v>0.2</v>
      </c>
      <c r="V9720" s="13">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6">
        <v>221.024</v>
      </c>
      <c r="T9721" s="7">
        <v>2</v>
      </c>
      <c r="U9721" s="8">
        <v>0.2</v>
      </c>
      <c r="V9721" s="13">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6">
        <v>18.96</v>
      </c>
      <c r="T9722" s="7">
        <v>2</v>
      </c>
      <c r="U9722" s="8">
        <v>0</v>
      </c>
      <c r="V9722" s="13">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6">
        <v>326.64600000000002</v>
      </c>
      <c r="T9723" s="7">
        <v>3</v>
      </c>
      <c r="U9723" s="8">
        <v>0.1</v>
      </c>
      <c r="V9723" s="13">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6">
        <v>89.97</v>
      </c>
      <c r="T9724" s="7">
        <v>3</v>
      </c>
      <c r="U9724" s="8">
        <v>0</v>
      </c>
      <c r="V9724" s="13">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6">
        <v>296.71200000000005</v>
      </c>
      <c r="T9725" s="7">
        <v>13</v>
      </c>
      <c r="U9725" s="8">
        <v>0.2</v>
      </c>
      <c r="V9725" s="13">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6">
        <v>12.224</v>
      </c>
      <c r="T9726" s="7">
        <v>2</v>
      </c>
      <c r="U9726" s="8">
        <v>0.2</v>
      </c>
      <c r="V9726" s="13">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6">
        <v>89.97</v>
      </c>
      <c r="T9727" s="7">
        <v>3</v>
      </c>
      <c r="U9727" s="8">
        <v>0</v>
      </c>
      <c r="V9727" s="13">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6">
        <v>286.85999999999996</v>
      </c>
      <c r="T9728" s="7">
        <v>7</v>
      </c>
      <c r="U9728" s="8">
        <v>0</v>
      </c>
      <c r="V9728" s="13">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6">
        <v>979.95</v>
      </c>
      <c r="T9729" s="7">
        <v>5</v>
      </c>
      <c r="U9729" s="8">
        <v>0</v>
      </c>
      <c r="V9729" s="13">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6">
        <v>4.3600000000000003</v>
      </c>
      <c r="T9730" s="7">
        <v>2</v>
      </c>
      <c r="U9730" s="8">
        <v>0</v>
      </c>
      <c r="V9730" s="13">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6">
        <v>10.048000000000002</v>
      </c>
      <c r="T9731" s="7">
        <v>2</v>
      </c>
      <c r="U9731" s="8">
        <v>0.2</v>
      </c>
      <c r="V9731" s="13">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6">
        <v>807.75</v>
      </c>
      <c r="T9732" s="7">
        <v>5</v>
      </c>
      <c r="U9732" s="8">
        <v>0</v>
      </c>
      <c r="V9732" s="13">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6">
        <v>34.24</v>
      </c>
      <c r="T9733" s="7">
        <v>8</v>
      </c>
      <c r="U9733" s="8">
        <v>0</v>
      </c>
      <c r="V9733" s="13">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6">
        <v>500.23999999999995</v>
      </c>
      <c r="T9734" s="7">
        <v>13</v>
      </c>
      <c r="U9734" s="8">
        <v>0</v>
      </c>
      <c r="V9734" s="13">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6">
        <v>20.12</v>
      </c>
      <c r="T9735" s="7">
        <v>2</v>
      </c>
      <c r="U9735" s="8">
        <v>0</v>
      </c>
      <c r="V9735" s="13">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6">
        <v>896.99</v>
      </c>
      <c r="T9736" s="7">
        <v>1</v>
      </c>
      <c r="U9736" s="8">
        <v>0</v>
      </c>
      <c r="V9736" s="13">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6">
        <v>5.88</v>
      </c>
      <c r="T9737" s="7">
        <v>1</v>
      </c>
      <c r="U9737" s="8">
        <v>0.2</v>
      </c>
      <c r="V9737" s="13">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6">
        <v>269.98</v>
      </c>
      <c r="T9738" s="7">
        <v>2</v>
      </c>
      <c r="U9738" s="8">
        <v>0</v>
      </c>
      <c r="V9738" s="13">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6">
        <v>310.12</v>
      </c>
      <c r="T9739" s="7">
        <v>2</v>
      </c>
      <c r="U9739" s="8">
        <v>0</v>
      </c>
      <c r="V9739" s="13">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6">
        <v>70.463999999999999</v>
      </c>
      <c r="T9740" s="7">
        <v>6</v>
      </c>
      <c r="U9740" s="8">
        <v>0.2</v>
      </c>
      <c r="V9740" s="13">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6">
        <v>19.68</v>
      </c>
      <c r="T9741" s="7">
        <v>5</v>
      </c>
      <c r="U9741" s="8">
        <v>0.2</v>
      </c>
      <c r="V9741" s="13">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6">
        <v>140.67000000000002</v>
      </c>
      <c r="T9742" s="7">
        <v>3</v>
      </c>
      <c r="U9742" s="8">
        <v>0</v>
      </c>
      <c r="V9742" s="13">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6">
        <v>4404.8999999999996</v>
      </c>
      <c r="T9743" s="7">
        <v>5</v>
      </c>
      <c r="U9743" s="8">
        <v>0</v>
      </c>
      <c r="V9743" s="13">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6">
        <v>62.65</v>
      </c>
      <c r="T9744" s="7">
        <v>5</v>
      </c>
      <c r="U9744" s="8">
        <v>0</v>
      </c>
      <c r="V9744" s="13">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6">
        <v>9.4499999999999993</v>
      </c>
      <c r="T9745" s="7">
        <v>3</v>
      </c>
      <c r="U9745" s="8">
        <v>0</v>
      </c>
      <c r="V9745" s="13">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6">
        <v>268.57600000000002</v>
      </c>
      <c r="T9746" s="7">
        <v>4</v>
      </c>
      <c r="U9746" s="8">
        <v>0.2</v>
      </c>
      <c r="V9746" s="13">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6">
        <v>364.08000000000004</v>
      </c>
      <c r="T9747" s="7">
        <v>2</v>
      </c>
      <c r="U9747" s="8">
        <v>0.2</v>
      </c>
      <c r="V9747" s="13">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6">
        <v>71.088000000000008</v>
      </c>
      <c r="T9748" s="7">
        <v>2</v>
      </c>
      <c r="U9748" s="8">
        <v>0.2</v>
      </c>
      <c r="V9748" s="13">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6">
        <v>10.984000000000002</v>
      </c>
      <c r="T9749" s="7">
        <v>2</v>
      </c>
      <c r="U9749" s="8">
        <v>0.6</v>
      </c>
      <c r="V9749" s="13">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6">
        <v>797.94399999999996</v>
      </c>
      <c r="T9750" s="7">
        <v>4</v>
      </c>
      <c r="U9750" s="8">
        <v>0.3</v>
      </c>
      <c r="V9750" s="13">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6">
        <v>159.97999999999999</v>
      </c>
      <c r="T9751" s="7">
        <v>2</v>
      </c>
      <c r="U9751" s="8">
        <v>0</v>
      </c>
      <c r="V9751" s="13">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6">
        <v>5.3440000000000003</v>
      </c>
      <c r="T9752" s="7">
        <v>2</v>
      </c>
      <c r="U9752" s="8">
        <v>0.2</v>
      </c>
      <c r="V9752" s="13">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6">
        <v>27.72</v>
      </c>
      <c r="T9753" s="7">
        <v>3</v>
      </c>
      <c r="U9753" s="8">
        <v>0.2</v>
      </c>
      <c r="V9753" s="13">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6">
        <v>2.4960000000000004</v>
      </c>
      <c r="T9754" s="7">
        <v>1</v>
      </c>
      <c r="U9754" s="8">
        <v>0.2</v>
      </c>
      <c r="V9754" s="13">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6">
        <v>8.26</v>
      </c>
      <c r="T9755" s="7">
        <v>2</v>
      </c>
      <c r="U9755" s="8">
        <v>0</v>
      </c>
      <c r="V9755" s="13">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6">
        <v>17.760000000000002</v>
      </c>
      <c r="T9756" s="7">
        <v>2</v>
      </c>
      <c r="U9756" s="8">
        <v>0</v>
      </c>
      <c r="V9756" s="13">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6">
        <v>332.94</v>
      </c>
      <c r="T9757" s="7">
        <v>3</v>
      </c>
      <c r="U9757" s="8">
        <v>0</v>
      </c>
      <c r="V9757" s="13">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6">
        <v>292.10000000000002</v>
      </c>
      <c r="T9758" s="7">
        <v>2</v>
      </c>
      <c r="U9758" s="8">
        <v>0</v>
      </c>
      <c r="V9758" s="13">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6">
        <v>206.1</v>
      </c>
      <c r="T9759" s="7">
        <v>5</v>
      </c>
      <c r="U9759" s="8">
        <v>0</v>
      </c>
      <c r="V9759" s="13">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6">
        <v>17.64</v>
      </c>
      <c r="T9760" s="7">
        <v>4</v>
      </c>
      <c r="U9760" s="8">
        <v>0</v>
      </c>
      <c r="V9760" s="13">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6">
        <v>1403.9200000000003</v>
      </c>
      <c r="T9761" s="7">
        <v>5</v>
      </c>
      <c r="U9761" s="8">
        <v>0.2</v>
      </c>
      <c r="V9761" s="13">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6">
        <v>4.3</v>
      </c>
      <c r="T9762" s="7">
        <v>2</v>
      </c>
      <c r="U9762" s="8">
        <v>0</v>
      </c>
      <c r="V9762" s="13">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6">
        <v>239.96999999999997</v>
      </c>
      <c r="T9763" s="7">
        <v>3</v>
      </c>
      <c r="U9763" s="8">
        <v>0</v>
      </c>
      <c r="V9763" s="13">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6">
        <v>81.96</v>
      </c>
      <c r="T9764" s="7">
        <v>2</v>
      </c>
      <c r="U9764" s="8">
        <v>0</v>
      </c>
      <c r="V9764" s="13">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6">
        <v>238.62</v>
      </c>
      <c r="T9765" s="7">
        <v>2</v>
      </c>
      <c r="U9765" s="8">
        <v>0</v>
      </c>
      <c r="V9765" s="13">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6">
        <v>139.80000000000001</v>
      </c>
      <c r="T9766" s="7">
        <v>5</v>
      </c>
      <c r="U9766" s="8">
        <v>0.2</v>
      </c>
      <c r="V9766" s="13">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6">
        <v>9.84</v>
      </c>
      <c r="T9767" s="7">
        <v>2</v>
      </c>
      <c r="U9767" s="8">
        <v>0</v>
      </c>
      <c r="V9767" s="13">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6">
        <v>7.78</v>
      </c>
      <c r="T9768" s="7">
        <v>1</v>
      </c>
      <c r="U9768" s="8">
        <v>0</v>
      </c>
      <c r="V9768" s="13">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6">
        <v>54.900000000000006</v>
      </c>
      <c r="T9769" s="7">
        <v>5</v>
      </c>
      <c r="U9769" s="8">
        <v>0</v>
      </c>
      <c r="V9769" s="13">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6">
        <v>50.04</v>
      </c>
      <c r="T9770" s="7">
        <v>6</v>
      </c>
      <c r="U9770" s="8">
        <v>0</v>
      </c>
      <c r="V9770" s="13">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6">
        <v>339.92000000000007</v>
      </c>
      <c r="T9771" s="7">
        <v>5</v>
      </c>
      <c r="U9771" s="8">
        <v>0.2</v>
      </c>
      <c r="V9771" s="13">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6">
        <v>10.528</v>
      </c>
      <c r="T9772" s="7">
        <v>4</v>
      </c>
      <c r="U9772" s="8">
        <v>0.2</v>
      </c>
      <c r="V9772" s="13">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6">
        <v>42.384</v>
      </c>
      <c r="T9773" s="7">
        <v>2</v>
      </c>
      <c r="U9773" s="8">
        <v>0.2</v>
      </c>
      <c r="V9773" s="13">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6">
        <v>123.92000000000002</v>
      </c>
      <c r="T9774" s="7">
        <v>5</v>
      </c>
      <c r="U9774" s="8">
        <v>0.2</v>
      </c>
      <c r="V9774" s="13">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6">
        <v>135.94999999999999</v>
      </c>
      <c r="T9775" s="7">
        <v>1</v>
      </c>
      <c r="U9775" s="8">
        <v>0</v>
      </c>
      <c r="V9775" s="13">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6">
        <v>2177.5839999999994</v>
      </c>
      <c r="T9776" s="7">
        <v>8</v>
      </c>
      <c r="U9776" s="8">
        <v>0.8</v>
      </c>
      <c r="V9776" s="13">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6">
        <v>17.496000000000002</v>
      </c>
      <c r="T9777" s="7">
        <v>3</v>
      </c>
      <c r="U9777" s="8">
        <v>0.6</v>
      </c>
      <c r="V9777" s="13">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6">
        <v>16.783999999999995</v>
      </c>
      <c r="T9778" s="7">
        <v>4</v>
      </c>
      <c r="U9778" s="8">
        <v>0.8</v>
      </c>
      <c r="V9778" s="13">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6">
        <v>431.13600000000002</v>
      </c>
      <c r="T9779" s="7">
        <v>9</v>
      </c>
      <c r="U9779" s="8">
        <v>0.2</v>
      </c>
      <c r="V9779" s="13">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6">
        <v>8.879999999999999</v>
      </c>
      <c r="T9780" s="7">
        <v>5</v>
      </c>
      <c r="U9780" s="8">
        <v>0.8</v>
      </c>
      <c r="V9780" s="13">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6">
        <v>4.8359999999999985</v>
      </c>
      <c r="T9781" s="7">
        <v>2</v>
      </c>
      <c r="U9781" s="8">
        <v>0.8</v>
      </c>
      <c r="V9781" s="13">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6">
        <v>437.84999999999997</v>
      </c>
      <c r="T9782" s="7">
        <v>3</v>
      </c>
      <c r="U9782" s="8">
        <v>0</v>
      </c>
      <c r="V9782" s="13">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6">
        <v>673.5680000000001</v>
      </c>
      <c r="T9783" s="7">
        <v>2</v>
      </c>
      <c r="U9783" s="8">
        <v>0.2</v>
      </c>
      <c r="V9783" s="13">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6">
        <v>274.8</v>
      </c>
      <c r="T9784" s="7">
        <v>5</v>
      </c>
      <c r="U9784" s="8">
        <v>0</v>
      </c>
      <c r="V9784" s="13">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6">
        <v>62.18</v>
      </c>
      <c r="T9785" s="7">
        <v>1</v>
      </c>
      <c r="U9785" s="8">
        <v>0</v>
      </c>
      <c r="V9785" s="13">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6">
        <v>8.2799999999999994</v>
      </c>
      <c r="T9786" s="7">
        <v>2</v>
      </c>
      <c r="U9786" s="8">
        <v>0</v>
      </c>
      <c r="V9786" s="13">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6">
        <v>48.81</v>
      </c>
      <c r="T9787" s="7">
        <v>3</v>
      </c>
      <c r="U9787" s="8">
        <v>0</v>
      </c>
      <c r="V9787" s="13">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6">
        <v>149.9</v>
      </c>
      <c r="T9788" s="7">
        <v>5</v>
      </c>
      <c r="U9788" s="8">
        <v>0</v>
      </c>
      <c r="V9788" s="13">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6">
        <v>1023.3319999999999</v>
      </c>
      <c r="T9789" s="7">
        <v>5</v>
      </c>
      <c r="U9789" s="8">
        <v>0.32</v>
      </c>
      <c r="V9789" s="13">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6">
        <v>600.55799999999999</v>
      </c>
      <c r="T9790" s="7">
        <v>3</v>
      </c>
      <c r="U9790" s="8">
        <v>0.3</v>
      </c>
      <c r="V9790" s="13">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6">
        <v>39.992000000000004</v>
      </c>
      <c r="T9791" s="7">
        <v>1</v>
      </c>
      <c r="U9791" s="8">
        <v>0.2</v>
      </c>
      <c r="V9791" s="13">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6">
        <v>211.24599999999998</v>
      </c>
      <c r="T9792" s="7">
        <v>2</v>
      </c>
      <c r="U9792" s="8">
        <v>0.3</v>
      </c>
      <c r="V9792" s="13">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6">
        <v>56.063999999999993</v>
      </c>
      <c r="T9793" s="7">
        <v>6</v>
      </c>
      <c r="U9793" s="8">
        <v>0.2</v>
      </c>
      <c r="V9793" s="13">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6">
        <v>107.77200000000001</v>
      </c>
      <c r="T9794" s="7">
        <v>2</v>
      </c>
      <c r="U9794" s="8">
        <v>0.3</v>
      </c>
      <c r="V9794" s="13">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6">
        <v>4.8320000000000007</v>
      </c>
      <c r="T9795" s="7">
        <v>1</v>
      </c>
      <c r="U9795" s="8">
        <v>0.2</v>
      </c>
      <c r="V9795" s="13">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6">
        <v>18.239999999999995</v>
      </c>
      <c r="T9796" s="7">
        <v>3</v>
      </c>
      <c r="U9796" s="8">
        <v>0.8</v>
      </c>
      <c r="V9796" s="13">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6">
        <v>3.7979999999999992</v>
      </c>
      <c r="T9797" s="7">
        <v>3</v>
      </c>
      <c r="U9797" s="8">
        <v>0.8</v>
      </c>
      <c r="V9797" s="13">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6">
        <v>10.368000000000002</v>
      </c>
      <c r="T9798" s="7">
        <v>2</v>
      </c>
      <c r="U9798" s="8">
        <v>0.2</v>
      </c>
      <c r="V9798" s="13">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6">
        <v>235.18799999999999</v>
      </c>
      <c r="T9799" s="7">
        <v>2</v>
      </c>
      <c r="U9799" s="8">
        <v>0.4</v>
      </c>
      <c r="V9799" s="13">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6">
        <v>26.376000000000001</v>
      </c>
      <c r="T9800" s="7">
        <v>4</v>
      </c>
      <c r="U9800" s="8">
        <v>0.4</v>
      </c>
      <c r="V9800" s="13">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6">
        <v>10.384</v>
      </c>
      <c r="T9801" s="7">
        <v>2</v>
      </c>
      <c r="U9801" s="8">
        <v>0.2</v>
      </c>
      <c r="V9801" s="13">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6">
        <v>107.11799999999999</v>
      </c>
      <c r="T9802" s="7">
        <v>3</v>
      </c>
      <c r="U9802" s="8">
        <v>0.4</v>
      </c>
      <c r="V9802" s="13">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6">
        <v>97.3</v>
      </c>
      <c r="T9803" s="7">
        <v>7</v>
      </c>
      <c r="U9803" s="8">
        <v>0</v>
      </c>
      <c r="V9803" s="13">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6">
        <v>3.3280000000000003</v>
      </c>
      <c r="T9804" s="7">
        <v>2</v>
      </c>
      <c r="U9804" s="8">
        <v>0.2</v>
      </c>
      <c r="V9804" s="13">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6">
        <v>135.99</v>
      </c>
      <c r="T9805" s="7">
        <v>1</v>
      </c>
      <c r="U9805" s="8">
        <v>0</v>
      </c>
      <c r="V9805" s="13">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6">
        <v>7.38</v>
      </c>
      <c r="T9806" s="7">
        <v>1</v>
      </c>
      <c r="U9806" s="8">
        <v>0</v>
      </c>
      <c r="V9806" s="13">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6">
        <v>45.568000000000005</v>
      </c>
      <c r="T9807" s="7">
        <v>2</v>
      </c>
      <c r="U9807" s="8">
        <v>0.2</v>
      </c>
      <c r="V9807" s="13">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6">
        <v>28.752000000000006</v>
      </c>
      <c r="T9808" s="7">
        <v>8</v>
      </c>
      <c r="U9808" s="8">
        <v>0.7</v>
      </c>
      <c r="V9808" s="13">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6">
        <v>194.84800000000001</v>
      </c>
      <c r="T9809" s="7">
        <v>4</v>
      </c>
      <c r="U9809" s="8">
        <v>0.2</v>
      </c>
      <c r="V9809" s="13">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6">
        <v>2.1119999999999997</v>
      </c>
      <c r="T9810" s="7">
        <v>2</v>
      </c>
      <c r="U9810" s="8">
        <v>0.8</v>
      </c>
      <c r="V9810" s="13">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6">
        <v>25.920000000000005</v>
      </c>
      <c r="T9811" s="7">
        <v>5</v>
      </c>
      <c r="U9811" s="8">
        <v>0.2</v>
      </c>
      <c r="V9811" s="13">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6">
        <v>120.76800000000001</v>
      </c>
      <c r="T9812" s="7">
        <v>4</v>
      </c>
      <c r="U9812" s="8">
        <v>0.2</v>
      </c>
      <c r="V9812" s="13">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6">
        <v>25.92</v>
      </c>
      <c r="T9813" s="7">
        <v>4</v>
      </c>
      <c r="U9813" s="8">
        <v>0</v>
      </c>
      <c r="V9813" s="13">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6">
        <v>34.650000000000006</v>
      </c>
      <c r="T9814" s="7">
        <v>3</v>
      </c>
      <c r="U9814" s="8">
        <v>0</v>
      </c>
      <c r="V9814" s="13">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6">
        <v>204.95000000000002</v>
      </c>
      <c r="T9815" s="7">
        <v>5</v>
      </c>
      <c r="U9815" s="8">
        <v>0</v>
      </c>
      <c r="V9815" s="13">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6">
        <v>79.95</v>
      </c>
      <c r="T9816" s="7">
        <v>5</v>
      </c>
      <c r="U9816" s="8">
        <v>0</v>
      </c>
      <c r="V9816" s="13">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6">
        <v>173.48800000000003</v>
      </c>
      <c r="T9817" s="7">
        <v>7</v>
      </c>
      <c r="U9817" s="8">
        <v>0.2</v>
      </c>
      <c r="V9817" s="13">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6">
        <v>516.96</v>
      </c>
      <c r="T9818" s="7">
        <v>4</v>
      </c>
      <c r="U9818" s="8">
        <v>0.2</v>
      </c>
      <c r="V9818" s="13">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6">
        <v>173.208</v>
      </c>
      <c r="T9819" s="7">
        <v>7</v>
      </c>
      <c r="U9819" s="8">
        <v>0.2</v>
      </c>
      <c r="V9819" s="13">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6">
        <v>4.4479999999999995</v>
      </c>
      <c r="T9820" s="7">
        <v>2</v>
      </c>
      <c r="U9820" s="8">
        <v>0.2</v>
      </c>
      <c r="V9820" s="13">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6">
        <v>9</v>
      </c>
      <c r="T9821" s="7">
        <v>3</v>
      </c>
      <c r="U9821" s="8">
        <v>0.2</v>
      </c>
      <c r="V9821" s="13">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6">
        <v>42.24</v>
      </c>
      <c r="T9822" s="7">
        <v>10</v>
      </c>
      <c r="U9822" s="8">
        <v>0.2</v>
      </c>
      <c r="V9822" s="13">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6">
        <v>18.264000000000003</v>
      </c>
      <c r="T9823" s="7">
        <v>2</v>
      </c>
      <c r="U9823" s="8">
        <v>0.7</v>
      </c>
      <c r="V9823" s="13">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6">
        <v>152.91</v>
      </c>
      <c r="T9824" s="7">
        <v>3</v>
      </c>
      <c r="U9824" s="8">
        <v>0</v>
      </c>
      <c r="V9824" s="13">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6">
        <v>92.94</v>
      </c>
      <c r="T9825" s="7">
        <v>3</v>
      </c>
      <c r="U9825" s="8">
        <v>0</v>
      </c>
      <c r="V9825" s="13">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6">
        <v>17.856000000000002</v>
      </c>
      <c r="T9826" s="7">
        <v>4</v>
      </c>
      <c r="U9826" s="8">
        <v>0.2</v>
      </c>
      <c r="V9826" s="13">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6">
        <v>46.440000000000005</v>
      </c>
      <c r="T9827" s="7">
        <v>3</v>
      </c>
      <c r="U9827" s="8">
        <v>0.2</v>
      </c>
      <c r="V9827" s="13">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6">
        <v>195.136</v>
      </c>
      <c r="T9828" s="7">
        <v>4</v>
      </c>
      <c r="U9828" s="8">
        <v>0.2</v>
      </c>
      <c r="V9828" s="13">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6">
        <v>129.30000000000001</v>
      </c>
      <c r="T9829" s="7">
        <v>2</v>
      </c>
      <c r="U9829" s="8">
        <v>0</v>
      </c>
      <c r="V9829" s="13">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6">
        <v>11.568000000000001</v>
      </c>
      <c r="T9830" s="7">
        <v>3</v>
      </c>
      <c r="U9830" s="8">
        <v>0.2</v>
      </c>
      <c r="V9830" s="13">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6">
        <v>242.35200000000003</v>
      </c>
      <c r="T9831" s="7">
        <v>3</v>
      </c>
      <c r="U9831" s="8">
        <v>0.2</v>
      </c>
      <c r="V9831" s="13">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6">
        <v>319.96800000000002</v>
      </c>
      <c r="T9832" s="7">
        <v>4</v>
      </c>
      <c r="U9832" s="8">
        <v>0.2</v>
      </c>
      <c r="V9832" s="13">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6">
        <v>8.6240000000000023</v>
      </c>
      <c r="T9833" s="7">
        <v>7</v>
      </c>
      <c r="U9833" s="8">
        <v>0.6</v>
      </c>
      <c r="V9833" s="13">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6">
        <v>3.9840000000000004</v>
      </c>
      <c r="T9834" s="7">
        <v>1</v>
      </c>
      <c r="U9834" s="8">
        <v>0.2</v>
      </c>
      <c r="V9834" s="13">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6">
        <v>895.94400000000019</v>
      </c>
      <c r="T9835" s="7">
        <v>7</v>
      </c>
      <c r="U9835" s="8">
        <v>0.2</v>
      </c>
      <c r="V9835" s="13">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6">
        <v>14</v>
      </c>
      <c r="T9836" s="7">
        <v>4</v>
      </c>
      <c r="U9836" s="8">
        <v>0.6</v>
      </c>
      <c r="V9836" s="13">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6">
        <v>16.391999999999996</v>
      </c>
      <c r="T9837" s="7">
        <v>2</v>
      </c>
      <c r="U9837" s="8">
        <v>0.8</v>
      </c>
      <c r="V9837" s="13">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6">
        <v>10.9</v>
      </c>
      <c r="T9838" s="7">
        <v>5</v>
      </c>
      <c r="U9838" s="8">
        <v>0</v>
      </c>
      <c r="V9838" s="13">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6">
        <v>29.6</v>
      </c>
      <c r="T9839" s="7">
        <v>2</v>
      </c>
      <c r="U9839" s="8">
        <v>0</v>
      </c>
      <c r="V9839" s="13">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6">
        <v>4.9800000000000004</v>
      </c>
      <c r="T9840" s="7">
        <v>1</v>
      </c>
      <c r="U9840" s="8">
        <v>0</v>
      </c>
      <c r="V9840" s="13">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6">
        <v>479.97600000000006</v>
      </c>
      <c r="T9841" s="7">
        <v>3</v>
      </c>
      <c r="U9841" s="8">
        <v>0.2</v>
      </c>
      <c r="V9841" s="13">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6">
        <v>44.736000000000004</v>
      </c>
      <c r="T9842" s="7">
        <v>8</v>
      </c>
      <c r="U9842" s="8">
        <v>0.2</v>
      </c>
      <c r="V9842" s="13">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6">
        <v>5.76</v>
      </c>
      <c r="T9843" s="7">
        <v>2</v>
      </c>
      <c r="U9843" s="8">
        <v>0</v>
      </c>
      <c r="V9843" s="13">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6">
        <v>483.13599999999997</v>
      </c>
      <c r="T9844" s="7">
        <v>4</v>
      </c>
      <c r="U9844" s="8">
        <v>0.2</v>
      </c>
      <c r="V9844" s="13">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6">
        <v>15.936000000000002</v>
      </c>
      <c r="T9845" s="7">
        <v>4</v>
      </c>
      <c r="U9845" s="8">
        <v>0.2</v>
      </c>
      <c r="V9845" s="13">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6">
        <v>61.543999999999997</v>
      </c>
      <c r="T9846" s="7">
        <v>7</v>
      </c>
      <c r="U9846" s="8">
        <v>0.6</v>
      </c>
      <c r="V9846" s="13">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6">
        <v>132.696</v>
      </c>
      <c r="T9847" s="7">
        <v>3</v>
      </c>
      <c r="U9847" s="8">
        <v>0.2</v>
      </c>
      <c r="V9847" s="13">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6">
        <v>43.099999999999994</v>
      </c>
      <c r="T9848" s="7">
        <v>5</v>
      </c>
      <c r="U9848" s="8">
        <v>0</v>
      </c>
      <c r="V9848" s="13">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6">
        <v>511.5</v>
      </c>
      <c r="T9849" s="7">
        <v>5</v>
      </c>
      <c r="U9849" s="8">
        <v>0</v>
      </c>
      <c r="V9849" s="13">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6">
        <v>147.91999999999999</v>
      </c>
      <c r="T9850" s="7">
        <v>5</v>
      </c>
      <c r="U9850" s="8">
        <v>0.2</v>
      </c>
      <c r="V9850" s="13">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6">
        <v>39.68</v>
      </c>
      <c r="T9851" s="7">
        <v>2</v>
      </c>
      <c r="U9851" s="8">
        <v>0</v>
      </c>
      <c r="V9851" s="13">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6">
        <v>12.56</v>
      </c>
      <c r="T9852" s="7">
        <v>2</v>
      </c>
      <c r="U9852" s="8">
        <v>0</v>
      </c>
      <c r="V9852" s="13">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6">
        <v>90.480000000000018</v>
      </c>
      <c r="T9853" s="7">
        <v>3</v>
      </c>
      <c r="U9853" s="8">
        <v>0.2</v>
      </c>
      <c r="V9853" s="13">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6">
        <v>13.08</v>
      </c>
      <c r="T9854" s="7">
        <v>2</v>
      </c>
      <c r="U9854" s="8">
        <v>0</v>
      </c>
      <c r="V9854" s="13">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6">
        <v>214.7</v>
      </c>
      <c r="T9855" s="7">
        <v>5</v>
      </c>
      <c r="U9855" s="8">
        <v>0</v>
      </c>
      <c r="V9855" s="13">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6">
        <v>50.32</v>
      </c>
      <c r="T9856" s="7">
        <v>4</v>
      </c>
      <c r="U9856" s="8">
        <v>0</v>
      </c>
      <c r="V9856" s="13">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6">
        <v>24.56</v>
      </c>
      <c r="T9857" s="7">
        <v>2</v>
      </c>
      <c r="U9857" s="8">
        <v>0</v>
      </c>
      <c r="V9857" s="13">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6">
        <v>43.68</v>
      </c>
      <c r="T9858" s="7">
        <v>6</v>
      </c>
      <c r="U9858" s="8">
        <v>0</v>
      </c>
      <c r="V9858" s="13">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6">
        <v>3393.68</v>
      </c>
      <c r="T9859" s="7">
        <v>8</v>
      </c>
      <c r="U9859" s="8">
        <v>0</v>
      </c>
      <c r="V9859" s="13">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6">
        <v>67.400000000000006</v>
      </c>
      <c r="T9860" s="7">
        <v>5</v>
      </c>
      <c r="U9860" s="8">
        <v>0</v>
      </c>
      <c r="V9860" s="13">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6">
        <v>2.52</v>
      </c>
      <c r="T9861" s="7">
        <v>2</v>
      </c>
      <c r="U9861" s="8">
        <v>0</v>
      </c>
      <c r="V9861" s="13">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6">
        <v>67.8</v>
      </c>
      <c r="T9862" s="7">
        <v>4</v>
      </c>
      <c r="U9862" s="8">
        <v>0</v>
      </c>
      <c r="V9862" s="13">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6">
        <v>18.760000000000002</v>
      </c>
      <c r="T9863" s="7">
        <v>2</v>
      </c>
      <c r="U9863" s="8">
        <v>0</v>
      </c>
      <c r="V9863" s="13">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6">
        <v>12.12</v>
      </c>
      <c r="T9864" s="7">
        <v>4</v>
      </c>
      <c r="U9864" s="8">
        <v>0</v>
      </c>
      <c r="V9864" s="13">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6">
        <v>11.34</v>
      </c>
      <c r="T9865" s="7">
        <v>1</v>
      </c>
      <c r="U9865" s="8">
        <v>0</v>
      </c>
      <c r="V9865" s="13">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6">
        <v>159.80000000000001</v>
      </c>
      <c r="T9866" s="7">
        <v>4</v>
      </c>
      <c r="U9866" s="8">
        <v>0</v>
      </c>
      <c r="V9866" s="13">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6">
        <v>18.96</v>
      </c>
      <c r="T9867" s="7">
        <v>2</v>
      </c>
      <c r="U9867" s="8">
        <v>0</v>
      </c>
      <c r="V9867" s="13">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6">
        <v>1085.42</v>
      </c>
      <c r="T9868" s="7">
        <v>7</v>
      </c>
      <c r="U9868" s="8">
        <v>0</v>
      </c>
      <c r="V9868" s="13">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6">
        <v>13.11</v>
      </c>
      <c r="T9869" s="7">
        <v>3</v>
      </c>
      <c r="U9869" s="8">
        <v>0</v>
      </c>
      <c r="V9869" s="13">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6">
        <v>68.703999999999994</v>
      </c>
      <c r="T9870" s="7">
        <v>2</v>
      </c>
      <c r="U9870" s="8">
        <v>0.2</v>
      </c>
      <c r="V9870" s="13">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6">
        <v>3.1320000000000001</v>
      </c>
      <c r="T9871" s="7">
        <v>2</v>
      </c>
      <c r="U9871" s="8">
        <v>0.7</v>
      </c>
      <c r="V9871" s="13">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6">
        <v>22.428000000000004</v>
      </c>
      <c r="T9872" s="7">
        <v>3</v>
      </c>
      <c r="U9872" s="8">
        <v>0.7</v>
      </c>
      <c r="V9872" s="13">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6">
        <v>290.33600000000001</v>
      </c>
      <c r="T9873" s="7">
        <v>2</v>
      </c>
      <c r="U9873" s="8">
        <v>0.2</v>
      </c>
      <c r="V9873" s="13">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6">
        <v>19.152000000000001</v>
      </c>
      <c r="T9874" s="7">
        <v>2</v>
      </c>
      <c r="U9874" s="8">
        <v>0.2</v>
      </c>
      <c r="V9874" s="13">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6">
        <v>6.48</v>
      </c>
      <c r="T9875" s="7">
        <v>1</v>
      </c>
      <c r="U9875" s="8">
        <v>0</v>
      </c>
      <c r="V9875" s="13">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6">
        <v>63.967999999999996</v>
      </c>
      <c r="T9876" s="7">
        <v>2</v>
      </c>
      <c r="U9876" s="8">
        <v>0.2</v>
      </c>
      <c r="V9876" s="13">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6">
        <v>6.36</v>
      </c>
      <c r="T9877" s="7">
        <v>2</v>
      </c>
      <c r="U9877" s="8">
        <v>0</v>
      </c>
      <c r="V9877" s="13">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6">
        <v>848.5440000000001</v>
      </c>
      <c r="T9878" s="7">
        <v>4</v>
      </c>
      <c r="U9878" s="8">
        <v>0.2</v>
      </c>
      <c r="V9878" s="13">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6">
        <v>8.7000000000000011</v>
      </c>
      <c r="T9879" s="7">
        <v>5</v>
      </c>
      <c r="U9879" s="8">
        <v>0.7</v>
      </c>
      <c r="V9879" s="13">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6">
        <v>122.38199999999999</v>
      </c>
      <c r="T9880" s="7">
        <v>3</v>
      </c>
      <c r="U9880" s="8">
        <v>0.4</v>
      </c>
      <c r="V9880" s="13">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6">
        <v>573.17399999999998</v>
      </c>
      <c r="T9881" s="7">
        <v>7</v>
      </c>
      <c r="U9881" s="8">
        <v>0.1</v>
      </c>
      <c r="V9881" s="13">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6">
        <v>85.055999999999997</v>
      </c>
      <c r="T9882" s="7">
        <v>3</v>
      </c>
      <c r="U9882" s="8">
        <v>0.2</v>
      </c>
      <c r="V9882" s="13">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6">
        <v>14.04</v>
      </c>
      <c r="T9883" s="7">
        <v>3</v>
      </c>
      <c r="U9883" s="8">
        <v>0</v>
      </c>
      <c r="V9883" s="13">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6">
        <v>272.61</v>
      </c>
      <c r="T9884" s="7">
        <v>13</v>
      </c>
      <c r="U9884" s="8">
        <v>0</v>
      </c>
      <c r="V9884" s="13">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6">
        <v>11.16</v>
      </c>
      <c r="T9885" s="7">
        <v>2</v>
      </c>
      <c r="U9885" s="8">
        <v>0</v>
      </c>
      <c r="V9885" s="13">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6">
        <v>62.31</v>
      </c>
      <c r="T9886" s="7">
        <v>3</v>
      </c>
      <c r="U9886" s="8">
        <v>0</v>
      </c>
      <c r="V9886" s="13">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6">
        <v>159.97999999999999</v>
      </c>
      <c r="T9887" s="7">
        <v>2</v>
      </c>
      <c r="U9887" s="8">
        <v>0</v>
      </c>
      <c r="V9887" s="13">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6">
        <v>5.9399999999999995</v>
      </c>
      <c r="T9888" s="7">
        <v>3</v>
      </c>
      <c r="U9888" s="8">
        <v>0</v>
      </c>
      <c r="V9888" s="13">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6">
        <v>9.9600000000000009</v>
      </c>
      <c r="T9889" s="7">
        <v>2</v>
      </c>
      <c r="U9889" s="8">
        <v>0</v>
      </c>
      <c r="V9889" s="13">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6">
        <v>79.989999999999995</v>
      </c>
      <c r="T9890" s="7">
        <v>1</v>
      </c>
      <c r="U9890" s="8">
        <v>0</v>
      </c>
      <c r="V9890" s="13">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6">
        <v>8.94</v>
      </c>
      <c r="T9891" s="7">
        <v>3</v>
      </c>
      <c r="U9891" s="8">
        <v>0</v>
      </c>
      <c r="V9891" s="13">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6">
        <v>20.62</v>
      </c>
      <c r="T9892" s="7">
        <v>2</v>
      </c>
      <c r="U9892" s="8">
        <v>0</v>
      </c>
      <c r="V9892" s="13">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6">
        <v>124.25</v>
      </c>
      <c r="T9893" s="7">
        <v>7</v>
      </c>
      <c r="U9893" s="8">
        <v>0</v>
      </c>
      <c r="V9893" s="13">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6">
        <v>297.55</v>
      </c>
      <c r="T9894" s="7">
        <v>5</v>
      </c>
      <c r="U9894" s="8">
        <v>0</v>
      </c>
      <c r="V9894" s="13">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6">
        <v>403.56</v>
      </c>
      <c r="T9895" s="7">
        <v>4</v>
      </c>
      <c r="U9895" s="8">
        <v>0</v>
      </c>
      <c r="V9895" s="13">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6">
        <v>95.199999999999989</v>
      </c>
      <c r="T9896" s="7">
        <v>5</v>
      </c>
      <c r="U9896" s="8">
        <v>0</v>
      </c>
      <c r="V9896" s="13">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6">
        <v>153.82400000000001</v>
      </c>
      <c r="T9897" s="7">
        <v>11</v>
      </c>
      <c r="U9897" s="8">
        <v>0.2</v>
      </c>
      <c r="V9897" s="13">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6">
        <v>62.015999999999998</v>
      </c>
      <c r="T9898" s="7">
        <v>2</v>
      </c>
      <c r="U9898" s="8">
        <v>0.2</v>
      </c>
      <c r="V9898" s="13">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6">
        <v>466.32000000000005</v>
      </c>
      <c r="T9899" s="7">
        <v>3</v>
      </c>
      <c r="U9899" s="8">
        <v>0.2</v>
      </c>
      <c r="V9899" s="13">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6">
        <v>82.64</v>
      </c>
      <c r="T9900" s="7">
        <v>2</v>
      </c>
      <c r="U9900" s="8">
        <v>0.2</v>
      </c>
      <c r="V9900" s="13">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6">
        <v>330.58800000000002</v>
      </c>
      <c r="T9901" s="7">
        <v>1</v>
      </c>
      <c r="U9901" s="8">
        <v>0.4</v>
      </c>
      <c r="V9901" s="13">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6">
        <v>237.09600000000003</v>
      </c>
      <c r="T9902" s="7">
        <v>3</v>
      </c>
      <c r="U9902" s="8">
        <v>0.2</v>
      </c>
      <c r="V9902" s="13">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6">
        <v>22.752000000000002</v>
      </c>
      <c r="T9903" s="7">
        <v>3</v>
      </c>
      <c r="U9903" s="8">
        <v>0.2</v>
      </c>
      <c r="V9903" s="13">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6">
        <v>6.6720000000000006</v>
      </c>
      <c r="T9904" s="7">
        <v>1</v>
      </c>
      <c r="U9904" s="8">
        <v>0.2</v>
      </c>
      <c r="V9904" s="13">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6">
        <v>25.128000000000004</v>
      </c>
      <c r="T9905" s="7">
        <v>3</v>
      </c>
      <c r="U9905" s="8">
        <v>0.6</v>
      </c>
      <c r="V9905" s="13">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6">
        <v>127.98399999999999</v>
      </c>
      <c r="T9906" s="7">
        <v>2</v>
      </c>
      <c r="U9906" s="8">
        <v>0.2</v>
      </c>
      <c r="V9906" s="13">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6">
        <v>131.88</v>
      </c>
      <c r="T9907" s="7">
        <v>7</v>
      </c>
      <c r="U9907" s="8">
        <v>0</v>
      </c>
      <c r="V9907" s="13">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6">
        <v>25.031999999999996</v>
      </c>
      <c r="T9908" s="7">
        <v>3</v>
      </c>
      <c r="U9908" s="8">
        <v>0.2</v>
      </c>
      <c r="V9908" s="13">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6">
        <v>717.72</v>
      </c>
      <c r="T9909" s="7">
        <v>3</v>
      </c>
      <c r="U9909" s="8">
        <v>0.2</v>
      </c>
      <c r="V9909" s="13">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6">
        <v>207.35</v>
      </c>
      <c r="T9910" s="7">
        <v>5</v>
      </c>
      <c r="U9910" s="8">
        <v>0</v>
      </c>
      <c r="V9910" s="13">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6">
        <v>44.67</v>
      </c>
      <c r="T9911" s="7">
        <v>3</v>
      </c>
      <c r="U9911" s="8">
        <v>0</v>
      </c>
      <c r="V9911" s="13">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6">
        <v>209.7</v>
      </c>
      <c r="T9912" s="7">
        <v>2</v>
      </c>
      <c r="U9912" s="8">
        <v>0</v>
      </c>
      <c r="V9912" s="13">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6">
        <v>115.36</v>
      </c>
      <c r="T9913" s="7">
        <v>7</v>
      </c>
      <c r="U9913" s="8">
        <v>0</v>
      </c>
      <c r="V9913" s="13">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6">
        <v>362.13599999999997</v>
      </c>
      <c r="T9914" s="7">
        <v>3</v>
      </c>
      <c r="U9914" s="8">
        <v>0.2</v>
      </c>
      <c r="V9914" s="13">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6">
        <v>31.049999999999997</v>
      </c>
      <c r="T9915" s="7">
        <v>3</v>
      </c>
      <c r="U9915" s="8">
        <v>0</v>
      </c>
      <c r="V9915" s="13">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6">
        <v>12.96</v>
      </c>
      <c r="T9916" s="7">
        <v>2</v>
      </c>
      <c r="U9916" s="8">
        <v>0</v>
      </c>
      <c r="V9916" s="13">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6">
        <v>94.85</v>
      </c>
      <c r="T9917" s="7">
        <v>5</v>
      </c>
      <c r="U9917" s="8">
        <v>0</v>
      </c>
      <c r="V9917" s="13">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6">
        <v>13.48</v>
      </c>
      <c r="T9918" s="7">
        <v>1</v>
      </c>
      <c r="U9918" s="8">
        <v>0</v>
      </c>
      <c r="V9918" s="13">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6">
        <v>14.91</v>
      </c>
      <c r="T9919" s="7">
        <v>3</v>
      </c>
      <c r="U9919" s="8">
        <v>0</v>
      </c>
      <c r="V9919" s="13">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6">
        <v>39.979999999999997</v>
      </c>
      <c r="T9920" s="7">
        <v>1</v>
      </c>
      <c r="U9920" s="8">
        <v>0</v>
      </c>
      <c r="V9920" s="13">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6">
        <v>528.42999999999995</v>
      </c>
      <c r="T9921" s="7">
        <v>5</v>
      </c>
      <c r="U9921" s="8">
        <v>0.3</v>
      </c>
      <c r="V9921" s="13">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6">
        <v>22.385999999999996</v>
      </c>
      <c r="T9922" s="7">
        <v>7</v>
      </c>
      <c r="U9922" s="8">
        <v>0.8</v>
      </c>
      <c r="V9922" s="13">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6">
        <v>5.7420000000000009</v>
      </c>
      <c r="T9923" s="7">
        <v>3</v>
      </c>
      <c r="U9923" s="8">
        <v>0.7</v>
      </c>
      <c r="V9923" s="13">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6">
        <v>191.96800000000002</v>
      </c>
      <c r="T9924" s="7">
        <v>4</v>
      </c>
      <c r="U9924" s="8">
        <v>0.2</v>
      </c>
      <c r="V9924" s="13">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6">
        <v>49.847999999999999</v>
      </c>
      <c r="T9925" s="7">
        <v>3</v>
      </c>
      <c r="U9925" s="8">
        <v>0.2</v>
      </c>
      <c r="V9925" s="13">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6">
        <v>23.99</v>
      </c>
      <c r="T9926" s="7">
        <v>1</v>
      </c>
      <c r="U9926" s="8">
        <v>0</v>
      </c>
      <c r="V9926" s="13">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6">
        <v>1087.9360000000001</v>
      </c>
      <c r="T9927" s="7">
        <v>8</v>
      </c>
      <c r="U9927" s="8">
        <v>0.2</v>
      </c>
      <c r="V9927" s="13">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6">
        <v>199.98</v>
      </c>
      <c r="T9928" s="7">
        <v>2</v>
      </c>
      <c r="U9928" s="8">
        <v>0</v>
      </c>
      <c r="V9928" s="13">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6">
        <v>83.92</v>
      </c>
      <c r="T9929" s="7">
        <v>4</v>
      </c>
      <c r="U9929" s="8">
        <v>0</v>
      </c>
      <c r="V9929" s="13">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6">
        <v>24.27</v>
      </c>
      <c r="T9930" s="7">
        <v>3</v>
      </c>
      <c r="U9930" s="8">
        <v>0</v>
      </c>
      <c r="V9930" s="13">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6">
        <v>2799.9600000000005</v>
      </c>
      <c r="T9931" s="7">
        <v>5</v>
      </c>
      <c r="U9931" s="8">
        <v>0.2</v>
      </c>
      <c r="V9931" s="13">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6">
        <v>9.8719999999999999</v>
      </c>
      <c r="T9932" s="7">
        <v>2</v>
      </c>
      <c r="U9932" s="8">
        <v>0.2</v>
      </c>
      <c r="V9932" s="13">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6">
        <v>683.33199999999999</v>
      </c>
      <c r="T9933" s="7">
        <v>4</v>
      </c>
      <c r="U9933" s="8">
        <v>0.15</v>
      </c>
      <c r="V9933" s="13">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6">
        <v>29.96</v>
      </c>
      <c r="T9934" s="7">
        <v>7</v>
      </c>
      <c r="U9934" s="8">
        <v>0</v>
      </c>
      <c r="V9934" s="13">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6">
        <v>164.85000000000002</v>
      </c>
      <c r="T9935" s="7">
        <v>3</v>
      </c>
      <c r="U9935" s="8">
        <v>0</v>
      </c>
      <c r="V9935" s="13">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6">
        <v>33.528000000000006</v>
      </c>
      <c r="T9936" s="7">
        <v>3</v>
      </c>
      <c r="U9936" s="8">
        <v>0.2</v>
      </c>
      <c r="V9936" s="13">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6">
        <v>36.744</v>
      </c>
      <c r="T9937" s="7">
        <v>3</v>
      </c>
      <c r="U9937" s="8">
        <v>0.2</v>
      </c>
      <c r="V9937" s="13">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6">
        <v>102.93</v>
      </c>
      <c r="T9938" s="7">
        <v>3</v>
      </c>
      <c r="U9938" s="8">
        <v>0</v>
      </c>
      <c r="V9938" s="13">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6">
        <v>71.088000000000008</v>
      </c>
      <c r="T9939" s="7">
        <v>2</v>
      </c>
      <c r="U9939" s="8">
        <v>0.2</v>
      </c>
      <c r="V9939" s="13">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6">
        <v>60.35</v>
      </c>
      <c r="T9940" s="7">
        <v>5</v>
      </c>
      <c r="U9940" s="8">
        <v>0</v>
      </c>
      <c r="V9940" s="13">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6">
        <v>35.520000000000003</v>
      </c>
      <c r="T9941" s="7">
        <v>4</v>
      </c>
      <c r="U9941" s="8">
        <v>0</v>
      </c>
      <c r="V9941" s="13">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6">
        <v>11.200000000000001</v>
      </c>
      <c r="T9942" s="7">
        <v>7</v>
      </c>
      <c r="U9942" s="8">
        <v>0</v>
      </c>
      <c r="V9942" s="13">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6">
        <v>223.58</v>
      </c>
      <c r="T9943" s="7">
        <v>14</v>
      </c>
      <c r="U9943" s="8">
        <v>0</v>
      </c>
      <c r="V9943" s="13">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6">
        <v>998.82</v>
      </c>
      <c r="T9944" s="7">
        <v>9</v>
      </c>
      <c r="U9944" s="8">
        <v>0</v>
      </c>
      <c r="V9944" s="13">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6">
        <v>51.150000000000006</v>
      </c>
      <c r="T9945" s="7">
        <v>5</v>
      </c>
      <c r="U9945" s="8">
        <v>0</v>
      </c>
      <c r="V9945" s="13">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6">
        <v>40.74</v>
      </c>
      <c r="T9946" s="7">
        <v>3</v>
      </c>
      <c r="U9946" s="8">
        <v>0</v>
      </c>
      <c r="V9946" s="13">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6">
        <v>3.4240000000000004</v>
      </c>
      <c r="T9947" s="7">
        <v>1</v>
      </c>
      <c r="U9947" s="8">
        <v>0.2</v>
      </c>
      <c r="V9947" s="13">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6">
        <v>151.20000000000002</v>
      </c>
      <c r="T9948" s="7">
        <v>3</v>
      </c>
      <c r="U9948" s="8">
        <v>0.2</v>
      </c>
      <c r="V9948" s="13">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6">
        <v>1925.88</v>
      </c>
      <c r="T9949" s="7">
        <v>6</v>
      </c>
      <c r="U9949" s="8">
        <v>0</v>
      </c>
      <c r="V9949" s="13">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6">
        <v>2405.1999999999998</v>
      </c>
      <c r="T9950" s="7">
        <v>8</v>
      </c>
      <c r="U9950" s="8">
        <v>0</v>
      </c>
      <c r="V9950" s="13">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6">
        <v>83.97</v>
      </c>
      <c r="T9951" s="7">
        <v>3</v>
      </c>
      <c r="U9951" s="8">
        <v>0</v>
      </c>
      <c r="V9951" s="13">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6">
        <v>39.89</v>
      </c>
      <c r="T9952" s="7">
        <v>1</v>
      </c>
      <c r="U9952" s="8">
        <v>0</v>
      </c>
      <c r="V9952" s="13">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6">
        <v>17.38</v>
      </c>
      <c r="T9953" s="7">
        <v>2</v>
      </c>
      <c r="U9953" s="8">
        <v>0</v>
      </c>
      <c r="V9953" s="13">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6">
        <v>55.264000000000003</v>
      </c>
      <c r="T9954" s="7">
        <v>2</v>
      </c>
      <c r="U9954" s="8">
        <v>0.2</v>
      </c>
      <c r="V9954" s="13">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6">
        <v>6.48</v>
      </c>
      <c r="T9955" s="7">
        <v>1</v>
      </c>
      <c r="U9955" s="8">
        <v>0</v>
      </c>
      <c r="V9955" s="13">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6">
        <v>34.248000000000005</v>
      </c>
      <c r="T9956" s="7">
        <v>3</v>
      </c>
      <c r="U9956" s="8">
        <v>0.2</v>
      </c>
      <c r="V9956" s="13">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6">
        <v>273.56799999999998</v>
      </c>
      <c r="T9957" s="7">
        <v>2</v>
      </c>
      <c r="U9957" s="8">
        <v>0.2</v>
      </c>
      <c r="V9957" s="13">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6">
        <v>46.349999999999994</v>
      </c>
      <c r="T9958" s="7">
        <v>5</v>
      </c>
      <c r="U9958" s="8">
        <v>0</v>
      </c>
      <c r="V9958" s="13">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6">
        <v>223.92</v>
      </c>
      <c r="T9959" s="7">
        <v>4</v>
      </c>
      <c r="U9959" s="8">
        <v>0</v>
      </c>
      <c r="V9959" s="13">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6">
        <v>7.3</v>
      </c>
      <c r="T9960" s="7">
        <v>2</v>
      </c>
      <c r="U9960" s="8">
        <v>0</v>
      </c>
      <c r="V9960" s="13">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6">
        <v>9.3439999999999994</v>
      </c>
      <c r="T9961" s="7">
        <v>2</v>
      </c>
      <c r="U9961" s="8">
        <v>0.2</v>
      </c>
      <c r="V9961" s="13">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6">
        <v>18</v>
      </c>
      <c r="T9962" s="7">
        <v>1</v>
      </c>
      <c r="U9962" s="8">
        <v>0</v>
      </c>
      <c r="V9962" s="13">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6">
        <v>65.584000000000003</v>
      </c>
      <c r="T9963" s="7">
        <v>2</v>
      </c>
      <c r="U9963" s="8">
        <v>0.2</v>
      </c>
      <c r="V9963" s="13">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6">
        <v>383.46559999999994</v>
      </c>
      <c r="T9964" s="7">
        <v>4</v>
      </c>
      <c r="U9964" s="8">
        <v>0.32</v>
      </c>
      <c r="V9964" s="13">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6">
        <v>10.368000000000002</v>
      </c>
      <c r="T9965" s="7">
        <v>2</v>
      </c>
      <c r="U9965" s="8">
        <v>0.2</v>
      </c>
      <c r="V9965" s="13">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6">
        <v>13.4</v>
      </c>
      <c r="T9966" s="7">
        <v>1</v>
      </c>
      <c r="U9966" s="8">
        <v>0</v>
      </c>
      <c r="V9966" s="13">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6">
        <v>4.9800000000000004</v>
      </c>
      <c r="T9967" s="7">
        <v>1</v>
      </c>
      <c r="U9967" s="8">
        <v>0</v>
      </c>
      <c r="V9967" s="13">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6">
        <v>109.69</v>
      </c>
      <c r="T9968" s="7">
        <v>7</v>
      </c>
      <c r="U9968" s="8">
        <v>0</v>
      </c>
      <c r="V9968" s="13">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6">
        <v>40.199999999999996</v>
      </c>
      <c r="T9969" s="7">
        <v>5</v>
      </c>
      <c r="U9969" s="8">
        <v>0</v>
      </c>
      <c r="V9969" s="13">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6">
        <v>735.98</v>
      </c>
      <c r="T9970" s="7">
        <v>2</v>
      </c>
      <c r="U9970" s="8">
        <v>0</v>
      </c>
      <c r="V9970" s="13">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6">
        <v>22.75</v>
      </c>
      <c r="T9971" s="7">
        <v>7</v>
      </c>
      <c r="U9971" s="8">
        <v>0</v>
      </c>
      <c r="V9971" s="13">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6">
        <v>119.56</v>
      </c>
      <c r="T9972" s="7">
        <v>2</v>
      </c>
      <c r="U9972" s="8">
        <v>0</v>
      </c>
      <c r="V9972" s="13">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6">
        <v>140.75</v>
      </c>
      <c r="T9973" s="7">
        <v>5</v>
      </c>
      <c r="U9973" s="8">
        <v>0</v>
      </c>
      <c r="V9973" s="13">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6">
        <v>99.567999999999998</v>
      </c>
      <c r="T9974" s="7">
        <v>2</v>
      </c>
      <c r="U9974" s="8">
        <v>0.2</v>
      </c>
      <c r="V9974" s="13">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6">
        <v>271.95999999999998</v>
      </c>
      <c r="T9975" s="7">
        <v>5</v>
      </c>
      <c r="U9975" s="8">
        <v>0.2</v>
      </c>
      <c r="V9975" s="13">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6">
        <v>18.689999999999998</v>
      </c>
      <c r="T9976" s="7">
        <v>7</v>
      </c>
      <c r="U9976" s="8">
        <v>0</v>
      </c>
      <c r="V9976" s="13">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6">
        <v>13.36</v>
      </c>
      <c r="T9977" s="7">
        <v>2</v>
      </c>
      <c r="U9977" s="8">
        <v>0</v>
      </c>
      <c r="V9977" s="13">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6">
        <v>249.58400000000003</v>
      </c>
      <c r="T9978" s="7">
        <v>2</v>
      </c>
      <c r="U9978" s="8">
        <v>0.2</v>
      </c>
      <c r="V9978" s="13">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6">
        <v>13.86</v>
      </c>
      <c r="T9979" s="7">
        <v>7</v>
      </c>
      <c r="U9979" s="8">
        <v>0</v>
      </c>
      <c r="V9979" s="13">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6">
        <v>13.375999999999999</v>
      </c>
      <c r="T9980" s="7">
        <v>4</v>
      </c>
      <c r="U9980" s="8">
        <v>0.2</v>
      </c>
      <c r="V9980" s="13">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6">
        <v>437.47200000000009</v>
      </c>
      <c r="T9981" s="7">
        <v>14</v>
      </c>
      <c r="U9981" s="8">
        <v>0.2</v>
      </c>
      <c r="V9981" s="13">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6">
        <v>85.98</v>
      </c>
      <c r="T9982" s="7">
        <v>1</v>
      </c>
      <c r="U9982" s="8">
        <v>0</v>
      </c>
      <c r="V9982" s="13">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6">
        <v>16.520000000000003</v>
      </c>
      <c r="T9983" s="7">
        <v>5</v>
      </c>
      <c r="U9983" s="8">
        <v>0.2</v>
      </c>
      <c r="V9983" s="13">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6">
        <v>35.56</v>
      </c>
      <c r="T9984" s="7">
        <v>7</v>
      </c>
      <c r="U9984" s="8">
        <v>0</v>
      </c>
      <c r="V9984" s="13">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6">
        <v>97.98</v>
      </c>
      <c r="T9985" s="7">
        <v>2</v>
      </c>
      <c r="U9985" s="8">
        <v>0</v>
      </c>
      <c r="V9985" s="13">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6">
        <v>31.5</v>
      </c>
      <c r="T9986" s="7">
        <v>10</v>
      </c>
      <c r="U9986" s="8">
        <v>0</v>
      </c>
      <c r="V9986" s="13">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6">
        <v>55.6</v>
      </c>
      <c r="T9987" s="7">
        <v>4</v>
      </c>
      <c r="U9987" s="8">
        <v>0</v>
      </c>
      <c r="V9987" s="13">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6">
        <v>36.24</v>
      </c>
      <c r="T9988" s="7">
        <v>1</v>
      </c>
      <c r="U9988" s="8">
        <v>0</v>
      </c>
      <c r="V9988" s="13">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6">
        <v>79.989999999999995</v>
      </c>
      <c r="T9989" s="7">
        <v>1</v>
      </c>
      <c r="U9989" s="8">
        <v>0</v>
      </c>
      <c r="V9989" s="13">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6">
        <v>206.1</v>
      </c>
      <c r="T9990" s="7">
        <v>5</v>
      </c>
      <c r="U9990" s="8">
        <v>0</v>
      </c>
      <c r="V9990" s="13">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6">
        <v>25.248000000000001</v>
      </c>
      <c r="T9991" s="7">
        <v>3</v>
      </c>
      <c r="U9991" s="8">
        <v>0.2</v>
      </c>
      <c r="V9991" s="13">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6">
        <v>91.96</v>
      </c>
      <c r="T9992" s="7">
        <v>2</v>
      </c>
      <c r="U9992" s="8">
        <v>0</v>
      </c>
      <c r="V9992" s="13">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6">
        <v>258.57600000000002</v>
      </c>
      <c r="T9993" s="7">
        <v>2</v>
      </c>
      <c r="U9993" s="8">
        <v>0.2</v>
      </c>
      <c r="V9993" s="13">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6">
        <v>29.6</v>
      </c>
      <c r="T9994" s="7">
        <v>4</v>
      </c>
      <c r="U9994" s="8">
        <v>0</v>
      </c>
      <c r="V9994" s="13">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6">
        <v>243.16</v>
      </c>
      <c r="T9995" s="7">
        <v>2</v>
      </c>
      <c r="U9995" s="8">
        <v>0</v>
      </c>
      <c r="V9995" s="13">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031B-E5A4-4716-9B73-2C1AC0BF729C}">
  <dimension ref="A1:C14"/>
  <sheetViews>
    <sheetView workbookViewId="0">
      <selection activeCell="E22" sqref="E22"/>
    </sheetView>
  </sheetViews>
  <sheetFormatPr defaultRowHeight="14.4" x14ac:dyDescent="0.3"/>
  <cols>
    <col min="1" max="1" width="12.5546875" bestFit="1" customWidth="1"/>
    <col min="2" max="2" width="11.6640625" bestFit="1" customWidth="1"/>
    <col min="3" max="3" width="12.109375" bestFit="1" customWidth="1"/>
  </cols>
  <sheetData>
    <row r="1" spans="1:3" x14ac:dyDescent="0.3">
      <c r="A1" s="9" t="s">
        <v>10933</v>
      </c>
      <c r="B1" t="s">
        <v>10935</v>
      </c>
      <c r="C1" t="s">
        <v>10952</v>
      </c>
    </row>
    <row r="2" spans="1:3" x14ac:dyDescent="0.3">
      <c r="A2" s="10" t="s">
        <v>10940</v>
      </c>
      <c r="B2" s="14">
        <v>95365.937600000019</v>
      </c>
      <c r="C2" s="14">
        <v>9199.2699999999986</v>
      </c>
    </row>
    <row r="3" spans="1:3" x14ac:dyDescent="0.3">
      <c r="A3" s="10" t="s">
        <v>10941</v>
      </c>
      <c r="B3" s="14">
        <v>60172.649400000024</v>
      </c>
      <c r="C3" s="14">
        <v>10288.898699999991</v>
      </c>
    </row>
    <row r="4" spans="1:3" x14ac:dyDescent="0.3">
      <c r="A4" s="10" t="s">
        <v>10942</v>
      </c>
      <c r="B4" s="14">
        <v>199252.98399999991</v>
      </c>
      <c r="C4" s="14">
        <v>26806.573700000015</v>
      </c>
    </row>
    <row r="5" spans="1:3" x14ac:dyDescent="0.3">
      <c r="A5" s="10" t="s">
        <v>10943</v>
      </c>
      <c r="B5" s="14">
        <v>141851.5674</v>
      </c>
      <c r="C5" s="14">
        <v>13437.806799999998</v>
      </c>
    </row>
    <row r="6" spans="1:3" x14ac:dyDescent="0.3">
      <c r="A6" s="10" t="s">
        <v>10944</v>
      </c>
      <c r="B6" s="14">
        <v>156122.28669999994</v>
      </c>
      <c r="C6" s="14">
        <v>22308.51279999999</v>
      </c>
    </row>
    <row r="7" spans="1:3" x14ac:dyDescent="0.3">
      <c r="A7" s="10" t="s">
        <v>10945</v>
      </c>
      <c r="B7" s="14">
        <v>147082.61130000011</v>
      </c>
      <c r="C7" s="14">
        <v>20899.334500000012</v>
      </c>
    </row>
    <row r="8" spans="1:3" x14ac:dyDescent="0.3">
      <c r="A8" s="10" t="s">
        <v>10946</v>
      </c>
      <c r="B8" s="14">
        <v>149580.83800000031</v>
      </c>
      <c r="C8" s="14">
        <v>13535.38299999998</v>
      </c>
    </row>
    <row r="9" spans="1:3" x14ac:dyDescent="0.3">
      <c r="A9" s="10" t="s">
        <v>10947</v>
      </c>
      <c r="B9" s="14">
        <v>159589.45099999988</v>
      </c>
      <c r="C9" s="14">
        <v>21896.715399999972</v>
      </c>
    </row>
    <row r="10" spans="1:3" x14ac:dyDescent="0.3">
      <c r="A10" s="10" t="s">
        <v>10948</v>
      </c>
      <c r="B10" s="14">
        <v>309770.09970000025</v>
      </c>
      <c r="C10" s="14">
        <v>37293.192500000034</v>
      </c>
    </row>
    <row r="11" spans="1:3" x14ac:dyDescent="0.3">
      <c r="A11" s="10" t="s">
        <v>10949</v>
      </c>
      <c r="B11" s="14">
        <v>197115.20170000009</v>
      </c>
      <c r="C11" s="14">
        <v>31469.663800000035</v>
      </c>
    </row>
    <row r="12" spans="1:3" x14ac:dyDescent="0.3">
      <c r="A12" s="10" t="s">
        <v>10950</v>
      </c>
      <c r="B12" s="14">
        <v>349120.07400000008</v>
      </c>
      <c r="C12" s="14">
        <v>35825.536599999927</v>
      </c>
    </row>
    <row r="13" spans="1:3" x14ac:dyDescent="0.3">
      <c r="A13" s="10" t="s">
        <v>10951</v>
      </c>
      <c r="B13" s="14">
        <v>332177.15950000001</v>
      </c>
      <c r="C13" s="14">
        <v>43436.13390000003</v>
      </c>
    </row>
    <row r="14" spans="1:3" x14ac:dyDescent="0.3">
      <c r="A14" s="10" t="s">
        <v>10934</v>
      </c>
      <c r="B14" s="14">
        <v>2297200.8603000008</v>
      </c>
      <c r="C14" s="14">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D503-982A-49F1-BC2E-A204D2B7D25D}">
  <dimension ref="A3:O10"/>
  <sheetViews>
    <sheetView workbookViewId="0">
      <selection activeCell="Y27" sqref="Y27"/>
    </sheetView>
  </sheetViews>
  <sheetFormatPr defaultRowHeight="14.4" x14ac:dyDescent="0.3"/>
  <cols>
    <col min="1" max="1" width="13.109375" bestFit="1" customWidth="1"/>
    <col min="2" max="2" width="12.109375" bestFit="1" customWidth="1"/>
    <col min="3" max="3" width="3.6640625" customWidth="1"/>
    <col min="4" max="4" width="14.5546875" customWidth="1"/>
    <col min="5" max="5" width="12" bestFit="1" customWidth="1"/>
  </cols>
  <sheetData>
    <row r="3" spans="1:15" x14ac:dyDescent="0.3">
      <c r="A3" s="9" t="s">
        <v>10933</v>
      </c>
      <c r="B3" t="s">
        <v>10952</v>
      </c>
      <c r="D3" s="15" t="s">
        <v>15</v>
      </c>
      <c r="E3" s="15" t="s">
        <v>21</v>
      </c>
    </row>
    <row r="4" spans="1:15" x14ac:dyDescent="0.3">
      <c r="A4" s="10" t="s">
        <v>32</v>
      </c>
      <c r="B4" s="11">
        <v>18451.272799999992</v>
      </c>
      <c r="D4" t="str">
        <f>A4</f>
        <v>Furniture</v>
      </c>
      <c r="E4" s="14">
        <f>GETPIVOTDATA("Profit",$A$3,"Category",A4)</f>
        <v>18451.272799999992</v>
      </c>
    </row>
    <row r="5" spans="1:15" x14ac:dyDescent="0.3">
      <c r="A5" s="10" t="s">
        <v>46</v>
      </c>
      <c r="B5" s="11">
        <v>122490.8008000001</v>
      </c>
      <c r="D5" t="str">
        <f t="shared" ref="D5:D7" si="0">A5</f>
        <v>Office Supplies</v>
      </c>
      <c r="E5" s="14">
        <f t="shared" ref="E5:E6" si="1">GETPIVOTDATA("Profit",$A$3,"Category",A5)</f>
        <v>122490.8008000001</v>
      </c>
    </row>
    <row r="6" spans="1:15" x14ac:dyDescent="0.3">
      <c r="A6" s="10" t="s">
        <v>71</v>
      </c>
      <c r="B6" s="11">
        <v>145454.9480999998</v>
      </c>
      <c r="D6" t="str">
        <f t="shared" si="0"/>
        <v>Technology</v>
      </c>
      <c r="E6" s="14">
        <f t="shared" si="1"/>
        <v>145454.9480999998</v>
      </c>
    </row>
    <row r="7" spans="1:15" x14ac:dyDescent="0.3">
      <c r="A7" s="10" t="s">
        <v>10934</v>
      </c>
      <c r="B7" s="11">
        <v>286397.02169999992</v>
      </c>
      <c r="D7" t="str">
        <f t="shared" si="0"/>
        <v>Grand Total</v>
      </c>
      <c r="E7" s="14">
        <f>GETPIVOTDATA("Profit",$A$3)</f>
        <v>286397.02169999992</v>
      </c>
    </row>
    <row r="10" spans="1:15" x14ac:dyDescent="0.3">
      <c r="O10" s="15" t="s">
        <v>10953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8507-C5DA-4C42-9EA7-D493F05D7F7D}">
  <dimension ref="A3:B7"/>
  <sheetViews>
    <sheetView workbookViewId="0">
      <selection activeCell="M10" sqref="M10"/>
    </sheetView>
  </sheetViews>
  <sheetFormatPr defaultRowHeight="14.4" x14ac:dyDescent="0.3"/>
  <cols>
    <col min="1" max="1" width="13.109375" bestFit="1" customWidth="1"/>
    <col min="2" max="2" width="11.6640625" bestFit="1" customWidth="1"/>
  </cols>
  <sheetData>
    <row r="3" spans="1:2" x14ac:dyDescent="0.3">
      <c r="A3" s="9" t="s">
        <v>10933</v>
      </c>
      <c r="B3" t="s">
        <v>10935</v>
      </c>
    </row>
    <row r="4" spans="1:2" x14ac:dyDescent="0.3">
      <c r="A4" s="10" t="s">
        <v>32</v>
      </c>
      <c r="B4" s="16">
        <v>0.32300170530281774</v>
      </c>
    </row>
    <row r="5" spans="1:2" x14ac:dyDescent="0.3">
      <c r="A5" s="10" t="s">
        <v>46</v>
      </c>
      <c r="B5" s="16">
        <v>0.31301008302169103</v>
      </c>
    </row>
    <row r="6" spans="1:2" x14ac:dyDescent="0.3">
      <c r="A6" s="10" t="s">
        <v>71</v>
      </c>
      <c r="B6" s="16">
        <v>0.36398821167549117</v>
      </c>
    </row>
    <row r="7" spans="1:2" x14ac:dyDescent="0.3">
      <c r="A7" s="10" t="s">
        <v>10934</v>
      </c>
      <c r="B7" s="1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2521-D7C1-408A-BBD5-E238316BCE79}">
  <dimension ref="A3:E53"/>
  <sheetViews>
    <sheetView workbookViewId="0">
      <selection activeCell="Q2" sqref="Q2"/>
    </sheetView>
  </sheetViews>
  <sheetFormatPr defaultRowHeight="14.4" x14ac:dyDescent="0.3"/>
  <cols>
    <col min="1" max="1" width="17.33203125" bestFit="1" customWidth="1"/>
    <col min="2" max="2" width="12" bestFit="1" customWidth="1"/>
    <col min="3" max="3" width="3.44140625" customWidth="1"/>
    <col min="4" max="4" width="17.33203125" bestFit="1" customWidth="1"/>
    <col min="5" max="5" width="16.33203125" customWidth="1"/>
  </cols>
  <sheetData>
    <row r="3" spans="1:5" x14ac:dyDescent="0.3">
      <c r="A3" s="9" t="s">
        <v>10933</v>
      </c>
      <c r="B3" t="s">
        <v>10935</v>
      </c>
      <c r="D3" s="15" t="s">
        <v>11</v>
      </c>
      <c r="E3" s="15" t="s">
        <v>18</v>
      </c>
    </row>
    <row r="4" spans="1:5" x14ac:dyDescent="0.3">
      <c r="A4" s="10" t="s">
        <v>358</v>
      </c>
      <c r="B4" s="11">
        <v>19510.639999999992</v>
      </c>
      <c r="D4" t="str">
        <f>A4</f>
        <v>Alabama</v>
      </c>
      <c r="E4" s="14">
        <f>GETPIVOTDATA("Sales",$A$3,"State",A4)</f>
        <v>19510.639999999992</v>
      </c>
    </row>
    <row r="5" spans="1:5" x14ac:dyDescent="0.3">
      <c r="A5" s="10" t="s">
        <v>310</v>
      </c>
      <c r="B5" s="11">
        <v>35282.000999999997</v>
      </c>
      <c r="D5" t="str">
        <f t="shared" ref="D5:D53" si="0">A5</f>
        <v>Arizona</v>
      </c>
      <c r="E5" s="14">
        <f t="shared" ref="E5:E52" si="1">GETPIVOTDATA("Sales",$A$3,"State",A5)</f>
        <v>35282.000999999997</v>
      </c>
    </row>
    <row r="6" spans="1:5" x14ac:dyDescent="0.3">
      <c r="A6" s="10" t="s">
        <v>1707</v>
      </c>
      <c r="B6" s="11">
        <v>11678.129999999997</v>
      </c>
      <c r="D6" t="str">
        <f t="shared" si="0"/>
        <v>Arkansas</v>
      </c>
      <c r="E6" s="14">
        <f t="shared" si="1"/>
        <v>11678.129999999997</v>
      </c>
    </row>
    <row r="7" spans="1:5" x14ac:dyDescent="0.3">
      <c r="A7" s="10" t="s">
        <v>43</v>
      </c>
      <c r="B7" s="11">
        <v>457687.63150000101</v>
      </c>
      <c r="D7" t="str">
        <f t="shared" si="0"/>
        <v>California</v>
      </c>
      <c r="E7" s="14">
        <f t="shared" si="1"/>
        <v>457687.63150000101</v>
      </c>
    </row>
    <row r="8" spans="1:5" x14ac:dyDescent="0.3">
      <c r="A8" s="10" t="s">
        <v>457</v>
      </c>
      <c r="B8" s="11">
        <v>32108.117999999995</v>
      </c>
      <c r="D8" t="str">
        <f t="shared" si="0"/>
        <v>Colorado</v>
      </c>
      <c r="E8" s="14">
        <f t="shared" si="1"/>
        <v>32108.117999999995</v>
      </c>
    </row>
    <row r="9" spans="1:5" x14ac:dyDescent="0.3">
      <c r="A9" s="10" t="s">
        <v>747</v>
      </c>
      <c r="B9" s="11">
        <v>13384.356999999996</v>
      </c>
      <c r="D9" t="str">
        <f t="shared" si="0"/>
        <v>Connecticut</v>
      </c>
      <c r="E9" s="14">
        <f t="shared" si="1"/>
        <v>13384.356999999996</v>
      </c>
    </row>
    <row r="10" spans="1:5" x14ac:dyDescent="0.3">
      <c r="A10" s="10" t="s">
        <v>245</v>
      </c>
      <c r="B10" s="11">
        <v>27451.068999999992</v>
      </c>
      <c r="D10" t="str">
        <f t="shared" si="0"/>
        <v>Delaware</v>
      </c>
      <c r="E10" s="14">
        <f t="shared" si="1"/>
        <v>27451.068999999992</v>
      </c>
    </row>
    <row r="11" spans="1:5" x14ac:dyDescent="0.3">
      <c r="A11" s="10" t="s">
        <v>3034</v>
      </c>
      <c r="B11" s="11">
        <v>2865.0199999999995</v>
      </c>
      <c r="D11" t="str">
        <f t="shared" si="0"/>
        <v>District of Columbia</v>
      </c>
      <c r="E11" s="14">
        <f t="shared" si="1"/>
        <v>2865.0199999999995</v>
      </c>
    </row>
    <row r="12" spans="1:5" x14ac:dyDescent="0.3">
      <c r="A12" s="10" t="s">
        <v>54</v>
      </c>
      <c r="B12" s="11">
        <v>89473.707999999999</v>
      </c>
      <c r="D12" t="str">
        <f t="shared" si="0"/>
        <v>Florida</v>
      </c>
      <c r="E12" s="14">
        <f t="shared" si="1"/>
        <v>89473.707999999999</v>
      </c>
    </row>
    <row r="13" spans="1:5" x14ac:dyDescent="0.3">
      <c r="A13" s="10" t="s">
        <v>1272</v>
      </c>
      <c r="B13" s="11">
        <v>49095.840000000004</v>
      </c>
      <c r="D13" t="str">
        <f t="shared" si="0"/>
        <v>Georgia</v>
      </c>
      <c r="E13" s="14">
        <f t="shared" si="1"/>
        <v>49095.840000000004</v>
      </c>
    </row>
    <row r="14" spans="1:5" x14ac:dyDescent="0.3">
      <c r="A14" s="10" t="s">
        <v>6260</v>
      </c>
      <c r="B14" s="11">
        <v>4382.4860000000017</v>
      </c>
      <c r="D14" t="str">
        <f t="shared" si="0"/>
        <v>Idaho</v>
      </c>
      <c r="E14" s="14">
        <f t="shared" si="1"/>
        <v>4382.4860000000017</v>
      </c>
    </row>
    <row r="15" spans="1:5" x14ac:dyDescent="0.3">
      <c r="A15" s="10" t="s">
        <v>211</v>
      </c>
      <c r="B15" s="11">
        <v>80166.10099999985</v>
      </c>
      <c r="D15" t="str">
        <f t="shared" si="0"/>
        <v>Illinois</v>
      </c>
      <c r="E15" s="14">
        <f t="shared" si="1"/>
        <v>80166.10099999985</v>
      </c>
    </row>
    <row r="16" spans="1:5" x14ac:dyDescent="0.3">
      <c r="A16" s="10" t="s">
        <v>254</v>
      </c>
      <c r="B16" s="11">
        <v>53555.360000000001</v>
      </c>
      <c r="D16" t="str">
        <f t="shared" si="0"/>
        <v>Indiana</v>
      </c>
      <c r="E16" s="14">
        <f t="shared" si="1"/>
        <v>53555.360000000001</v>
      </c>
    </row>
    <row r="17" spans="1:5" x14ac:dyDescent="0.3">
      <c r="A17" s="10" t="s">
        <v>489</v>
      </c>
      <c r="B17" s="11">
        <v>4579.7599999999993</v>
      </c>
      <c r="D17" t="str">
        <f t="shared" si="0"/>
        <v>Iowa</v>
      </c>
      <c r="E17" s="14">
        <f t="shared" si="1"/>
        <v>4579.7599999999993</v>
      </c>
    </row>
    <row r="18" spans="1:5" x14ac:dyDescent="0.3">
      <c r="A18" s="10" t="s">
        <v>4530</v>
      </c>
      <c r="B18" s="11">
        <v>2914.31</v>
      </c>
      <c r="D18" t="str">
        <f t="shared" si="0"/>
        <v>Kansas</v>
      </c>
      <c r="E18" s="14">
        <f t="shared" si="1"/>
        <v>2914.31</v>
      </c>
    </row>
    <row r="19" spans="1:5" x14ac:dyDescent="0.3">
      <c r="A19" s="10" t="s">
        <v>29</v>
      </c>
      <c r="B19" s="11">
        <v>36591.749999999971</v>
      </c>
      <c r="D19" t="str">
        <f t="shared" si="0"/>
        <v>Kentucky</v>
      </c>
      <c r="E19" s="14">
        <f t="shared" si="1"/>
        <v>36591.749999999971</v>
      </c>
    </row>
    <row r="20" spans="1:5" x14ac:dyDescent="0.3">
      <c r="A20" s="10" t="s">
        <v>736</v>
      </c>
      <c r="B20" s="11">
        <v>9217.0299999999988</v>
      </c>
      <c r="D20" t="str">
        <f t="shared" si="0"/>
        <v>Louisiana</v>
      </c>
      <c r="E20" s="14">
        <f t="shared" si="1"/>
        <v>9217.0299999999988</v>
      </c>
    </row>
    <row r="21" spans="1:5" x14ac:dyDescent="0.3">
      <c r="A21" s="10" t="s">
        <v>5235</v>
      </c>
      <c r="B21" s="11">
        <v>1270.53</v>
      </c>
      <c r="D21" t="str">
        <f t="shared" si="0"/>
        <v>Maine</v>
      </c>
      <c r="E21" s="14">
        <f t="shared" si="1"/>
        <v>1270.53</v>
      </c>
    </row>
    <row r="22" spans="1:5" x14ac:dyDescent="0.3">
      <c r="A22" s="10" t="s">
        <v>2735</v>
      </c>
      <c r="B22" s="11">
        <v>23705.523000000005</v>
      </c>
      <c r="D22" t="str">
        <f t="shared" si="0"/>
        <v>Maryland</v>
      </c>
      <c r="E22" s="14">
        <f t="shared" si="1"/>
        <v>23705.523000000005</v>
      </c>
    </row>
    <row r="23" spans="1:5" x14ac:dyDescent="0.3">
      <c r="A23" s="10" t="s">
        <v>1245</v>
      </c>
      <c r="B23" s="11">
        <v>28634.43399999999</v>
      </c>
      <c r="D23" t="str">
        <f t="shared" si="0"/>
        <v>Massachusetts</v>
      </c>
      <c r="E23" s="14">
        <f t="shared" si="1"/>
        <v>28634.43399999999</v>
      </c>
    </row>
    <row r="24" spans="1:5" x14ac:dyDescent="0.3">
      <c r="A24" s="10" t="s">
        <v>238</v>
      </c>
      <c r="B24" s="11">
        <v>76269.614000000016</v>
      </c>
      <c r="D24" t="str">
        <f t="shared" si="0"/>
        <v>Michigan</v>
      </c>
      <c r="E24" s="14">
        <f t="shared" si="1"/>
        <v>76269.614000000016</v>
      </c>
    </row>
    <row r="25" spans="1:5" x14ac:dyDescent="0.3">
      <c r="A25" s="10" t="s">
        <v>229</v>
      </c>
      <c r="B25" s="11">
        <v>29863.149999999994</v>
      </c>
      <c r="D25" t="str">
        <f t="shared" si="0"/>
        <v>Minnesota</v>
      </c>
      <c r="E25" s="14">
        <f t="shared" si="1"/>
        <v>29863.149999999994</v>
      </c>
    </row>
    <row r="26" spans="1:5" x14ac:dyDescent="0.3">
      <c r="A26" s="10" t="s">
        <v>1487</v>
      </c>
      <c r="B26" s="11">
        <v>10771.34</v>
      </c>
      <c r="D26" t="str">
        <f t="shared" si="0"/>
        <v>Mississippi</v>
      </c>
      <c r="E26" s="14">
        <f t="shared" si="1"/>
        <v>10771.34</v>
      </c>
    </row>
    <row r="27" spans="1:5" x14ac:dyDescent="0.3">
      <c r="A27" s="10" t="s">
        <v>596</v>
      </c>
      <c r="B27" s="11">
        <v>22205.149999999998</v>
      </c>
      <c r="D27" t="str">
        <f t="shared" si="0"/>
        <v>Missouri</v>
      </c>
      <c r="E27" s="14">
        <f t="shared" si="1"/>
        <v>22205.149999999998</v>
      </c>
    </row>
    <row r="28" spans="1:5" x14ac:dyDescent="0.3">
      <c r="A28" s="10" t="s">
        <v>1762</v>
      </c>
      <c r="B28" s="11">
        <v>5589.3519999999971</v>
      </c>
      <c r="D28" t="str">
        <f t="shared" si="0"/>
        <v>Montana</v>
      </c>
      <c r="E28" s="14">
        <f t="shared" si="1"/>
        <v>5589.3519999999971</v>
      </c>
    </row>
    <row r="29" spans="1:5" x14ac:dyDescent="0.3">
      <c r="A29" s="10" t="s">
        <v>138</v>
      </c>
      <c r="B29" s="11">
        <v>7464.9299999999985</v>
      </c>
      <c r="D29" t="str">
        <f t="shared" si="0"/>
        <v>Nebraska</v>
      </c>
      <c r="E29" s="14">
        <f t="shared" si="1"/>
        <v>7464.9299999999985</v>
      </c>
    </row>
    <row r="30" spans="1:5" x14ac:dyDescent="0.3">
      <c r="A30" s="10" t="s">
        <v>1392</v>
      </c>
      <c r="B30" s="11">
        <v>16729.101999999999</v>
      </c>
      <c r="D30" t="str">
        <f t="shared" si="0"/>
        <v>Nevada</v>
      </c>
      <c r="E30" s="14">
        <f t="shared" si="1"/>
        <v>16729.101999999999</v>
      </c>
    </row>
    <row r="31" spans="1:5" x14ac:dyDescent="0.3">
      <c r="A31" s="10" t="s">
        <v>2694</v>
      </c>
      <c r="B31" s="11">
        <v>7292.5239999999994</v>
      </c>
      <c r="D31" t="str">
        <f t="shared" si="0"/>
        <v>New Hampshire</v>
      </c>
      <c r="E31" s="14">
        <f t="shared" si="1"/>
        <v>7292.5239999999994</v>
      </c>
    </row>
    <row r="32" spans="1:5" x14ac:dyDescent="0.3">
      <c r="A32" s="10" t="s">
        <v>788</v>
      </c>
      <c r="B32" s="11">
        <v>35764.312000000013</v>
      </c>
      <c r="D32" t="str">
        <f t="shared" si="0"/>
        <v>New Jersey</v>
      </c>
      <c r="E32" s="14">
        <f t="shared" si="1"/>
        <v>35764.312000000013</v>
      </c>
    </row>
    <row r="33" spans="1:5" x14ac:dyDescent="0.3">
      <c r="A33" s="10" t="s">
        <v>668</v>
      </c>
      <c r="B33" s="11">
        <v>4783.5220000000008</v>
      </c>
      <c r="D33" t="str">
        <f t="shared" si="0"/>
        <v>New Mexico</v>
      </c>
      <c r="E33" s="14">
        <f t="shared" si="1"/>
        <v>4783.5220000000008</v>
      </c>
    </row>
    <row r="34" spans="1:5" x14ac:dyDescent="0.3">
      <c r="A34" s="10" t="s">
        <v>267</v>
      </c>
      <c r="B34" s="11">
        <v>310876.27099999978</v>
      </c>
      <c r="D34" t="str">
        <f t="shared" si="0"/>
        <v>New York</v>
      </c>
      <c r="E34" s="14">
        <f t="shared" si="1"/>
        <v>310876.27099999978</v>
      </c>
    </row>
    <row r="35" spans="1:5" x14ac:dyDescent="0.3">
      <c r="A35" s="10" t="s">
        <v>88</v>
      </c>
      <c r="B35" s="11">
        <v>55603.163999999968</v>
      </c>
      <c r="D35" t="str">
        <f t="shared" si="0"/>
        <v>North Carolina</v>
      </c>
      <c r="E35" s="14">
        <f t="shared" si="1"/>
        <v>55603.163999999968</v>
      </c>
    </row>
    <row r="36" spans="1:5" x14ac:dyDescent="0.3">
      <c r="A36" s="10" t="s">
        <v>7449</v>
      </c>
      <c r="B36" s="11">
        <v>919.91</v>
      </c>
      <c r="D36" t="str">
        <f t="shared" si="0"/>
        <v>North Dakota</v>
      </c>
      <c r="E36" s="14">
        <f t="shared" si="1"/>
        <v>919.91</v>
      </c>
    </row>
    <row r="37" spans="1:5" x14ac:dyDescent="0.3">
      <c r="A37" s="10" t="s">
        <v>498</v>
      </c>
      <c r="B37" s="11">
        <v>78258.135999999926</v>
      </c>
      <c r="D37" t="str">
        <f t="shared" si="0"/>
        <v>Ohio</v>
      </c>
      <c r="E37" s="14">
        <f t="shared" si="1"/>
        <v>78258.135999999926</v>
      </c>
    </row>
    <row r="38" spans="1:5" x14ac:dyDescent="0.3">
      <c r="A38" s="10" t="s">
        <v>649</v>
      </c>
      <c r="B38" s="11">
        <v>19683.390000000003</v>
      </c>
      <c r="D38" t="str">
        <f t="shared" si="0"/>
        <v>Oklahoma</v>
      </c>
      <c r="E38" s="14">
        <f t="shared" si="1"/>
        <v>19683.390000000003</v>
      </c>
    </row>
    <row r="39" spans="1:5" x14ac:dyDescent="0.3">
      <c r="A39" s="10" t="s">
        <v>420</v>
      </c>
      <c r="B39" s="11">
        <v>17431.149999999991</v>
      </c>
      <c r="D39" t="str">
        <f t="shared" si="0"/>
        <v>Oregon</v>
      </c>
      <c r="E39" s="14">
        <f t="shared" si="1"/>
        <v>17431.149999999991</v>
      </c>
    </row>
    <row r="40" spans="1:5" x14ac:dyDescent="0.3">
      <c r="A40" s="10" t="s">
        <v>147</v>
      </c>
      <c r="B40" s="11">
        <v>116511.91400000003</v>
      </c>
      <c r="D40" t="str">
        <f t="shared" si="0"/>
        <v>Pennsylvania</v>
      </c>
      <c r="E40" s="14">
        <f t="shared" si="1"/>
        <v>116511.91400000003</v>
      </c>
    </row>
    <row r="41" spans="1:5" x14ac:dyDescent="0.3">
      <c r="A41" s="10" t="s">
        <v>1399</v>
      </c>
      <c r="B41" s="11">
        <v>22627.955999999995</v>
      </c>
      <c r="D41" t="str">
        <f t="shared" si="0"/>
        <v>Rhode Island</v>
      </c>
      <c r="E41" s="14">
        <f t="shared" si="1"/>
        <v>22627.955999999995</v>
      </c>
    </row>
    <row r="42" spans="1:5" x14ac:dyDescent="0.3">
      <c r="A42" s="10" t="s">
        <v>383</v>
      </c>
      <c r="B42" s="11">
        <v>8481.7099999999991</v>
      </c>
      <c r="D42" t="str">
        <f t="shared" si="0"/>
        <v>South Carolina</v>
      </c>
      <c r="E42" s="14">
        <f t="shared" si="1"/>
        <v>8481.7099999999991</v>
      </c>
    </row>
    <row r="43" spans="1:5" x14ac:dyDescent="0.3">
      <c r="A43" s="10" t="s">
        <v>5326</v>
      </c>
      <c r="B43" s="11">
        <v>1315.5600000000002</v>
      </c>
      <c r="D43" t="str">
        <f t="shared" si="0"/>
        <v>South Dakota</v>
      </c>
      <c r="E43" s="14">
        <f t="shared" si="1"/>
        <v>1315.5600000000002</v>
      </c>
    </row>
    <row r="44" spans="1:5" x14ac:dyDescent="0.3">
      <c r="A44" s="10" t="s">
        <v>335</v>
      </c>
      <c r="B44" s="11">
        <v>30661.872999999981</v>
      </c>
      <c r="D44" t="str">
        <f t="shared" si="0"/>
        <v>Tennessee</v>
      </c>
      <c r="E44" s="14">
        <f t="shared" si="1"/>
        <v>30661.872999999981</v>
      </c>
    </row>
    <row r="45" spans="1:5" x14ac:dyDescent="0.3">
      <c r="A45" s="10" t="s">
        <v>104</v>
      </c>
      <c r="B45" s="11">
        <v>170188.04580000002</v>
      </c>
      <c r="D45" t="str">
        <f t="shared" si="0"/>
        <v>Texas</v>
      </c>
      <c r="E45" s="14">
        <f t="shared" si="1"/>
        <v>170188.04580000002</v>
      </c>
    </row>
    <row r="46" spans="1:5" x14ac:dyDescent="0.3">
      <c r="A46" s="10" t="s">
        <v>121</v>
      </c>
      <c r="B46" s="11">
        <v>11220.055999999999</v>
      </c>
      <c r="D46" t="str">
        <f t="shared" si="0"/>
        <v>Utah</v>
      </c>
      <c r="E46" s="14">
        <f t="shared" si="1"/>
        <v>11220.055999999999</v>
      </c>
    </row>
    <row r="47" spans="1:5" x14ac:dyDescent="0.3">
      <c r="A47" s="10" t="s">
        <v>5203</v>
      </c>
      <c r="B47" s="11">
        <v>8929.369999999999</v>
      </c>
      <c r="D47" t="str">
        <f t="shared" si="0"/>
        <v>Vermont</v>
      </c>
      <c r="E47" s="14">
        <f t="shared" si="1"/>
        <v>8929.369999999999</v>
      </c>
    </row>
    <row r="48" spans="1:5" x14ac:dyDescent="0.3">
      <c r="A48" s="10" t="s">
        <v>319</v>
      </c>
      <c r="B48" s="11">
        <v>70636.719999999987</v>
      </c>
      <c r="D48" t="str">
        <f t="shared" si="0"/>
        <v>Virginia</v>
      </c>
      <c r="E48" s="14">
        <f t="shared" si="1"/>
        <v>70636.719999999987</v>
      </c>
    </row>
    <row r="49" spans="1:5" x14ac:dyDescent="0.3">
      <c r="A49" s="10" t="s">
        <v>96</v>
      </c>
      <c r="B49" s="11">
        <v>138641.26999999993</v>
      </c>
      <c r="D49" t="str">
        <f t="shared" si="0"/>
        <v>Washington</v>
      </c>
      <c r="E49" s="14">
        <f t="shared" si="1"/>
        <v>138641.26999999993</v>
      </c>
    </row>
    <row r="50" spans="1:5" x14ac:dyDescent="0.3">
      <c r="A50" s="10" t="s">
        <v>9726</v>
      </c>
      <c r="B50" s="11">
        <v>1209.8240000000001</v>
      </c>
      <c r="D50" t="str">
        <f t="shared" si="0"/>
        <v>West Virginia</v>
      </c>
      <c r="E50" s="14">
        <f t="shared" si="1"/>
        <v>1209.8240000000001</v>
      </c>
    </row>
    <row r="51" spans="1:5" x14ac:dyDescent="0.3">
      <c r="A51" s="10" t="s">
        <v>114</v>
      </c>
      <c r="B51" s="11">
        <v>32114.610000000019</v>
      </c>
      <c r="D51" t="str">
        <f t="shared" si="0"/>
        <v>Wisconsin</v>
      </c>
      <c r="E51" s="14">
        <f t="shared" si="1"/>
        <v>32114.610000000019</v>
      </c>
    </row>
    <row r="52" spans="1:5" x14ac:dyDescent="0.3">
      <c r="A52" s="10" t="s">
        <v>8542</v>
      </c>
      <c r="B52" s="11">
        <v>1603.1360000000002</v>
      </c>
      <c r="D52" t="str">
        <f t="shared" si="0"/>
        <v>Wyoming</v>
      </c>
      <c r="E52" s="14">
        <f t="shared" si="1"/>
        <v>1603.1360000000002</v>
      </c>
    </row>
    <row r="53" spans="1:5" x14ac:dyDescent="0.3">
      <c r="A53" s="10" t="s">
        <v>10934</v>
      </c>
      <c r="B53" s="11">
        <v>2297200.8603000003</v>
      </c>
      <c r="D53" t="str">
        <f t="shared" si="0"/>
        <v>Grand Total</v>
      </c>
      <c r="E53" s="14">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09D8-5A60-44D0-B888-458D1C74F403}">
  <dimension ref="A3:B9"/>
  <sheetViews>
    <sheetView workbookViewId="0">
      <selection activeCell="A11" sqref="A11"/>
    </sheetView>
  </sheetViews>
  <sheetFormatPr defaultRowHeight="14.4" x14ac:dyDescent="0.3"/>
  <cols>
    <col min="1" max="1" width="12.5546875" bestFit="1" customWidth="1"/>
    <col min="2" max="2" width="11.6640625" bestFit="1" customWidth="1"/>
  </cols>
  <sheetData>
    <row r="3" spans="1:2" x14ac:dyDescent="0.3">
      <c r="A3" s="9" t="s">
        <v>10933</v>
      </c>
      <c r="B3" t="s">
        <v>10935</v>
      </c>
    </row>
    <row r="4" spans="1:2" x14ac:dyDescent="0.3">
      <c r="A4" s="10" t="s">
        <v>75</v>
      </c>
      <c r="B4" s="14">
        <v>203412.73300000009</v>
      </c>
    </row>
    <row r="5" spans="1:2" x14ac:dyDescent="0.3">
      <c r="A5" s="10" t="s">
        <v>56</v>
      </c>
      <c r="B5" s="14">
        <v>206965.53200000009</v>
      </c>
    </row>
    <row r="6" spans="1:2" x14ac:dyDescent="0.3">
      <c r="A6" s="10" t="s">
        <v>59</v>
      </c>
      <c r="B6" s="14">
        <v>223843.60800000012</v>
      </c>
    </row>
    <row r="7" spans="1:2" x14ac:dyDescent="0.3">
      <c r="A7" s="10" t="s">
        <v>36</v>
      </c>
      <c r="B7" s="14">
        <v>328449.1030000007</v>
      </c>
    </row>
    <row r="8" spans="1:2" x14ac:dyDescent="0.3">
      <c r="A8" s="10" t="s">
        <v>72</v>
      </c>
      <c r="B8" s="14">
        <v>330007.05400000012</v>
      </c>
    </row>
    <row r="9" spans="1:2" x14ac:dyDescent="0.3">
      <c r="A9" s="10" t="s">
        <v>10934</v>
      </c>
      <c r="B9" s="14">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40AF-1F23-41EF-A2E0-E3ED7BBBC9AB}">
  <dimension ref="A3:N17"/>
  <sheetViews>
    <sheetView workbookViewId="0">
      <selection activeCell="N12" sqref="N12"/>
    </sheetView>
  </sheetViews>
  <sheetFormatPr defaultRowHeight="14.4" x14ac:dyDescent="0.3"/>
  <cols>
    <col min="1" max="1" width="12.5546875" bestFit="1" customWidth="1"/>
    <col min="2" max="2" width="12" bestFit="1" customWidth="1"/>
    <col min="3" max="3" width="5.33203125" customWidth="1"/>
    <col min="4" max="4" width="12.5546875" bestFit="1" customWidth="1"/>
    <col min="5" max="5" width="12.109375" bestFit="1" customWidth="1"/>
    <col min="6" max="6" width="5.44140625" customWidth="1"/>
    <col min="7" max="7" width="12.5546875" bestFit="1" customWidth="1"/>
    <col min="8" max="8" width="14.88671875" bestFit="1" customWidth="1"/>
    <col min="9" max="9" width="3.33203125" customWidth="1"/>
    <col min="10" max="10" width="12.5546875" bestFit="1" customWidth="1"/>
    <col min="11" max="11" width="15.88671875" bestFit="1" customWidth="1"/>
    <col min="12" max="12" width="5" customWidth="1"/>
    <col min="13" max="13" width="12.5546875" bestFit="1" customWidth="1"/>
    <col min="14" max="14" width="18.77734375" bestFit="1" customWidth="1"/>
    <col min="15" max="1237" width="15" bestFit="1" customWidth="1"/>
    <col min="1238" max="1238" width="10.5546875" bestFit="1" customWidth="1"/>
  </cols>
  <sheetData>
    <row r="3" spans="1:14" x14ac:dyDescent="0.3">
      <c r="A3" s="17" t="s">
        <v>10933</v>
      </c>
      <c r="B3" s="18" t="s">
        <v>10935</v>
      </c>
      <c r="D3" s="17" t="s">
        <v>10933</v>
      </c>
      <c r="E3" s="18" t="s">
        <v>10952</v>
      </c>
      <c r="G3" s="17" t="s">
        <v>10933</v>
      </c>
      <c r="H3" s="18" t="s">
        <v>10954</v>
      </c>
      <c r="J3" s="17" t="s">
        <v>10933</v>
      </c>
      <c r="K3" s="18" t="s">
        <v>10955</v>
      </c>
      <c r="M3" s="17" t="s">
        <v>10933</v>
      </c>
      <c r="N3" s="18" t="s">
        <v>10956</v>
      </c>
    </row>
    <row r="4" spans="1:14" x14ac:dyDescent="0.3">
      <c r="A4" s="19" t="s">
        <v>10940</v>
      </c>
      <c r="B4" s="20">
        <v>95365.937600000019</v>
      </c>
      <c r="D4" s="19" t="s">
        <v>10940</v>
      </c>
      <c r="E4" s="20">
        <v>9199.2699999999986</v>
      </c>
      <c r="G4" s="19" t="s">
        <v>10940</v>
      </c>
      <c r="H4" s="20">
        <v>1500</v>
      </c>
      <c r="J4" s="19" t="s">
        <v>10940</v>
      </c>
      <c r="K4" s="20">
        <v>387</v>
      </c>
      <c r="M4" s="19" t="s">
        <v>10940</v>
      </c>
      <c r="N4" s="20">
        <v>9.6462848596792869E-2</v>
      </c>
    </row>
    <row r="5" spans="1:14" x14ac:dyDescent="0.3">
      <c r="A5" s="19" t="s">
        <v>10941</v>
      </c>
      <c r="B5" s="20">
        <v>60172.649400000024</v>
      </c>
      <c r="D5" s="19" t="s">
        <v>10941</v>
      </c>
      <c r="E5" s="20">
        <v>10288.898699999991</v>
      </c>
      <c r="G5" s="19" t="s">
        <v>10941</v>
      </c>
      <c r="H5" s="20">
        <v>1068</v>
      </c>
      <c r="J5" s="19" t="s">
        <v>10941</v>
      </c>
      <c r="K5" s="20">
        <v>301</v>
      </c>
      <c r="M5" s="19" t="s">
        <v>10941</v>
      </c>
      <c r="N5" s="20">
        <v>0.17098962406664425</v>
      </c>
    </row>
    <row r="6" spans="1:14" x14ac:dyDescent="0.3">
      <c r="A6" s="19" t="s">
        <v>10942</v>
      </c>
      <c r="B6" s="20">
        <v>199252.98399999991</v>
      </c>
      <c r="D6" s="19" t="s">
        <v>10942</v>
      </c>
      <c r="E6" s="20">
        <v>26806.573700000015</v>
      </c>
      <c r="G6" s="19" t="s">
        <v>10942</v>
      </c>
      <c r="H6" s="20">
        <v>2491</v>
      </c>
      <c r="J6" s="19" t="s">
        <v>10942</v>
      </c>
      <c r="K6" s="20">
        <v>680</v>
      </c>
      <c r="M6" s="19" t="s">
        <v>10942</v>
      </c>
      <c r="N6" s="20">
        <v>0.13453536886554246</v>
      </c>
    </row>
    <row r="7" spans="1:14" x14ac:dyDescent="0.3">
      <c r="A7" s="19" t="s">
        <v>10943</v>
      </c>
      <c r="B7" s="20">
        <v>141851.5674</v>
      </c>
      <c r="D7" s="19" t="s">
        <v>10943</v>
      </c>
      <c r="E7" s="20">
        <v>13437.806799999998</v>
      </c>
      <c r="G7" s="19" t="s">
        <v>10943</v>
      </c>
      <c r="H7" s="20">
        <v>2441</v>
      </c>
      <c r="J7" s="19" t="s">
        <v>10943</v>
      </c>
      <c r="K7" s="20">
        <v>663</v>
      </c>
      <c r="M7" s="19" t="s">
        <v>10943</v>
      </c>
      <c r="N7" s="20">
        <v>9.4731465053942004E-2</v>
      </c>
    </row>
    <row r="8" spans="1:14" x14ac:dyDescent="0.3">
      <c r="A8" s="19" t="s">
        <v>10944</v>
      </c>
      <c r="B8" s="20">
        <v>156122.28669999994</v>
      </c>
      <c r="D8" s="19" t="s">
        <v>10944</v>
      </c>
      <c r="E8" s="20">
        <v>22308.51279999999</v>
      </c>
      <c r="G8" s="19" t="s">
        <v>10944</v>
      </c>
      <c r="H8" s="20">
        <v>2850</v>
      </c>
      <c r="J8" s="19" t="s">
        <v>10944</v>
      </c>
      <c r="K8" s="20">
        <v>750</v>
      </c>
      <c r="M8" s="19" t="s">
        <v>10944</v>
      </c>
      <c r="N8" s="20">
        <v>0.14289127626517142</v>
      </c>
    </row>
    <row r="9" spans="1:14" x14ac:dyDescent="0.3">
      <c r="A9" s="19" t="s">
        <v>10945</v>
      </c>
      <c r="B9" s="20">
        <v>147082.61130000011</v>
      </c>
      <c r="D9" s="19" t="s">
        <v>10945</v>
      </c>
      <c r="E9" s="20">
        <v>20899.334500000012</v>
      </c>
      <c r="G9" s="19" t="s">
        <v>10945</v>
      </c>
      <c r="H9" s="20">
        <v>2644</v>
      </c>
      <c r="J9" s="19" t="s">
        <v>10945</v>
      </c>
      <c r="K9" s="20">
        <v>709</v>
      </c>
      <c r="M9" s="19" t="s">
        <v>10945</v>
      </c>
      <c r="N9" s="20">
        <v>0.1420924901678027</v>
      </c>
    </row>
    <row r="10" spans="1:14" x14ac:dyDescent="0.3">
      <c r="A10" s="19" t="s">
        <v>10946</v>
      </c>
      <c r="B10" s="20">
        <v>149580.83800000031</v>
      </c>
      <c r="D10" s="19" t="s">
        <v>10946</v>
      </c>
      <c r="E10" s="20">
        <v>13535.38299999998</v>
      </c>
      <c r="G10" s="19" t="s">
        <v>10946</v>
      </c>
      <c r="H10" s="20">
        <v>2705</v>
      </c>
      <c r="J10" s="19" t="s">
        <v>10946</v>
      </c>
      <c r="K10" s="20">
        <v>708</v>
      </c>
      <c r="M10" s="19" t="s">
        <v>10946</v>
      </c>
      <c r="N10" s="20">
        <v>9.0488749635163512E-2</v>
      </c>
    </row>
    <row r="11" spans="1:14" x14ac:dyDescent="0.3">
      <c r="A11" s="19" t="s">
        <v>10947</v>
      </c>
      <c r="B11" s="20">
        <v>159589.45099999988</v>
      </c>
      <c r="D11" s="19" t="s">
        <v>10947</v>
      </c>
      <c r="E11" s="20">
        <v>21896.715399999972</v>
      </c>
      <c r="G11" s="19" t="s">
        <v>10947</v>
      </c>
      <c r="H11" s="20">
        <v>2796</v>
      </c>
      <c r="J11" s="19" t="s">
        <v>10947</v>
      </c>
      <c r="K11" s="20">
        <v>710</v>
      </c>
      <c r="M11" s="19" t="s">
        <v>10947</v>
      </c>
      <c r="N11" s="20">
        <v>0.13720653378273723</v>
      </c>
    </row>
    <row r="12" spans="1:14" x14ac:dyDescent="0.3">
      <c r="A12" s="19" t="s">
        <v>10948</v>
      </c>
      <c r="B12" s="20">
        <v>309770.09970000025</v>
      </c>
      <c r="D12" s="19" t="s">
        <v>10948</v>
      </c>
      <c r="E12" s="20">
        <v>37293.192500000034</v>
      </c>
      <c r="G12" s="19" t="s">
        <v>10948</v>
      </c>
      <c r="H12" s="20">
        <v>5073</v>
      </c>
      <c r="J12" s="19" t="s">
        <v>10948</v>
      </c>
      <c r="K12" s="20">
        <v>1386</v>
      </c>
      <c r="M12" s="19" t="s">
        <v>10948</v>
      </c>
      <c r="N12" s="20">
        <v>0.12038990379031732</v>
      </c>
    </row>
    <row r="13" spans="1:14" x14ac:dyDescent="0.3">
      <c r="A13" s="19" t="s">
        <v>10949</v>
      </c>
      <c r="B13" s="20">
        <v>197115.20170000009</v>
      </c>
      <c r="D13" s="19" t="s">
        <v>10949</v>
      </c>
      <c r="E13" s="20">
        <v>31469.663800000035</v>
      </c>
      <c r="G13" s="19" t="s">
        <v>10949</v>
      </c>
      <c r="H13" s="20">
        <v>3095</v>
      </c>
      <c r="J13" s="19" t="s">
        <v>10949</v>
      </c>
      <c r="K13" s="20">
        <v>817</v>
      </c>
      <c r="M13" s="19" t="s">
        <v>10949</v>
      </c>
      <c r="N13" s="20">
        <v>0.15965112547684351</v>
      </c>
    </row>
    <row r="14" spans="1:14" x14ac:dyDescent="0.3">
      <c r="A14" s="19" t="s">
        <v>10950</v>
      </c>
      <c r="B14" s="20">
        <v>349120.07400000008</v>
      </c>
      <c r="D14" s="19" t="s">
        <v>10950</v>
      </c>
      <c r="E14" s="20">
        <v>35825.536599999927</v>
      </c>
      <c r="G14" s="19" t="s">
        <v>10950</v>
      </c>
      <c r="H14" s="20">
        <v>5741</v>
      </c>
      <c r="J14" s="19" t="s">
        <v>10950</v>
      </c>
      <c r="K14" s="20">
        <v>1462</v>
      </c>
      <c r="M14" s="19" t="s">
        <v>10950</v>
      </c>
      <c r="N14" s="20">
        <v>0.10261666191099604</v>
      </c>
    </row>
    <row r="15" spans="1:14" x14ac:dyDescent="0.3">
      <c r="A15" s="19" t="s">
        <v>10951</v>
      </c>
      <c r="B15" s="20">
        <v>332177.15950000001</v>
      </c>
      <c r="D15" s="19" t="s">
        <v>10951</v>
      </c>
      <c r="E15" s="20">
        <v>43436.13390000003</v>
      </c>
      <c r="G15" s="19" t="s">
        <v>10951</v>
      </c>
      <c r="H15" s="20">
        <v>5469</v>
      </c>
      <c r="J15" s="19" t="s">
        <v>10951</v>
      </c>
      <c r="K15" s="20">
        <v>1421</v>
      </c>
      <c r="M15" s="19" t="s">
        <v>10951</v>
      </c>
      <c r="N15" s="20">
        <v>0.13076195234308405</v>
      </c>
    </row>
    <row r="16" spans="1:14" x14ac:dyDescent="0.3">
      <c r="A16" s="19" t="s">
        <v>10934</v>
      </c>
      <c r="B16" s="20">
        <v>2297200.8603000008</v>
      </c>
      <c r="D16" s="19" t="s">
        <v>10934</v>
      </c>
      <c r="E16" s="20">
        <v>286397.02169999998</v>
      </c>
      <c r="G16" s="19" t="s">
        <v>10934</v>
      </c>
      <c r="H16" s="20">
        <v>37873</v>
      </c>
      <c r="J16" s="19" t="s">
        <v>10934</v>
      </c>
      <c r="K16" s="20">
        <v>9994</v>
      </c>
      <c r="M16" s="19" t="s">
        <v>10934</v>
      </c>
      <c r="N16" s="20">
        <v>0.12467217240315856</v>
      </c>
    </row>
    <row r="17" spans="2:14" x14ac:dyDescent="0.3">
      <c r="B17" s="12">
        <f>GETPIVOTDATA("Sales",$A$3)</f>
        <v>2297200.8603000008</v>
      </c>
      <c r="E17" s="12">
        <f>GETPIVOTDATA("Profit",$D$3)</f>
        <v>286397.02169999998</v>
      </c>
      <c r="H17" s="22">
        <f>GETPIVOTDATA("Quantity",$G$3)</f>
        <v>37873</v>
      </c>
      <c r="K17" s="22">
        <f>GETPIVOTDATA("Order ID",$J$3)</f>
        <v>9994</v>
      </c>
      <c r="N17" s="21">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CD9F-0178-40A6-9B60-7ED85D9EA9B1}">
  <dimension ref="A3:L8"/>
  <sheetViews>
    <sheetView workbookViewId="0">
      <selection activeCell="H8" sqref="H8"/>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8" max="8" width="12.77734375" customWidth="1"/>
    <col min="9" max="9" width="13" customWidth="1"/>
    <col min="10" max="10" width="13.44140625" customWidth="1"/>
    <col min="11" max="11" width="12.21875" customWidth="1"/>
    <col min="12" max="12" width="15.21875" customWidth="1"/>
  </cols>
  <sheetData>
    <row r="3" spans="1:12" x14ac:dyDescent="0.3">
      <c r="A3" s="17" t="s">
        <v>10933</v>
      </c>
      <c r="B3" s="18" t="s">
        <v>10935</v>
      </c>
      <c r="C3" s="18" t="s">
        <v>10952</v>
      </c>
      <c r="D3" s="18" t="s">
        <v>10954</v>
      </c>
      <c r="E3" s="18" t="s">
        <v>10955</v>
      </c>
      <c r="F3" s="18" t="s">
        <v>10956</v>
      </c>
    </row>
    <row r="4" spans="1:12" x14ac:dyDescent="0.3">
      <c r="A4" s="19" t="s">
        <v>10936</v>
      </c>
      <c r="B4" s="20">
        <v>484247.49810000096</v>
      </c>
      <c r="C4" s="20">
        <v>49543.974100000007</v>
      </c>
      <c r="D4" s="20">
        <v>7581</v>
      </c>
      <c r="E4" s="20">
        <v>1993</v>
      </c>
      <c r="F4" s="20">
        <v>0.10231126499236715</v>
      </c>
    </row>
    <row r="5" spans="1:12" x14ac:dyDescent="0.3">
      <c r="A5" s="19" t="s">
        <v>10937</v>
      </c>
      <c r="B5" s="20">
        <v>470532.50899999985</v>
      </c>
      <c r="C5" s="20">
        <v>61618.603700000051</v>
      </c>
      <c r="D5" s="20">
        <v>7979</v>
      </c>
      <c r="E5" s="20">
        <v>2102</v>
      </c>
      <c r="F5" s="20">
        <v>0.13095504034557592</v>
      </c>
    </row>
    <row r="6" spans="1:12" x14ac:dyDescent="0.3">
      <c r="A6" s="19" t="s">
        <v>10938</v>
      </c>
      <c r="B6" s="20">
        <v>608473.83000000066</v>
      </c>
      <c r="C6" s="20">
        <v>81726.930800000177</v>
      </c>
      <c r="D6" s="20">
        <v>9810</v>
      </c>
      <c r="E6" s="20">
        <v>2580</v>
      </c>
      <c r="F6" s="20">
        <v>0.13431461924993568</v>
      </c>
    </row>
    <row r="7" spans="1:12" x14ac:dyDescent="0.3">
      <c r="A7" s="19" t="s">
        <v>10939</v>
      </c>
      <c r="B7" s="20">
        <v>733947.0231999997</v>
      </c>
      <c r="C7" s="20">
        <v>93507.513099999967</v>
      </c>
      <c r="D7" s="20">
        <v>12503</v>
      </c>
      <c r="E7" s="20">
        <v>3319</v>
      </c>
      <c r="F7" s="20">
        <v>0.12740362743390987</v>
      </c>
      <c r="H7" s="15"/>
      <c r="I7" s="15"/>
      <c r="J7" s="15"/>
      <c r="K7" s="15"/>
      <c r="L7" s="15"/>
    </row>
    <row r="8" spans="1:12" ht="16.8" x14ac:dyDescent="0.3">
      <c r="H8" s="23">
        <f>(GETPIVOTDATA("Sum of Sales",$A$3,"Years (Order Date)",2014)/GETPIVOTDATA("Sum of Sales",$A$3,"Years (Order Date)",2013))-1</f>
        <v>0.20620967905883303</v>
      </c>
      <c r="I8" s="23">
        <f>(GETPIVOTDATA("Sum of Profit",$A$3,"Years (Order Date)",2014)/GETPIVOTDATA("Sum of Profit",$A$3,"Years (Order Date)",2013))-1</f>
        <v>0.14414565902185772</v>
      </c>
      <c r="J8" s="23">
        <f>(GETPIVOTDATA("Sum of Quantity",$A$3,"Years (Order Date)",2014)/GETPIVOTDATA("Sum of Quantity",$A$3,"Years (Order Date)",2013))-1</f>
        <v>0.27451580020387367</v>
      </c>
      <c r="K8" s="23">
        <f>(GETPIVOTDATA("Count of Order ID",$A$3,"Years (Order Date)",2014)/GETPIVOTDATA("Count of Order ID",$A$3,"Years (Order Date)",2013))-1</f>
        <v>0.2864341085271318</v>
      </c>
      <c r="L8" s="23">
        <f>(GETPIVOTDATA("Sum of Profit Margin",$A$3,"Years (Order Date)",2014)/GETPIVOTDATA("Sum of Profit Margin",$A$3,"Years (Order Date)",2013))-1</f>
        <v>-5.1453757264990463E-2</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2D15E-92F9-476E-A60C-FC3B632DC7C4}">
  <sheetPr>
    <pageSetUpPr fitToPage="1"/>
  </sheetPr>
  <dimension ref="A1"/>
  <sheetViews>
    <sheetView showGridLines="0" showRowColHeaders="0" tabSelected="1" zoomScale="85" zoomScaleNormal="85" workbookViewId="0">
      <selection activeCell="Z23" sqref="Z23"/>
    </sheetView>
  </sheetViews>
  <sheetFormatPr defaultRowHeight="14.4" x14ac:dyDescent="0.3"/>
  <sheetData/>
  <pageMargins left="0.7" right="0.7" top="0.75" bottom="0.75" header="0.3" footer="0.3"/>
  <pageSetup paperSize="5" scale="75" orientation="landscape" r:id="rId1"/>
  <drawing r:id="rId2"/>
  <legacyDrawing r:id="rId3"/>
  <picture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election activeCell="B12" sqref="B12"/>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5"/>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Combo Chart</vt:lpstr>
      <vt:lpstr>Waterfall</vt:lpstr>
      <vt:lpstr>Pie Chart</vt:lpstr>
      <vt:lpstr>Map Chart</vt:lpstr>
      <vt:lpstr>Top 5</vt:lpstr>
      <vt:lpstr>KPI Cards</vt:lpstr>
      <vt:lpstr>KPI YoY</vt:lpstr>
      <vt:lpstr>Dashboard</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Tjipta Selama Indah</cp:lastModifiedBy>
  <cp:lastPrinted>2025-12-15T04:12:32Z</cp:lastPrinted>
  <dcterms:created xsi:type="dcterms:W3CDTF">2015-06-05T18:17:20Z</dcterms:created>
  <dcterms:modified xsi:type="dcterms:W3CDTF">2025-12-15T04:41:51Z</dcterms:modified>
</cp:coreProperties>
</file>