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B\Documents\CGR3 manuscript\Data files for github\"/>
    </mc:Choice>
  </mc:AlternateContent>
  <bookViews>
    <workbookView xWindow="0" yWindow="0" windowWidth="28800" windowHeight="12300"/>
  </bookViews>
  <sheets>
    <sheet name="gm TDL" sheetId="2" r:id="rId1"/>
  </sheets>
  <calcPr calcId="162913"/>
</workbook>
</file>

<file path=xl/calcChain.xml><?xml version="1.0" encoding="utf-8"?>
<calcChain xmlns="http://schemas.openxmlformats.org/spreadsheetml/2006/main"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2" i="2"/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2" i="2"/>
  <c r="O3" i="2" l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2" i="2"/>
</calcChain>
</file>

<file path=xl/sharedStrings.xml><?xml version="1.0" encoding="utf-8"?>
<sst xmlns="http://schemas.openxmlformats.org/spreadsheetml/2006/main" count="28" uniqueCount="19">
  <si>
    <t>genotype</t>
  </si>
  <si>
    <t>event</t>
  </si>
  <si>
    <t>replicate</t>
  </si>
  <si>
    <t>Ca_avg</t>
  </si>
  <si>
    <t>Cc_avg</t>
  </si>
  <si>
    <t>Ci_avg</t>
  </si>
  <si>
    <t>Delta_obs_tdl_avg</t>
  </si>
  <si>
    <t>gmc_avg</t>
  </si>
  <si>
    <t>iWUE_avg</t>
  </si>
  <si>
    <t>WT</t>
  </si>
  <si>
    <t>Ci/Ca</t>
  </si>
  <si>
    <t>gm/gs</t>
  </si>
  <si>
    <t>1/gm</t>
  </si>
  <si>
    <t>gsw_avg</t>
  </si>
  <si>
    <t>A_avg</t>
  </si>
  <si>
    <t>outliers removed</t>
  </si>
  <si>
    <t>drawdown_m_avg (Ci-Cc)</t>
  </si>
  <si>
    <t>drawdown_s_avg (Ca-Ci)</t>
  </si>
  <si>
    <t>Cc/Ci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</si>
</sst>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workbookViewId="0">
      <selection activeCell="R13" sqref="R13"/>
    </sheetView>
  </sheetViews>
  <sheetFormatPr defaultRowHeight="15" x14ac:dyDescent="0.25"/>
  <cols>
    <col min="6" max="6" width="25" customWidth="1"/>
    <col min="7" max="7" width="26.28515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16</v>
      </c>
      <c r="G1" t="s">
        <v>17</v>
      </c>
      <c r="H1" t="s">
        <v>6</v>
      </c>
      <c r="J1" t="s">
        <v>4</v>
      </c>
      <c r="K1" t="s">
        <v>3</v>
      </c>
      <c r="L1" t="s">
        <v>5</v>
      </c>
      <c r="M1" t="s">
        <v>13</v>
      </c>
      <c r="N1" t="s">
        <v>10</v>
      </c>
      <c r="O1" t="s">
        <v>11</v>
      </c>
      <c r="P1" t="s">
        <v>12</v>
      </c>
      <c r="Q1" t="s">
        <v>18</v>
      </c>
      <c r="R1" t="s">
        <v>10</v>
      </c>
      <c r="S1" t="s">
        <v>14</v>
      </c>
    </row>
    <row r="2" spans="1:24" ht="30" x14ac:dyDescent="0.25">
      <c r="A2">
        <v>36625</v>
      </c>
      <c r="B2">
        <v>10</v>
      </c>
      <c r="C2">
        <v>1</v>
      </c>
      <c r="D2">
        <v>0.61590695480264002</v>
      </c>
      <c r="E2">
        <v>68.886492645008801</v>
      </c>
      <c r="F2">
        <v>60.404660332045097</v>
      </c>
      <c r="G2">
        <v>129.310796264109</v>
      </c>
      <c r="H2">
        <v>17.589981267942299</v>
      </c>
      <c r="J2">
        <v>210.27470294706399</v>
      </c>
      <c r="K2">
        <v>399.99015954321902</v>
      </c>
      <c r="L2">
        <v>270.679363279109</v>
      </c>
      <c r="M2">
        <v>0.51407670152670804</v>
      </c>
      <c r="N2">
        <f>L2/K2</f>
        <v>0.67671505616093042</v>
      </c>
      <c r="O2">
        <f>D2/M2</f>
        <v>1.1980837742179637</v>
      </c>
      <c r="P2">
        <f>1/D2</f>
        <v>1.6236218672355112</v>
      </c>
      <c r="Q2">
        <f>J2/L2</f>
        <v>0.77684054077754272</v>
      </c>
      <c r="R2">
        <f>L2/K2</f>
        <v>0.67671505616093042</v>
      </c>
      <c r="S2">
        <v>35.411112574170097</v>
      </c>
      <c r="U2" s="3" t="s">
        <v>15</v>
      </c>
    </row>
    <row r="3" spans="1:24" x14ac:dyDescent="0.25">
      <c r="A3">
        <v>36625</v>
      </c>
      <c r="B3">
        <v>10</v>
      </c>
      <c r="C3">
        <v>10</v>
      </c>
      <c r="D3">
        <v>0.53730776922463597</v>
      </c>
      <c r="E3">
        <v>73.496086022468802</v>
      </c>
      <c r="F3">
        <v>64.622212442278496</v>
      </c>
      <c r="G3">
        <v>133.669777423976</v>
      </c>
      <c r="H3">
        <v>17.054282758144101</v>
      </c>
      <c r="J3">
        <v>201.72034346707801</v>
      </c>
      <c r="K3">
        <v>400.012333333333</v>
      </c>
      <c r="L3">
        <v>266.34255590935697</v>
      </c>
      <c r="M3">
        <v>0.46385427006354302</v>
      </c>
      <c r="N3">
        <f t="shared" ref="N3:N37" si="0">L3/K3</f>
        <v>0.66583585983438143</v>
      </c>
      <c r="O3">
        <f t="shared" ref="O3:O37" si="1">D3/M3</f>
        <v>1.1583546900431263</v>
      </c>
      <c r="P3">
        <f t="shared" ref="P3:P37" si="2">1/D3</f>
        <v>1.8611307285637315</v>
      </c>
      <c r="Q3">
        <f t="shared" ref="Q3:Q37" si="3">J3/L3</f>
        <v>0.75737180931660231</v>
      </c>
      <c r="R3">
        <f t="shared" ref="R3:R37" si="4">L3/K3</f>
        <v>0.66583585983438143</v>
      </c>
      <c r="S3">
        <v>34.091240432978204</v>
      </c>
    </row>
    <row r="4" spans="1:24" x14ac:dyDescent="0.25">
      <c r="A4">
        <v>36625</v>
      </c>
      <c r="B4">
        <v>10</v>
      </c>
      <c r="C4">
        <v>3</v>
      </c>
      <c r="D4">
        <v>0.74211645686426997</v>
      </c>
      <c r="E4">
        <v>85.824364850561295</v>
      </c>
      <c r="F4">
        <v>51.160296324032601</v>
      </c>
      <c r="G4">
        <v>160.12709345894999</v>
      </c>
      <c r="H4">
        <v>16.380092356473298</v>
      </c>
      <c r="J4">
        <v>188.705767823614</v>
      </c>
      <c r="K4">
        <v>399.99315760659601</v>
      </c>
      <c r="L4">
        <v>239.86606414764699</v>
      </c>
      <c r="M4">
        <v>0.43630011152113501</v>
      </c>
      <c r="N4">
        <f t="shared" si="0"/>
        <v>0.59967541840693606</v>
      </c>
      <c r="O4">
        <f t="shared" si="1"/>
        <v>1.7009311647364105</v>
      </c>
      <c r="P4">
        <f t="shared" si="2"/>
        <v>1.347497405225843</v>
      </c>
      <c r="Q4">
        <f t="shared" si="3"/>
        <v>0.78671307045526118</v>
      </c>
      <c r="R4">
        <f t="shared" si="4"/>
        <v>0.59967541840693606</v>
      </c>
      <c r="S4">
        <v>37.433588104030697</v>
      </c>
    </row>
    <row r="5" spans="1:24" x14ac:dyDescent="0.25">
      <c r="A5">
        <v>36625</v>
      </c>
      <c r="B5">
        <v>10</v>
      </c>
      <c r="C5">
        <v>4</v>
      </c>
      <c r="D5">
        <v>0.44952145942827398</v>
      </c>
      <c r="E5">
        <v>65.797170777649995</v>
      </c>
      <c r="F5">
        <v>78.459681843884297</v>
      </c>
      <c r="G5">
        <v>121.495332174371</v>
      </c>
      <c r="H5">
        <v>16.827487963163801</v>
      </c>
      <c r="J5">
        <v>200.05273598174401</v>
      </c>
      <c r="K5">
        <v>400.00774999999999</v>
      </c>
      <c r="L5">
        <v>278.51241782562897</v>
      </c>
      <c r="M5">
        <v>0.53360769130295405</v>
      </c>
      <c r="N5">
        <f t="shared" si="0"/>
        <v>0.69626755438020638</v>
      </c>
      <c r="O5">
        <f t="shared" si="1"/>
        <v>0.84241937804652001</v>
      </c>
      <c r="P5">
        <f t="shared" si="2"/>
        <v>2.2245879012580505</v>
      </c>
      <c r="Q5">
        <f t="shared" si="3"/>
        <v>0.71829018448647053</v>
      </c>
      <c r="R5">
        <f t="shared" si="4"/>
        <v>0.69626755438020638</v>
      </c>
      <c r="S5">
        <v>35.048790117746599</v>
      </c>
    </row>
    <row r="6" spans="1:24" x14ac:dyDescent="0.25">
      <c r="A6">
        <v>36625</v>
      </c>
      <c r="B6">
        <v>10</v>
      </c>
      <c r="C6">
        <v>6</v>
      </c>
      <c r="D6">
        <v>0.42953571372103999</v>
      </c>
      <c r="E6">
        <v>71.136652800495696</v>
      </c>
      <c r="F6">
        <v>72.272979303801094</v>
      </c>
      <c r="G6">
        <v>131.16248623618901</v>
      </c>
      <c r="H6">
        <v>16.6920369596677</v>
      </c>
      <c r="J6">
        <v>196.53799978855</v>
      </c>
      <c r="K6">
        <v>399.97346532853999</v>
      </c>
      <c r="L6">
        <v>268.81097909235098</v>
      </c>
      <c r="M6">
        <v>0.43537944658484801</v>
      </c>
      <c r="N6">
        <f t="shared" si="0"/>
        <v>0.67207203075721145</v>
      </c>
      <c r="O6">
        <f t="shared" si="1"/>
        <v>0.98657783937747467</v>
      </c>
      <c r="P6">
        <f t="shared" si="2"/>
        <v>2.3280951223754247</v>
      </c>
      <c r="Q6">
        <f t="shared" si="3"/>
        <v>0.73113829075050041</v>
      </c>
      <c r="R6">
        <f t="shared" si="4"/>
        <v>0.67207203075721145</v>
      </c>
      <c r="S6">
        <v>30.969868162763401</v>
      </c>
    </row>
    <row r="7" spans="1:24" x14ac:dyDescent="0.25">
      <c r="A7">
        <v>36625</v>
      </c>
      <c r="B7">
        <v>10</v>
      </c>
      <c r="C7">
        <v>7</v>
      </c>
      <c r="D7">
        <v>0.35753260315609398</v>
      </c>
      <c r="E7">
        <v>43.475841715439401</v>
      </c>
      <c r="F7">
        <v>76.109318735941599</v>
      </c>
      <c r="G7">
        <v>84.022578212878301</v>
      </c>
      <c r="H7">
        <v>19.633126794276102</v>
      </c>
      <c r="J7">
        <v>239.80585305118001</v>
      </c>
      <c r="K7">
        <v>399.93774999999999</v>
      </c>
      <c r="L7">
        <v>315.91517178712201</v>
      </c>
      <c r="M7">
        <v>0.62142461163769902</v>
      </c>
      <c r="N7">
        <f t="shared" si="0"/>
        <v>0.78991085934529059</v>
      </c>
      <c r="O7">
        <f t="shared" si="1"/>
        <v>0.57534348730388152</v>
      </c>
      <c r="P7">
        <f t="shared" si="2"/>
        <v>2.7969477221729435</v>
      </c>
      <c r="Q7">
        <f t="shared" si="3"/>
        <v>0.75908305287968914</v>
      </c>
      <c r="R7">
        <f t="shared" si="4"/>
        <v>0.78991085934529059</v>
      </c>
      <c r="S7">
        <v>26.9944247548543</v>
      </c>
    </row>
    <row r="8" spans="1:24" x14ac:dyDescent="0.25">
      <c r="A8">
        <v>36625</v>
      </c>
      <c r="B8">
        <v>10</v>
      </c>
      <c r="C8">
        <v>8</v>
      </c>
      <c r="D8">
        <v>0.48432321994245903</v>
      </c>
      <c r="E8">
        <v>80.1811288093852</v>
      </c>
      <c r="F8">
        <v>79.573712906398697</v>
      </c>
      <c r="G8">
        <v>147.499615072414</v>
      </c>
      <c r="H8">
        <v>15.0220477471174</v>
      </c>
      <c r="J8">
        <v>172.89563066712401</v>
      </c>
      <c r="K8">
        <v>399.96895864593603</v>
      </c>
      <c r="L8">
        <v>252.46934357352299</v>
      </c>
      <c r="M8">
        <v>0.44913954741481898</v>
      </c>
      <c r="N8">
        <f t="shared" si="0"/>
        <v>0.63122234392448462</v>
      </c>
      <c r="O8">
        <f t="shared" si="1"/>
        <v>1.0783357260124433</v>
      </c>
      <c r="P8">
        <f t="shared" si="2"/>
        <v>2.0647368509789947</v>
      </c>
      <c r="Q8">
        <f t="shared" si="3"/>
        <v>0.68481831583949959</v>
      </c>
      <c r="R8">
        <f t="shared" si="4"/>
        <v>0.63122234392448462</v>
      </c>
      <c r="S8">
        <v>36.005743713966297</v>
      </c>
    </row>
    <row r="9" spans="1:24" x14ac:dyDescent="0.25">
      <c r="A9">
        <v>36625</v>
      </c>
      <c r="B9">
        <v>10</v>
      </c>
      <c r="C9">
        <v>9</v>
      </c>
      <c r="D9">
        <v>0.55902551268943901</v>
      </c>
      <c r="E9">
        <v>69.047053441912297</v>
      </c>
      <c r="F9">
        <v>58.295678990422701</v>
      </c>
      <c r="G9">
        <v>128.15805511899299</v>
      </c>
      <c r="H9">
        <v>17.887780569374701</v>
      </c>
      <c r="J9">
        <v>213.53823023398101</v>
      </c>
      <c r="K9">
        <v>399.991964343397</v>
      </c>
      <c r="L9">
        <v>271.83390922440401</v>
      </c>
      <c r="M9">
        <v>0.45796065169963401</v>
      </c>
      <c r="N9">
        <f t="shared" si="0"/>
        <v>0.67959842560995043</v>
      </c>
      <c r="O9">
        <f t="shared" si="1"/>
        <v>1.2206845950950631</v>
      </c>
      <c r="P9">
        <f t="shared" si="2"/>
        <v>1.7888271238088196</v>
      </c>
      <c r="Q9">
        <f t="shared" si="3"/>
        <v>0.78554669961245038</v>
      </c>
      <c r="R9">
        <f t="shared" si="4"/>
        <v>0.67959842560995043</v>
      </c>
      <c r="S9">
        <v>31.619519496732899</v>
      </c>
    </row>
    <row r="10" spans="1:24" x14ac:dyDescent="0.25">
      <c r="A10">
        <v>36625</v>
      </c>
      <c r="B10">
        <v>14</v>
      </c>
      <c r="C10">
        <v>1</v>
      </c>
      <c r="D10">
        <v>0.44253210600049497</v>
      </c>
      <c r="E10">
        <v>70.646342440620003</v>
      </c>
      <c r="F10">
        <v>78.090412641524196</v>
      </c>
      <c r="G10">
        <v>131.43126183972601</v>
      </c>
      <c r="H10">
        <v>16.2171982096337</v>
      </c>
      <c r="J10">
        <v>190.49428742187101</v>
      </c>
      <c r="K10">
        <v>400.01596190312102</v>
      </c>
      <c r="L10">
        <v>268.58470006339502</v>
      </c>
      <c r="M10">
        <v>0.47038692315568298</v>
      </c>
      <c r="N10">
        <f t="shared" si="0"/>
        <v>0.67143495670915987</v>
      </c>
      <c r="O10">
        <f t="shared" si="1"/>
        <v>0.94078318128336036</v>
      </c>
      <c r="P10">
        <f t="shared" si="2"/>
        <v>2.2597230493348239</v>
      </c>
      <c r="Q10">
        <f t="shared" si="3"/>
        <v>0.70925219261152239</v>
      </c>
      <c r="R10">
        <f t="shared" si="4"/>
        <v>0.67143495670915987</v>
      </c>
      <c r="S10">
        <v>33.2234578688171</v>
      </c>
    </row>
    <row r="11" spans="1:24" x14ac:dyDescent="0.25">
      <c r="A11">
        <v>36625</v>
      </c>
      <c r="B11">
        <v>14</v>
      </c>
      <c r="C11">
        <v>10</v>
      </c>
      <c r="D11">
        <v>0.41374833570619102</v>
      </c>
      <c r="E11">
        <v>57.435912062778499</v>
      </c>
      <c r="F11">
        <v>81.828634100546097</v>
      </c>
      <c r="G11">
        <v>107.79497810744201</v>
      </c>
      <c r="H11">
        <v>17.525261858561699</v>
      </c>
      <c r="J11">
        <v>210.40878779201199</v>
      </c>
      <c r="K11">
        <v>400.0324</v>
      </c>
      <c r="L11">
        <v>292.23742189255802</v>
      </c>
      <c r="M11">
        <v>0.56828549421056995</v>
      </c>
      <c r="N11">
        <f t="shared" si="0"/>
        <v>0.73053438144649785</v>
      </c>
      <c r="O11">
        <f t="shared" si="1"/>
        <v>0.72806422110236468</v>
      </c>
      <c r="P11">
        <f t="shared" si="2"/>
        <v>2.4169281510055796</v>
      </c>
      <c r="Q11">
        <f t="shared" si="3"/>
        <v>0.71999262253747032</v>
      </c>
      <c r="R11">
        <f t="shared" si="4"/>
        <v>0.73053438144649785</v>
      </c>
      <c r="S11">
        <v>32.639927452078901</v>
      </c>
      <c r="X11" s="2"/>
    </row>
    <row r="12" spans="1:24" x14ac:dyDescent="0.25">
      <c r="A12">
        <v>36625</v>
      </c>
      <c r="B12">
        <v>14</v>
      </c>
      <c r="C12">
        <v>2</v>
      </c>
      <c r="D12">
        <v>0.47462082818559098</v>
      </c>
      <c r="E12">
        <v>54.024421093238601</v>
      </c>
      <c r="F12">
        <v>65.765726488743198</v>
      </c>
      <c r="G12">
        <v>101.786800738967</v>
      </c>
      <c r="H12">
        <v>19.1103620736314</v>
      </c>
      <c r="J12">
        <v>232.44722277228999</v>
      </c>
      <c r="K12">
        <v>399.99975000000001</v>
      </c>
      <c r="L12">
        <v>298.21294926103297</v>
      </c>
      <c r="M12">
        <v>0.57259017808208301</v>
      </c>
      <c r="N12">
        <f t="shared" si="0"/>
        <v>0.74553283911060686</v>
      </c>
      <c r="O12">
        <f t="shared" si="1"/>
        <v>0.82890144880821248</v>
      </c>
      <c r="P12">
        <f t="shared" si="2"/>
        <v>2.1069450403659276</v>
      </c>
      <c r="Q12">
        <f t="shared" si="3"/>
        <v>0.77946723423074205</v>
      </c>
      <c r="R12">
        <f t="shared" si="4"/>
        <v>0.74553283911060686</v>
      </c>
      <c r="S12">
        <v>30.933712503841601</v>
      </c>
    </row>
    <row r="13" spans="1:24" x14ac:dyDescent="0.25">
      <c r="A13">
        <v>36625</v>
      </c>
      <c r="B13">
        <v>14</v>
      </c>
      <c r="C13">
        <v>3</v>
      </c>
      <c r="D13">
        <v>0.50627105384419602</v>
      </c>
      <c r="E13">
        <v>69.476641609672498</v>
      </c>
      <c r="F13">
        <v>60.347827459311603</v>
      </c>
      <c r="G13">
        <v>127.68028437413599</v>
      </c>
      <c r="H13">
        <v>17.839329524008601</v>
      </c>
      <c r="J13">
        <v>211.97845635533901</v>
      </c>
      <c r="K13">
        <v>400.00656818878701</v>
      </c>
      <c r="L13">
        <v>272.32628381465003</v>
      </c>
      <c r="M13">
        <v>0.40793150880712198</v>
      </c>
      <c r="N13">
        <f t="shared" si="0"/>
        <v>0.68080453040491817</v>
      </c>
      <c r="O13">
        <f t="shared" si="1"/>
        <v>1.2410687650106746</v>
      </c>
      <c r="P13">
        <f t="shared" si="2"/>
        <v>1.9752264965710407</v>
      </c>
      <c r="Q13">
        <f t="shared" si="3"/>
        <v>0.77839881404769284</v>
      </c>
      <c r="R13">
        <f t="shared" si="4"/>
        <v>0.68080453040491817</v>
      </c>
      <c r="S13">
        <v>28.3347252151984</v>
      </c>
    </row>
    <row r="14" spans="1:24" x14ac:dyDescent="0.25">
      <c r="A14">
        <v>36625</v>
      </c>
      <c r="B14">
        <v>14</v>
      </c>
      <c r="C14">
        <v>4</v>
      </c>
      <c r="D14">
        <v>0.69324122993880899</v>
      </c>
      <c r="E14">
        <v>59.224018088493402</v>
      </c>
      <c r="F14">
        <v>50.782362635954698</v>
      </c>
      <c r="G14">
        <v>113.495941687542</v>
      </c>
      <c r="H14">
        <v>19.321138519684201</v>
      </c>
      <c r="J14">
        <v>235.70315652203399</v>
      </c>
      <c r="K14">
        <v>399.98146084553002</v>
      </c>
      <c r="L14">
        <v>286.48551915798799</v>
      </c>
      <c r="M14">
        <v>0.58570979051298899</v>
      </c>
      <c r="N14">
        <f t="shared" si="0"/>
        <v>0.71624699442914097</v>
      </c>
      <c r="O14">
        <f t="shared" si="1"/>
        <v>1.1835916714515553</v>
      </c>
      <c r="P14">
        <f t="shared" si="2"/>
        <v>1.4424993159859636</v>
      </c>
      <c r="Q14">
        <f t="shared" si="3"/>
        <v>0.82274021114502094</v>
      </c>
      <c r="R14">
        <f t="shared" si="4"/>
        <v>0.71624699442914097</v>
      </c>
      <c r="S14">
        <v>34.686767423642301</v>
      </c>
    </row>
    <row r="15" spans="1:24" x14ac:dyDescent="0.25">
      <c r="A15">
        <v>36625</v>
      </c>
      <c r="B15">
        <v>14</v>
      </c>
      <c r="C15">
        <v>5</v>
      </c>
      <c r="D15" s="1">
        <v>1.20946675824557</v>
      </c>
      <c r="E15">
        <v>65.460175585461897</v>
      </c>
      <c r="F15">
        <v>55.766625323162501</v>
      </c>
      <c r="G15">
        <v>120.502120003226</v>
      </c>
      <c r="H15">
        <v>18.593218709635199</v>
      </c>
      <c r="J15">
        <v>223.63645467361201</v>
      </c>
      <c r="K15">
        <v>399.90519999999998</v>
      </c>
      <c r="L15">
        <v>279.40307999677401</v>
      </c>
      <c r="M15">
        <v>0.49343569620019201</v>
      </c>
      <c r="N15">
        <f t="shared" si="0"/>
        <v>0.69867328556061292</v>
      </c>
      <c r="O15" s="1">
        <f t="shared" si="1"/>
        <v>2.4511132201405972</v>
      </c>
      <c r="P15">
        <f t="shared" si="2"/>
        <v>0.82681065286207733</v>
      </c>
      <c r="Q15">
        <f t="shared" si="3"/>
        <v>0.80040797931144536</v>
      </c>
      <c r="R15">
        <f t="shared" si="4"/>
        <v>0.69867328556061292</v>
      </c>
      <c r="S15">
        <v>32.301589813694498</v>
      </c>
    </row>
    <row r="16" spans="1:24" x14ac:dyDescent="0.25">
      <c r="A16">
        <v>36625</v>
      </c>
      <c r="B16">
        <v>14</v>
      </c>
      <c r="C16">
        <v>6</v>
      </c>
      <c r="D16">
        <v>0.46971705764201099</v>
      </c>
      <c r="E16">
        <v>63.844819033127301</v>
      </c>
      <c r="F16">
        <v>79.590797818355099</v>
      </c>
      <c r="G16">
        <v>118.305353611055</v>
      </c>
      <c r="H16">
        <v>16.9303849822107</v>
      </c>
      <c r="J16">
        <v>202.11464857058999</v>
      </c>
      <c r="K16">
        <v>400.01080000000002</v>
      </c>
      <c r="L16">
        <v>281.70544638894501</v>
      </c>
      <c r="M16">
        <v>0.56041247824111096</v>
      </c>
      <c r="N16">
        <f t="shared" si="0"/>
        <v>0.7042446013681255</v>
      </c>
      <c r="O16">
        <f t="shared" si="1"/>
        <v>0.83816309571879422</v>
      </c>
      <c r="P16">
        <f t="shared" si="2"/>
        <v>2.1289412077560477</v>
      </c>
      <c r="Q16">
        <f t="shared" si="3"/>
        <v>0.71746801902982871</v>
      </c>
      <c r="R16">
        <f t="shared" si="4"/>
        <v>0.7042446013681255</v>
      </c>
      <c r="S16">
        <v>35.7792621771505</v>
      </c>
    </row>
    <row r="17" spans="1:19" x14ac:dyDescent="0.25">
      <c r="A17">
        <v>36625</v>
      </c>
      <c r="B17">
        <v>14</v>
      </c>
      <c r="C17">
        <v>7</v>
      </c>
      <c r="D17">
        <v>0.46768998524045802</v>
      </c>
      <c r="E17">
        <v>74.241242200718304</v>
      </c>
      <c r="F17">
        <v>73.875461798426997</v>
      </c>
      <c r="G17">
        <v>134.71981412734399</v>
      </c>
      <c r="H17">
        <v>16.3407830101618</v>
      </c>
      <c r="J17">
        <v>191.596057407562</v>
      </c>
      <c r="K17">
        <v>400.19133333333298</v>
      </c>
      <c r="L17">
        <v>265.47151920598901</v>
      </c>
      <c r="M17">
        <v>0.45060385213162202</v>
      </c>
      <c r="N17">
        <f t="shared" si="0"/>
        <v>0.66336149010220757</v>
      </c>
      <c r="O17">
        <f t="shared" si="1"/>
        <v>1.0379183023580658</v>
      </c>
      <c r="P17">
        <f t="shared" si="2"/>
        <v>2.1381685123872392</v>
      </c>
      <c r="Q17">
        <f t="shared" si="3"/>
        <v>0.72171982132251122</v>
      </c>
      <c r="R17">
        <f t="shared" si="4"/>
        <v>0.66336149010220757</v>
      </c>
      <c r="S17">
        <v>33.453372846599997</v>
      </c>
    </row>
    <row r="18" spans="1:19" x14ac:dyDescent="0.25">
      <c r="A18">
        <v>36625</v>
      </c>
      <c r="B18">
        <v>14</v>
      </c>
      <c r="C18">
        <v>8</v>
      </c>
      <c r="D18">
        <v>0.62653008852688996</v>
      </c>
      <c r="E18">
        <v>66.107823259674205</v>
      </c>
      <c r="F18">
        <v>59.635533900130802</v>
      </c>
      <c r="G18">
        <v>125.27308509013</v>
      </c>
      <c r="H18">
        <v>17.883571379529201</v>
      </c>
      <c r="J18">
        <v>215.059089050935</v>
      </c>
      <c r="K18">
        <v>399.96770804119598</v>
      </c>
      <c r="L18">
        <v>274.69462295106598</v>
      </c>
      <c r="M18">
        <v>0.56164526249422098</v>
      </c>
      <c r="N18">
        <f t="shared" si="0"/>
        <v>0.68679200202525581</v>
      </c>
      <c r="O18">
        <f t="shared" si="1"/>
        <v>1.1155263479736672</v>
      </c>
      <c r="P18">
        <f t="shared" si="2"/>
        <v>1.5960925393882039</v>
      </c>
      <c r="Q18">
        <f t="shared" si="3"/>
        <v>0.78290243449448793</v>
      </c>
      <c r="R18">
        <f t="shared" si="4"/>
        <v>0.68679200202525581</v>
      </c>
      <c r="S18">
        <v>37.126993612168498</v>
      </c>
    </row>
    <row r="19" spans="1:19" x14ac:dyDescent="0.25">
      <c r="A19">
        <v>36625</v>
      </c>
      <c r="B19">
        <v>14</v>
      </c>
      <c r="C19">
        <v>9</v>
      </c>
      <c r="D19">
        <v>0.43397174488152102</v>
      </c>
      <c r="E19">
        <v>64.3570938716352</v>
      </c>
      <c r="F19">
        <v>75.168732599582498</v>
      </c>
      <c r="G19">
        <v>118.108643500215</v>
      </c>
      <c r="H19">
        <v>17.356860449961399</v>
      </c>
      <c r="J19">
        <v>206.68042390020301</v>
      </c>
      <c r="K19">
        <v>399.95780000000002</v>
      </c>
      <c r="L19">
        <v>281.84915649978501</v>
      </c>
      <c r="M19">
        <v>0.47923901175677103</v>
      </c>
      <c r="N19">
        <f t="shared" si="0"/>
        <v>0.70469723680794571</v>
      </c>
      <c r="O19">
        <f t="shared" si="1"/>
        <v>0.90554344332421632</v>
      </c>
      <c r="P19">
        <f t="shared" si="2"/>
        <v>2.3042974843281807</v>
      </c>
      <c r="Q19">
        <f t="shared" si="3"/>
        <v>0.73330155203200209</v>
      </c>
      <c r="R19">
        <f t="shared" si="4"/>
        <v>0.70469723680794571</v>
      </c>
      <c r="S19">
        <v>30.826954289809098</v>
      </c>
    </row>
    <row r="20" spans="1:19" x14ac:dyDescent="0.25">
      <c r="A20">
        <v>36625</v>
      </c>
      <c r="B20">
        <v>8</v>
      </c>
      <c r="C20">
        <v>10</v>
      </c>
      <c r="D20">
        <v>0.57113007585887199</v>
      </c>
      <c r="E20">
        <v>84.190234404412195</v>
      </c>
      <c r="F20">
        <v>73.640537373279201</v>
      </c>
      <c r="G20">
        <v>152.30707486697301</v>
      </c>
      <c r="H20">
        <v>15.0915209388014</v>
      </c>
      <c r="J20">
        <v>174.048887759748</v>
      </c>
      <c r="K20">
        <v>399.99650000000003</v>
      </c>
      <c r="L20">
        <v>247.68942513302699</v>
      </c>
      <c r="M20">
        <v>0.489501797131772</v>
      </c>
      <c r="N20">
        <f t="shared" si="0"/>
        <v>0.61922898108615188</v>
      </c>
      <c r="O20">
        <f t="shared" si="1"/>
        <v>1.1667578734243667</v>
      </c>
      <c r="P20">
        <f t="shared" si="2"/>
        <v>1.750914620449971</v>
      </c>
      <c r="Q20">
        <f t="shared" si="3"/>
        <v>0.70269002266152969</v>
      </c>
      <c r="R20">
        <f t="shared" si="4"/>
        <v>0.61922898108615188</v>
      </c>
      <c r="S20">
        <v>41.194552497909598</v>
      </c>
    </row>
    <row r="21" spans="1:19" x14ac:dyDescent="0.25">
      <c r="A21">
        <v>36625</v>
      </c>
      <c r="B21">
        <v>8</v>
      </c>
      <c r="C21">
        <v>2</v>
      </c>
      <c r="D21">
        <v>0.65100873167408002</v>
      </c>
      <c r="E21">
        <v>62.315660530563598</v>
      </c>
      <c r="F21">
        <v>52.224717006311501</v>
      </c>
      <c r="G21">
        <v>118.087570604611</v>
      </c>
      <c r="H21">
        <v>18.9375989620757</v>
      </c>
      <c r="J21">
        <v>229.696474422975</v>
      </c>
      <c r="K21">
        <v>400.00876203389703</v>
      </c>
      <c r="L21">
        <v>281.92119142928601</v>
      </c>
      <c r="M21">
        <v>0.54202794048888003</v>
      </c>
      <c r="N21">
        <f t="shared" si="0"/>
        <v>0.70478754014242273</v>
      </c>
      <c r="O21">
        <f t="shared" si="1"/>
        <v>1.2010612056029901</v>
      </c>
      <c r="P21">
        <f t="shared" si="2"/>
        <v>1.5360777073273395</v>
      </c>
      <c r="Q21">
        <f t="shared" si="3"/>
        <v>0.81475419871226507</v>
      </c>
      <c r="R21">
        <f t="shared" si="4"/>
        <v>0.70478754014242273</v>
      </c>
      <c r="S21">
        <v>33.7568449630351</v>
      </c>
    </row>
    <row r="22" spans="1:19" x14ac:dyDescent="0.25">
      <c r="A22">
        <v>36625</v>
      </c>
      <c r="B22">
        <v>8</v>
      </c>
      <c r="C22">
        <v>3</v>
      </c>
      <c r="D22">
        <v>0.50498394603427998</v>
      </c>
      <c r="E22">
        <v>52.2416063430164</v>
      </c>
      <c r="F22">
        <v>74.588313924272299</v>
      </c>
      <c r="G22">
        <v>100.113404299997</v>
      </c>
      <c r="H22">
        <v>18.476230800432202</v>
      </c>
      <c r="J22">
        <v>225.28678177573099</v>
      </c>
      <c r="K22">
        <v>399.98849999999999</v>
      </c>
      <c r="L22">
        <v>299.87509570000299</v>
      </c>
      <c r="M22">
        <v>0.68597886725369805</v>
      </c>
      <c r="N22">
        <f t="shared" si="0"/>
        <v>0.7497092933921925</v>
      </c>
      <c r="O22">
        <f t="shared" si="1"/>
        <v>0.73615087889802289</v>
      </c>
      <c r="P22">
        <f t="shared" si="2"/>
        <v>1.9802609723599345</v>
      </c>
      <c r="Q22">
        <f t="shared" si="3"/>
        <v>0.75126872823446922</v>
      </c>
      <c r="R22">
        <f t="shared" si="4"/>
        <v>0.7497092933921925</v>
      </c>
      <c r="S22">
        <v>35.835885109384698</v>
      </c>
    </row>
    <row r="23" spans="1:19" x14ac:dyDescent="0.25">
      <c r="A23">
        <v>36625</v>
      </c>
      <c r="B23">
        <v>8</v>
      </c>
      <c r="C23">
        <v>4</v>
      </c>
      <c r="D23">
        <v>0.42466446334515301</v>
      </c>
      <c r="E23">
        <v>85.438076696863106</v>
      </c>
      <c r="F23">
        <v>86.909908465778003</v>
      </c>
      <c r="G23">
        <v>153.055289922637</v>
      </c>
      <c r="H23">
        <v>14.146391385397999</v>
      </c>
      <c r="J23">
        <v>160.00080161158499</v>
      </c>
      <c r="K23">
        <v>399.96600000000001</v>
      </c>
      <c r="L23">
        <v>246.91071007736301</v>
      </c>
      <c r="M23">
        <v>0.42959988838416102</v>
      </c>
      <c r="N23">
        <f t="shared" si="0"/>
        <v>0.61732924817950274</v>
      </c>
      <c r="O23">
        <f t="shared" si="1"/>
        <v>0.98851157746439033</v>
      </c>
      <c r="P23">
        <f t="shared" si="2"/>
        <v>2.3548002866141253</v>
      </c>
      <c r="Q23">
        <f t="shared" si="3"/>
        <v>0.64801077912518634</v>
      </c>
      <c r="R23">
        <f t="shared" si="4"/>
        <v>0.61732924817950274</v>
      </c>
      <c r="S23">
        <v>36.625287553150699</v>
      </c>
    </row>
    <row r="24" spans="1:19" x14ac:dyDescent="0.25">
      <c r="A24">
        <v>36625</v>
      </c>
      <c r="B24">
        <v>8</v>
      </c>
      <c r="C24">
        <v>5</v>
      </c>
      <c r="D24">
        <v>0.540076042454946</v>
      </c>
      <c r="E24">
        <v>59.1201650185887</v>
      </c>
      <c r="F24">
        <v>55.947629899656</v>
      </c>
      <c r="G24">
        <v>111.717952793981</v>
      </c>
      <c r="H24">
        <v>19.175550615256601</v>
      </c>
      <c r="J24">
        <v>232.32918395213801</v>
      </c>
      <c r="K24">
        <v>399.99476664577497</v>
      </c>
      <c r="L24">
        <v>288.27681385179397</v>
      </c>
      <c r="M24">
        <v>0.50238139255421999</v>
      </c>
      <c r="N24">
        <f t="shared" si="0"/>
        <v>0.72070146384461187</v>
      </c>
      <c r="O24">
        <f t="shared" si="1"/>
        <v>1.0750319388006748</v>
      </c>
      <c r="P24">
        <f t="shared" si="2"/>
        <v>1.8515911119746098</v>
      </c>
      <c r="Q24">
        <f t="shared" si="3"/>
        <v>0.8059239341793919</v>
      </c>
      <c r="R24">
        <f t="shared" si="4"/>
        <v>0.72070146384461187</v>
      </c>
      <c r="S24">
        <v>29.700214200908398</v>
      </c>
    </row>
    <row r="25" spans="1:19" x14ac:dyDescent="0.25">
      <c r="A25">
        <v>36625</v>
      </c>
      <c r="B25">
        <v>8</v>
      </c>
      <c r="C25">
        <v>6</v>
      </c>
      <c r="D25">
        <v>0.48852035012876599</v>
      </c>
      <c r="E25">
        <v>53.853798069686903</v>
      </c>
      <c r="F25">
        <v>77.399583225693803</v>
      </c>
      <c r="G25">
        <v>102.25504780121599</v>
      </c>
      <c r="H25">
        <v>18.171176985587</v>
      </c>
      <c r="J25">
        <v>220.32496897308999</v>
      </c>
      <c r="K25">
        <v>399.9796</v>
      </c>
      <c r="L25">
        <v>297.72455219878401</v>
      </c>
      <c r="M25">
        <v>0.63383653421976105</v>
      </c>
      <c r="N25">
        <f t="shared" si="0"/>
        <v>0.74434934231341798</v>
      </c>
      <c r="O25">
        <f t="shared" si="1"/>
        <v>0.77073555049982068</v>
      </c>
      <c r="P25">
        <f t="shared" si="2"/>
        <v>2.0469976322100325</v>
      </c>
      <c r="Q25">
        <f t="shared" si="3"/>
        <v>0.74002955868410858</v>
      </c>
      <c r="R25">
        <f t="shared" si="4"/>
        <v>0.74434934231341798</v>
      </c>
      <c r="S25">
        <v>34.1304215349993</v>
      </c>
    </row>
    <row r="26" spans="1:19" x14ac:dyDescent="0.25">
      <c r="A26">
        <v>36625</v>
      </c>
      <c r="B26">
        <v>8</v>
      </c>
      <c r="C26">
        <v>7</v>
      </c>
      <c r="D26">
        <v>0.516671197267497</v>
      </c>
      <c r="E26">
        <v>60.052645661580002</v>
      </c>
      <c r="F26">
        <v>67.684369544450306</v>
      </c>
      <c r="G26">
        <v>112.273007843597</v>
      </c>
      <c r="H26">
        <v>18.238397473367801</v>
      </c>
      <c r="J26">
        <v>220.07312261195301</v>
      </c>
      <c r="K26">
        <v>400.03050000000002</v>
      </c>
      <c r="L26">
        <v>287.75749215640298</v>
      </c>
      <c r="M26">
        <v>0.56268707454378997</v>
      </c>
      <c r="N26">
        <f t="shared" si="0"/>
        <v>0.71933888080134634</v>
      </c>
      <c r="O26">
        <f t="shared" si="1"/>
        <v>0.9182211937005994</v>
      </c>
      <c r="P26">
        <f t="shared" si="2"/>
        <v>1.9354668990426971</v>
      </c>
      <c r="Q26">
        <f t="shared" si="3"/>
        <v>0.76478676875713836</v>
      </c>
      <c r="R26">
        <f t="shared" si="4"/>
        <v>0.71933888080134634</v>
      </c>
      <c r="S26">
        <v>33.785418405418199</v>
      </c>
    </row>
    <row r="27" spans="1:19" x14ac:dyDescent="0.25">
      <c r="A27">
        <v>36625</v>
      </c>
      <c r="B27">
        <v>8</v>
      </c>
      <c r="C27">
        <v>8</v>
      </c>
      <c r="D27">
        <v>0.60841148796245803</v>
      </c>
      <c r="E27">
        <v>95.5438788718089</v>
      </c>
      <c r="F27">
        <v>60.150305681291599</v>
      </c>
      <c r="G27">
        <v>171.645963787168</v>
      </c>
      <c r="H27">
        <v>14.835664623843201</v>
      </c>
      <c r="J27">
        <v>168.18348987831001</v>
      </c>
      <c r="K27">
        <v>399.97975934676901</v>
      </c>
      <c r="L27">
        <v>228.33379555960099</v>
      </c>
      <c r="M27">
        <v>0.37913533681483302</v>
      </c>
      <c r="N27">
        <f t="shared" si="0"/>
        <v>0.57086337551806776</v>
      </c>
      <c r="O27">
        <f t="shared" si="1"/>
        <v>1.6047343227719284</v>
      </c>
      <c r="P27">
        <f t="shared" si="2"/>
        <v>1.6436244544772713</v>
      </c>
      <c r="Q27">
        <f t="shared" si="3"/>
        <v>0.73656853759263075</v>
      </c>
      <c r="R27">
        <f t="shared" si="4"/>
        <v>0.57086337551806776</v>
      </c>
      <c r="S27">
        <v>36.222448868187001</v>
      </c>
    </row>
    <row r="28" spans="1:19" x14ac:dyDescent="0.25">
      <c r="A28">
        <v>36625</v>
      </c>
      <c r="B28">
        <v>8</v>
      </c>
      <c r="C28">
        <v>9</v>
      </c>
      <c r="D28">
        <v>0.72533071323424203</v>
      </c>
      <c r="E28">
        <v>69.020501256296001</v>
      </c>
      <c r="F28">
        <v>56.957841179804703</v>
      </c>
      <c r="G28">
        <v>130.89514090063599</v>
      </c>
      <c r="H28">
        <v>17.670625510352401</v>
      </c>
      <c r="J28">
        <v>212.1284726152</v>
      </c>
      <c r="K28">
        <v>399.98145469564201</v>
      </c>
      <c r="L28">
        <v>269.08631379500503</v>
      </c>
      <c r="M28">
        <v>0.57266147579594195</v>
      </c>
      <c r="N28">
        <f t="shared" si="0"/>
        <v>0.67274697523104154</v>
      </c>
      <c r="O28">
        <f t="shared" si="1"/>
        <v>1.266595962695247</v>
      </c>
      <c r="P28">
        <f t="shared" si="2"/>
        <v>1.3786814507564564</v>
      </c>
      <c r="Q28">
        <f t="shared" si="3"/>
        <v>0.78832873223274902</v>
      </c>
      <c r="R28">
        <f t="shared" si="4"/>
        <v>0.67274697523104154</v>
      </c>
      <c r="S28">
        <v>39.521966077710303</v>
      </c>
    </row>
    <row r="29" spans="1:19" x14ac:dyDescent="0.25">
      <c r="A29">
        <v>36625</v>
      </c>
      <c r="B29" t="s">
        <v>9</v>
      </c>
      <c r="C29">
        <v>1</v>
      </c>
      <c r="D29">
        <v>0.44858837069680702</v>
      </c>
      <c r="E29">
        <v>67.669087092879295</v>
      </c>
      <c r="F29">
        <v>92.840573723032406</v>
      </c>
      <c r="G29">
        <v>127.392117216084</v>
      </c>
      <c r="H29">
        <v>15.395197451618101</v>
      </c>
      <c r="J29">
        <v>179.74746862337801</v>
      </c>
      <c r="K29">
        <v>399.98015956249401</v>
      </c>
      <c r="L29">
        <v>272.58804234641099</v>
      </c>
      <c r="M29">
        <v>0.51876166946549995</v>
      </c>
      <c r="N29">
        <f t="shared" si="0"/>
        <v>0.68150390920532911</v>
      </c>
      <c r="O29">
        <f t="shared" si="1"/>
        <v>0.8647292140126791</v>
      </c>
      <c r="P29">
        <f t="shared" si="2"/>
        <v>2.2292151676751391</v>
      </c>
      <c r="Q29">
        <f t="shared" si="3"/>
        <v>0.65941068829039429</v>
      </c>
      <c r="R29">
        <f t="shared" si="4"/>
        <v>0.68150390920532911</v>
      </c>
      <c r="S29">
        <v>35.089610463702499</v>
      </c>
    </row>
    <row r="30" spans="1:19" x14ac:dyDescent="0.25">
      <c r="A30">
        <v>36625</v>
      </c>
      <c r="B30" t="s">
        <v>9</v>
      </c>
      <c r="C30">
        <v>10</v>
      </c>
      <c r="D30">
        <v>0.53283809539295901</v>
      </c>
      <c r="E30">
        <v>70.510607334400504</v>
      </c>
      <c r="F30">
        <v>61.842776306018898</v>
      </c>
      <c r="G30">
        <v>130.59558906516801</v>
      </c>
      <c r="H30">
        <v>17.459703465992298</v>
      </c>
      <c r="J30">
        <v>207.551348375407</v>
      </c>
      <c r="K30">
        <v>399.98971374659402</v>
      </c>
      <c r="L30">
        <v>269.39412468142501</v>
      </c>
      <c r="M30">
        <v>0.45445455209166602</v>
      </c>
      <c r="N30">
        <f t="shared" si="0"/>
        <v>0.67350263125039911</v>
      </c>
      <c r="O30">
        <f t="shared" si="1"/>
        <v>1.1724782884020548</v>
      </c>
      <c r="P30">
        <f t="shared" si="2"/>
        <v>1.8767426890949248</v>
      </c>
      <c r="Q30">
        <f t="shared" si="3"/>
        <v>0.77043754618200799</v>
      </c>
      <c r="R30">
        <f t="shared" si="4"/>
        <v>0.67350263125039911</v>
      </c>
      <c r="S30">
        <v>32.041659222162401</v>
      </c>
    </row>
    <row r="31" spans="1:19" x14ac:dyDescent="0.25">
      <c r="A31">
        <v>36625</v>
      </c>
      <c r="B31" t="s">
        <v>9</v>
      </c>
      <c r="C31">
        <v>2</v>
      </c>
      <c r="D31">
        <v>0.38222753743800802</v>
      </c>
      <c r="E31">
        <v>54.193052278220897</v>
      </c>
      <c r="F31">
        <v>89.018265573021594</v>
      </c>
      <c r="G31">
        <v>102.726585709844</v>
      </c>
      <c r="H31">
        <v>17.308239197627501</v>
      </c>
      <c r="J31">
        <v>208.245648717135</v>
      </c>
      <c r="K31">
        <v>399.9905</v>
      </c>
      <c r="L31">
        <v>297.26391429015598</v>
      </c>
      <c r="M31">
        <v>0.62659053333349901</v>
      </c>
      <c r="N31">
        <f t="shared" si="0"/>
        <v>0.7431774361894995</v>
      </c>
      <c r="O31">
        <f t="shared" si="1"/>
        <v>0.61001166966971987</v>
      </c>
      <c r="P31">
        <f t="shared" si="2"/>
        <v>2.616242688066885</v>
      </c>
      <c r="Q31">
        <f t="shared" si="3"/>
        <v>0.70054129918328656</v>
      </c>
      <c r="R31">
        <f t="shared" si="4"/>
        <v>0.7431774361894995</v>
      </c>
      <c r="S31">
        <v>33.948997359178399</v>
      </c>
    </row>
    <row r="32" spans="1:19" x14ac:dyDescent="0.25">
      <c r="A32">
        <v>36625</v>
      </c>
      <c r="B32" t="s">
        <v>9</v>
      </c>
      <c r="C32">
        <v>3</v>
      </c>
      <c r="D32">
        <v>0.352116855179677</v>
      </c>
      <c r="E32">
        <v>58.961594594088403</v>
      </c>
      <c r="F32">
        <v>97.908854581466102</v>
      </c>
      <c r="G32">
        <v>110.205864924031</v>
      </c>
      <c r="H32">
        <v>16.201476530076899</v>
      </c>
      <c r="J32">
        <v>191.899480494503</v>
      </c>
      <c r="K32">
        <v>400.01420000000002</v>
      </c>
      <c r="L32">
        <v>289.80833507596901</v>
      </c>
      <c r="M32">
        <v>0.56268845736797901</v>
      </c>
      <c r="N32">
        <f t="shared" si="0"/>
        <v>0.72449511811322953</v>
      </c>
      <c r="O32">
        <f t="shared" si="1"/>
        <v>0.62577586330228308</v>
      </c>
      <c r="P32">
        <f t="shared" si="2"/>
        <v>2.8399662932628527</v>
      </c>
      <c r="Q32">
        <f t="shared" si="3"/>
        <v>0.66215997702136264</v>
      </c>
      <c r="R32">
        <f t="shared" si="4"/>
        <v>0.72449511811322953</v>
      </c>
      <c r="S32">
        <v>33.1732989880906</v>
      </c>
    </row>
    <row r="33" spans="1:19" x14ac:dyDescent="0.25">
      <c r="A33">
        <v>36625</v>
      </c>
      <c r="B33" t="s">
        <v>9</v>
      </c>
      <c r="C33">
        <v>4</v>
      </c>
      <c r="D33">
        <v>0.34137332149075</v>
      </c>
      <c r="E33">
        <v>47.4396164798532</v>
      </c>
      <c r="F33">
        <v>82.933782689787293</v>
      </c>
      <c r="G33">
        <v>92.253075382609794</v>
      </c>
      <c r="H33">
        <v>18.568676403028299</v>
      </c>
      <c r="J33">
        <v>224.80036166183601</v>
      </c>
      <c r="K33">
        <v>399.98721973423301</v>
      </c>
      <c r="L33">
        <v>307.734144351623</v>
      </c>
      <c r="M33">
        <v>0.56744686883134299</v>
      </c>
      <c r="N33">
        <f t="shared" si="0"/>
        <v>0.76935994244039463</v>
      </c>
      <c r="O33">
        <f t="shared" si="1"/>
        <v>0.60159521576673503</v>
      </c>
      <c r="P33">
        <f t="shared" si="2"/>
        <v>2.9293443190964075</v>
      </c>
      <c r="Q33">
        <f t="shared" si="3"/>
        <v>0.73050184969066922</v>
      </c>
      <c r="R33">
        <f t="shared" si="4"/>
        <v>0.76935994244039463</v>
      </c>
      <c r="S33">
        <v>26.909981065534101</v>
      </c>
    </row>
    <row r="34" spans="1:19" x14ac:dyDescent="0.25">
      <c r="A34">
        <v>36625</v>
      </c>
      <c r="B34" t="s">
        <v>9</v>
      </c>
      <c r="C34">
        <v>5</v>
      </c>
      <c r="D34">
        <v>0.53897219915124694</v>
      </c>
      <c r="E34">
        <v>70.326022752344599</v>
      </c>
      <c r="F34">
        <v>63.044533575442102</v>
      </c>
      <c r="G34">
        <v>131.004245029326</v>
      </c>
      <c r="H34">
        <v>17.327108472893901</v>
      </c>
      <c r="J34">
        <v>205.909433019554</v>
      </c>
      <c r="K34">
        <v>399.95821162432202</v>
      </c>
      <c r="L34">
        <v>268.95396659499602</v>
      </c>
      <c r="M34">
        <v>0.47430477974073998</v>
      </c>
      <c r="N34">
        <f t="shared" si="0"/>
        <v>0.67245516851051079</v>
      </c>
      <c r="O34">
        <f t="shared" si="1"/>
        <v>1.136341487947591</v>
      </c>
      <c r="P34">
        <f t="shared" si="2"/>
        <v>1.8553832675873863</v>
      </c>
      <c r="Q34">
        <f t="shared" si="3"/>
        <v>0.76559359070402722</v>
      </c>
      <c r="R34">
        <f t="shared" si="4"/>
        <v>0.67245516851051079</v>
      </c>
      <c r="S34">
        <v>33.354065773982498</v>
      </c>
    </row>
    <row r="35" spans="1:19" x14ac:dyDescent="0.25">
      <c r="A35">
        <v>36625</v>
      </c>
      <c r="B35" t="s">
        <v>9</v>
      </c>
      <c r="C35">
        <v>6</v>
      </c>
      <c r="D35">
        <v>0.41767167492467999</v>
      </c>
      <c r="E35">
        <v>50.447072185832702</v>
      </c>
      <c r="F35">
        <v>77.165285441534493</v>
      </c>
      <c r="G35">
        <v>96.317470194390296</v>
      </c>
      <c r="H35">
        <v>18.647615003062199</v>
      </c>
      <c r="J35">
        <v>226.62499436407501</v>
      </c>
      <c r="K35">
        <v>400.10775000000001</v>
      </c>
      <c r="L35">
        <v>303.79027980561</v>
      </c>
      <c r="M35">
        <v>0.61709115268060399</v>
      </c>
      <c r="N35">
        <f t="shared" si="0"/>
        <v>0.75927117084237927</v>
      </c>
      <c r="O35">
        <f t="shared" si="1"/>
        <v>0.6768395124615566</v>
      </c>
      <c r="P35">
        <f t="shared" si="2"/>
        <v>2.3942250816513546</v>
      </c>
      <c r="Q35">
        <f t="shared" si="3"/>
        <v>0.74599159166346041</v>
      </c>
      <c r="R35">
        <f t="shared" si="4"/>
        <v>0.75927117084237927</v>
      </c>
      <c r="S35">
        <v>31.132951681738</v>
      </c>
    </row>
    <row r="36" spans="1:19" x14ac:dyDescent="0.25">
      <c r="A36">
        <v>36625</v>
      </c>
      <c r="B36" t="s">
        <v>9</v>
      </c>
      <c r="C36">
        <v>7</v>
      </c>
      <c r="D36">
        <v>0.36997486354571801</v>
      </c>
      <c r="E36">
        <v>47.175041362210997</v>
      </c>
      <c r="F36">
        <v>73.299915423180494</v>
      </c>
      <c r="G36">
        <v>89.927413612324898</v>
      </c>
      <c r="H36">
        <v>19.4441430979868</v>
      </c>
      <c r="J36">
        <v>236.756170964495</v>
      </c>
      <c r="K36">
        <v>399.98349999999999</v>
      </c>
      <c r="L36">
        <v>310.05608638767501</v>
      </c>
      <c r="M36">
        <v>0.57410842652140903</v>
      </c>
      <c r="N36">
        <f t="shared" si="0"/>
        <v>0.77517219182210018</v>
      </c>
      <c r="O36">
        <f t="shared" si="1"/>
        <v>0.6444337801962593</v>
      </c>
      <c r="P36">
        <f t="shared" si="2"/>
        <v>2.7028863269691548</v>
      </c>
      <c r="Q36">
        <f t="shared" si="3"/>
        <v>0.76359143186910283</v>
      </c>
      <c r="R36">
        <f t="shared" si="4"/>
        <v>0.77517219182210018</v>
      </c>
      <c r="S36">
        <v>27.083178153016402</v>
      </c>
    </row>
    <row r="37" spans="1:19" x14ac:dyDescent="0.25">
      <c r="A37">
        <v>36625</v>
      </c>
      <c r="B37" t="s">
        <v>9</v>
      </c>
      <c r="C37">
        <v>9</v>
      </c>
      <c r="D37">
        <v>0.32576337313877501</v>
      </c>
      <c r="E37">
        <v>67.956882514874806</v>
      </c>
      <c r="F37">
        <v>93.999701461264806</v>
      </c>
      <c r="G37">
        <v>123.772804959567</v>
      </c>
      <c r="H37">
        <v>15.669856826749101</v>
      </c>
      <c r="J37">
        <v>182.24409357916801</v>
      </c>
      <c r="K37">
        <v>400.01659999999998</v>
      </c>
      <c r="L37">
        <v>276.24379504043299</v>
      </c>
      <c r="M37">
        <v>0.43617725894371701</v>
      </c>
      <c r="N37">
        <f t="shared" si="0"/>
        <v>0.69058082849669988</v>
      </c>
      <c r="O37">
        <f t="shared" si="1"/>
        <v>0.74686005851765536</v>
      </c>
      <c r="P37">
        <f t="shared" si="2"/>
        <v>3.0697128113724452</v>
      </c>
      <c r="Q37">
        <f t="shared" si="3"/>
        <v>0.65972194435170384</v>
      </c>
      <c r="R37">
        <f t="shared" si="4"/>
        <v>0.69058082849669988</v>
      </c>
      <c r="S37">
        <v>29.641090654166199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 TDL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IGB</dc:creator>
  <cp:lastModifiedBy>IGB</cp:lastModifiedBy>
  <dcterms:created xsi:type="dcterms:W3CDTF">2023-11-29T01:36:49Z</dcterms:created>
  <dcterms:modified xsi:type="dcterms:W3CDTF">2024-04-29T17:37:03Z</dcterms:modified>
</cp:coreProperties>
</file>