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CGR3 manuscript\Data files for github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1" i="1" l="1"/>
  <c r="K121" i="1"/>
  <c r="G121" i="1"/>
  <c r="L120" i="1"/>
  <c r="K120" i="1"/>
  <c r="G120" i="1"/>
  <c r="L119" i="1"/>
  <c r="K119" i="1"/>
  <c r="G119" i="1"/>
  <c r="L118" i="1"/>
  <c r="K118" i="1"/>
  <c r="G118" i="1"/>
  <c r="L117" i="1"/>
  <c r="K117" i="1"/>
  <c r="G117" i="1"/>
  <c r="S97" i="1" s="1"/>
  <c r="L116" i="1"/>
  <c r="K116" i="1"/>
  <c r="G116" i="1"/>
  <c r="L115" i="1"/>
  <c r="K115" i="1"/>
  <c r="G115" i="1"/>
  <c r="L114" i="1"/>
  <c r="K114" i="1"/>
  <c r="G114" i="1"/>
  <c r="L113" i="1"/>
  <c r="X96" i="1" s="1"/>
  <c r="K113" i="1"/>
  <c r="W96" i="1" s="1"/>
  <c r="G113" i="1"/>
  <c r="L112" i="1"/>
  <c r="K112" i="1"/>
  <c r="G112" i="1"/>
  <c r="L111" i="1"/>
  <c r="K111" i="1"/>
  <c r="G111" i="1"/>
  <c r="L110" i="1"/>
  <c r="K110" i="1"/>
  <c r="G110" i="1"/>
  <c r="L109" i="1"/>
  <c r="K109" i="1"/>
  <c r="G109" i="1"/>
  <c r="L108" i="1"/>
  <c r="K108" i="1"/>
  <c r="G108" i="1"/>
  <c r="L107" i="1"/>
  <c r="X95" i="1" s="1"/>
  <c r="K107" i="1"/>
  <c r="W95" i="1" s="1"/>
  <c r="G107" i="1"/>
  <c r="L106" i="1"/>
  <c r="K106" i="1"/>
  <c r="G106" i="1"/>
  <c r="L105" i="1"/>
  <c r="K105" i="1"/>
  <c r="G105" i="1"/>
  <c r="L104" i="1"/>
  <c r="K104" i="1"/>
  <c r="G104" i="1"/>
  <c r="L103" i="1"/>
  <c r="X94" i="1" s="1"/>
  <c r="K103" i="1"/>
  <c r="W94" i="1" s="1"/>
  <c r="G103" i="1"/>
  <c r="L102" i="1"/>
  <c r="K102" i="1"/>
  <c r="G102" i="1"/>
  <c r="L101" i="1"/>
  <c r="K101" i="1"/>
  <c r="G101" i="1"/>
  <c r="L100" i="1"/>
  <c r="K100" i="1"/>
  <c r="G100" i="1"/>
  <c r="L99" i="1"/>
  <c r="K99" i="1"/>
  <c r="G99" i="1"/>
  <c r="S93" i="1" s="1"/>
  <c r="L98" i="1"/>
  <c r="K98" i="1"/>
  <c r="G98" i="1"/>
  <c r="X97" i="1"/>
  <c r="W97" i="1"/>
  <c r="V97" i="1"/>
  <c r="U97" i="1"/>
  <c r="T97" i="1"/>
  <c r="R97" i="1"/>
  <c r="Q97" i="1"/>
  <c r="P97" i="1"/>
  <c r="L97" i="1"/>
  <c r="K97" i="1"/>
  <c r="G97" i="1"/>
  <c r="V96" i="1"/>
  <c r="U96" i="1"/>
  <c r="T96" i="1"/>
  <c r="S96" i="1"/>
  <c r="R96" i="1"/>
  <c r="Q96" i="1"/>
  <c r="P96" i="1"/>
  <c r="L96" i="1"/>
  <c r="K96" i="1"/>
  <c r="G96" i="1"/>
  <c r="V95" i="1"/>
  <c r="U95" i="1"/>
  <c r="T95" i="1"/>
  <c r="S95" i="1"/>
  <c r="R95" i="1"/>
  <c r="Q95" i="1"/>
  <c r="P95" i="1"/>
  <c r="L95" i="1"/>
  <c r="K95" i="1"/>
  <c r="G95" i="1"/>
  <c r="S92" i="1" s="1"/>
  <c r="V94" i="1"/>
  <c r="U94" i="1"/>
  <c r="T94" i="1"/>
  <c r="S94" i="1"/>
  <c r="R94" i="1"/>
  <c r="Q94" i="1"/>
  <c r="P94" i="1"/>
  <c r="L94" i="1"/>
  <c r="K94" i="1"/>
  <c r="G94" i="1"/>
  <c r="X93" i="1"/>
  <c r="W93" i="1"/>
  <c r="V93" i="1"/>
  <c r="U93" i="1"/>
  <c r="T93" i="1"/>
  <c r="R93" i="1"/>
  <c r="Q93" i="1"/>
  <c r="P93" i="1"/>
  <c r="L93" i="1"/>
  <c r="K93" i="1"/>
  <c r="G93" i="1"/>
  <c r="V92" i="1"/>
  <c r="U92" i="1"/>
  <c r="T92" i="1"/>
  <c r="R92" i="1"/>
  <c r="Q92" i="1"/>
  <c r="P92" i="1"/>
  <c r="L92" i="1"/>
  <c r="X92" i="1" s="1"/>
  <c r="K92" i="1"/>
  <c r="W92" i="1" s="1"/>
  <c r="G92" i="1"/>
  <c r="L91" i="1"/>
  <c r="K91" i="1"/>
  <c r="G91" i="1"/>
  <c r="L90" i="1"/>
  <c r="K90" i="1"/>
  <c r="G90" i="1"/>
  <c r="L89" i="1"/>
  <c r="K89" i="1"/>
  <c r="G89" i="1"/>
  <c r="L88" i="1"/>
  <c r="X67" i="1" s="1"/>
  <c r="K88" i="1"/>
  <c r="W67" i="1" s="1"/>
  <c r="G88" i="1"/>
  <c r="L87" i="1"/>
  <c r="K87" i="1"/>
  <c r="G87" i="1"/>
  <c r="L86" i="1"/>
  <c r="K86" i="1"/>
  <c r="G86" i="1"/>
  <c r="L85" i="1"/>
  <c r="K85" i="1"/>
  <c r="G85" i="1"/>
  <c r="L84" i="1"/>
  <c r="K84" i="1"/>
  <c r="G84" i="1"/>
  <c r="L83" i="1"/>
  <c r="K83" i="1"/>
  <c r="G83" i="1"/>
  <c r="L82" i="1"/>
  <c r="X66" i="1" s="1"/>
  <c r="K82" i="1"/>
  <c r="W66" i="1" s="1"/>
  <c r="G82" i="1"/>
  <c r="L81" i="1"/>
  <c r="K81" i="1"/>
  <c r="G81" i="1"/>
  <c r="L80" i="1"/>
  <c r="K80" i="1"/>
  <c r="G80" i="1"/>
  <c r="L79" i="1"/>
  <c r="K79" i="1"/>
  <c r="G79" i="1"/>
  <c r="L78" i="1"/>
  <c r="K78" i="1"/>
  <c r="G78" i="1"/>
  <c r="S65" i="1" s="1"/>
  <c r="L77" i="1"/>
  <c r="K77" i="1"/>
  <c r="G77" i="1"/>
  <c r="L76" i="1"/>
  <c r="K76" i="1"/>
  <c r="G76" i="1"/>
  <c r="L75" i="1"/>
  <c r="K75" i="1"/>
  <c r="G75" i="1"/>
  <c r="L74" i="1"/>
  <c r="K74" i="1"/>
  <c r="G74" i="1"/>
  <c r="L73" i="1"/>
  <c r="K73" i="1"/>
  <c r="G73" i="1"/>
  <c r="L72" i="1"/>
  <c r="X64" i="1" s="1"/>
  <c r="K72" i="1"/>
  <c r="W64" i="1" s="1"/>
  <c r="G72" i="1"/>
  <c r="L71" i="1"/>
  <c r="K71" i="1"/>
  <c r="G71" i="1"/>
  <c r="L70" i="1"/>
  <c r="K70" i="1"/>
  <c r="G70" i="1"/>
  <c r="L69" i="1"/>
  <c r="K69" i="1"/>
  <c r="G69" i="1"/>
  <c r="L68" i="1"/>
  <c r="X63" i="1" s="1"/>
  <c r="K68" i="1"/>
  <c r="G68" i="1"/>
  <c r="V67" i="1"/>
  <c r="U67" i="1"/>
  <c r="T67" i="1"/>
  <c r="S67" i="1"/>
  <c r="R67" i="1"/>
  <c r="Q67" i="1"/>
  <c r="P67" i="1"/>
  <c r="L67" i="1"/>
  <c r="K67" i="1"/>
  <c r="W63" i="1" s="1"/>
  <c r="G67" i="1"/>
  <c r="S63" i="1" s="1"/>
  <c r="V66" i="1"/>
  <c r="U66" i="1"/>
  <c r="T66" i="1"/>
  <c r="S66" i="1"/>
  <c r="R66" i="1"/>
  <c r="Q66" i="1"/>
  <c r="P66" i="1"/>
  <c r="L66" i="1"/>
  <c r="K66" i="1"/>
  <c r="G66" i="1"/>
  <c r="X65" i="1"/>
  <c r="W65" i="1"/>
  <c r="V65" i="1"/>
  <c r="U65" i="1"/>
  <c r="T65" i="1"/>
  <c r="R65" i="1"/>
  <c r="Q65" i="1"/>
  <c r="P65" i="1"/>
  <c r="L65" i="1"/>
  <c r="K65" i="1"/>
  <c r="G65" i="1"/>
  <c r="V64" i="1"/>
  <c r="U64" i="1"/>
  <c r="T64" i="1"/>
  <c r="S64" i="1"/>
  <c r="R64" i="1"/>
  <c r="Q64" i="1"/>
  <c r="P64" i="1"/>
  <c r="L64" i="1"/>
  <c r="X62" i="1" s="1"/>
  <c r="K64" i="1"/>
  <c r="W62" i="1" s="1"/>
  <c r="G64" i="1"/>
  <c r="V63" i="1"/>
  <c r="U63" i="1"/>
  <c r="T63" i="1"/>
  <c r="R63" i="1"/>
  <c r="Q63" i="1"/>
  <c r="P63" i="1"/>
  <c r="L63" i="1"/>
  <c r="K63" i="1"/>
  <c r="G63" i="1"/>
  <c r="V62" i="1"/>
  <c r="U62" i="1"/>
  <c r="T62" i="1"/>
  <c r="R62" i="1"/>
  <c r="Q62" i="1"/>
  <c r="P62" i="1"/>
  <c r="L62" i="1"/>
  <c r="K62" i="1"/>
  <c r="G62" i="1"/>
  <c r="L61" i="1"/>
  <c r="K61" i="1"/>
  <c r="G61" i="1"/>
  <c r="L60" i="1"/>
  <c r="K60" i="1"/>
  <c r="G60" i="1"/>
  <c r="L59" i="1"/>
  <c r="K59" i="1"/>
  <c r="G59" i="1"/>
  <c r="L58" i="1"/>
  <c r="K58" i="1"/>
  <c r="G58" i="1"/>
  <c r="L57" i="1"/>
  <c r="K57" i="1"/>
  <c r="G57" i="1"/>
  <c r="S37" i="1" s="1"/>
  <c r="L56" i="1"/>
  <c r="K56" i="1"/>
  <c r="G56" i="1"/>
  <c r="L55" i="1"/>
  <c r="K55" i="1"/>
  <c r="G55" i="1"/>
  <c r="L54" i="1"/>
  <c r="K54" i="1"/>
  <c r="G54" i="1"/>
  <c r="L53" i="1"/>
  <c r="X36" i="1" s="1"/>
  <c r="K53" i="1"/>
  <c r="W36" i="1" s="1"/>
  <c r="G53" i="1"/>
  <c r="L52" i="1"/>
  <c r="K52" i="1"/>
  <c r="G52" i="1"/>
  <c r="L51" i="1"/>
  <c r="K51" i="1"/>
  <c r="G51" i="1"/>
  <c r="L50" i="1"/>
  <c r="K50" i="1"/>
  <c r="G50" i="1"/>
  <c r="L49" i="1"/>
  <c r="K49" i="1"/>
  <c r="G49" i="1"/>
  <c r="L48" i="1"/>
  <c r="K48" i="1"/>
  <c r="G48" i="1"/>
  <c r="L47" i="1"/>
  <c r="X35" i="1" s="1"/>
  <c r="K47" i="1"/>
  <c r="W35" i="1" s="1"/>
  <c r="G47" i="1"/>
  <c r="L46" i="1"/>
  <c r="K46" i="1"/>
  <c r="G46" i="1"/>
  <c r="L45" i="1"/>
  <c r="K45" i="1"/>
  <c r="G45" i="1"/>
  <c r="L44" i="1"/>
  <c r="K44" i="1"/>
  <c r="G44" i="1"/>
  <c r="L43" i="1"/>
  <c r="X34" i="1" s="1"/>
  <c r="K43" i="1"/>
  <c r="W34" i="1" s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S33" i="1" s="1"/>
  <c r="L38" i="1"/>
  <c r="K38" i="1"/>
  <c r="G38" i="1"/>
  <c r="X37" i="1"/>
  <c r="W37" i="1"/>
  <c r="V37" i="1"/>
  <c r="U37" i="1"/>
  <c r="T37" i="1"/>
  <c r="R37" i="1"/>
  <c r="Q37" i="1"/>
  <c r="P37" i="1"/>
  <c r="L37" i="1"/>
  <c r="K37" i="1"/>
  <c r="G37" i="1"/>
  <c r="V36" i="1"/>
  <c r="U36" i="1"/>
  <c r="T36" i="1"/>
  <c r="S36" i="1"/>
  <c r="R36" i="1"/>
  <c r="Q36" i="1"/>
  <c r="P36" i="1"/>
  <c r="L36" i="1"/>
  <c r="K36" i="1"/>
  <c r="G36" i="1"/>
  <c r="V35" i="1"/>
  <c r="U35" i="1"/>
  <c r="T35" i="1"/>
  <c r="S35" i="1"/>
  <c r="R35" i="1"/>
  <c r="Q35" i="1"/>
  <c r="P35" i="1"/>
  <c r="L35" i="1"/>
  <c r="K35" i="1"/>
  <c r="G35" i="1"/>
  <c r="S32" i="1" s="1"/>
  <c r="V34" i="1"/>
  <c r="U34" i="1"/>
  <c r="T34" i="1"/>
  <c r="S34" i="1"/>
  <c r="R34" i="1"/>
  <c r="Q34" i="1"/>
  <c r="P34" i="1"/>
  <c r="L34" i="1"/>
  <c r="K34" i="1"/>
  <c r="G34" i="1"/>
  <c r="X33" i="1"/>
  <c r="W33" i="1"/>
  <c r="V33" i="1"/>
  <c r="U33" i="1"/>
  <c r="T33" i="1"/>
  <c r="R33" i="1"/>
  <c r="Q33" i="1"/>
  <c r="P33" i="1"/>
  <c r="L33" i="1"/>
  <c r="K33" i="1"/>
  <c r="G33" i="1"/>
  <c r="V32" i="1"/>
  <c r="U32" i="1"/>
  <c r="T32" i="1"/>
  <c r="R32" i="1"/>
  <c r="Q32" i="1"/>
  <c r="P32" i="1"/>
  <c r="L32" i="1"/>
  <c r="X32" i="1" s="1"/>
  <c r="K32" i="1"/>
  <c r="W32" i="1" s="1"/>
  <c r="G32" i="1"/>
  <c r="L31" i="1"/>
  <c r="K31" i="1"/>
  <c r="G31" i="1"/>
  <c r="L30" i="1"/>
  <c r="K30" i="1"/>
  <c r="G30" i="1"/>
  <c r="L29" i="1"/>
  <c r="K29" i="1"/>
  <c r="G29" i="1"/>
  <c r="L28" i="1"/>
  <c r="X7" i="1" s="1"/>
  <c r="K28" i="1"/>
  <c r="W7" i="1" s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X6" i="1" s="1"/>
  <c r="K22" i="1"/>
  <c r="W6" i="1" s="1"/>
  <c r="G22" i="1"/>
  <c r="L21" i="1"/>
  <c r="K21" i="1"/>
  <c r="G21" i="1"/>
  <c r="L20" i="1"/>
  <c r="K20" i="1"/>
  <c r="G20" i="1"/>
  <c r="L19" i="1"/>
  <c r="K19" i="1"/>
  <c r="G19" i="1"/>
  <c r="L18" i="1"/>
  <c r="X5" i="1" s="1"/>
  <c r="K18" i="1"/>
  <c r="G18" i="1"/>
  <c r="S5" i="1" s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X4" i="1" s="1"/>
  <c r="K12" i="1"/>
  <c r="W4" i="1" s="1"/>
  <c r="G12" i="1"/>
  <c r="L11" i="1"/>
  <c r="K11" i="1"/>
  <c r="G11" i="1"/>
  <c r="L10" i="1"/>
  <c r="K10" i="1"/>
  <c r="G10" i="1"/>
  <c r="L9" i="1"/>
  <c r="K9" i="1"/>
  <c r="G9" i="1"/>
  <c r="L8" i="1"/>
  <c r="X3" i="1" s="1"/>
  <c r="K8" i="1"/>
  <c r="G8" i="1"/>
  <c r="V7" i="1"/>
  <c r="U7" i="1"/>
  <c r="T7" i="1"/>
  <c r="S7" i="1"/>
  <c r="R7" i="1"/>
  <c r="Q7" i="1"/>
  <c r="P7" i="1"/>
  <c r="L7" i="1"/>
  <c r="K7" i="1"/>
  <c r="W3" i="1" s="1"/>
  <c r="G7" i="1"/>
  <c r="V6" i="1"/>
  <c r="U6" i="1"/>
  <c r="T6" i="1"/>
  <c r="S6" i="1"/>
  <c r="R6" i="1"/>
  <c r="Q6" i="1"/>
  <c r="P6" i="1"/>
  <c r="L6" i="1"/>
  <c r="K6" i="1"/>
  <c r="G6" i="1"/>
  <c r="W5" i="1"/>
  <c r="V5" i="1"/>
  <c r="U5" i="1"/>
  <c r="T5" i="1"/>
  <c r="R5" i="1"/>
  <c r="Q5" i="1"/>
  <c r="P5" i="1"/>
  <c r="L5" i="1"/>
  <c r="K5" i="1"/>
  <c r="G5" i="1"/>
  <c r="V4" i="1"/>
  <c r="U4" i="1"/>
  <c r="T4" i="1"/>
  <c r="S4" i="1"/>
  <c r="R4" i="1"/>
  <c r="Q4" i="1"/>
  <c r="P4" i="1"/>
  <c r="L4" i="1"/>
  <c r="X2" i="1" s="1"/>
  <c r="K4" i="1"/>
  <c r="W2" i="1" s="1"/>
  <c r="G4" i="1"/>
  <c r="V3" i="1"/>
  <c r="U3" i="1"/>
  <c r="T3" i="1"/>
  <c r="S3" i="1"/>
  <c r="R3" i="1"/>
  <c r="Q3" i="1"/>
  <c r="P3" i="1"/>
  <c r="L3" i="1"/>
  <c r="K3" i="1"/>
  <c r="G3" i="1"/>
  <c r="V2" i="1"/>
  <c r="U2" i="1"/>
  <c r="T2" i="1"/>
  <c r="R2" i="1"/>
  <c r="Q2" i="1"/>
  <c r="P2" i="1"/>
  <c r="L2" i="1"/>
  <c r="K2" i="1"/>
  <c r="G2" i="1"/>
  <c r="S2" i="1" l="1"/>
  <c r="S62" i="1"/>
</calcChain>
</file>

<file path=xl/sharedStrings.xml><?xml version="1.0" encoding="utf-8"?>
<sst xmlns="http://schemas.openxmlformats.org/spreadsheetml/2006/main" count="60" uniqueCount="14">
  <si>
    <t>Genotype</t>
  </si>
  <si>
    <t>Plot</t>
  </si>
  <si>
    <t xml:space="preserve">Plant Number </t>
  </si>
  <si>
    <t xml:space="preserve">Height </t>
  </si>
  <si>
    <t xml:space="preserve">Leaf # </t>
  </si>
  <si>
    <t>Leaf Area (cm2)</t>
  </si>
  <si>
    <t>Leaf Area (m2)</t>
  </si>
  <si>
    <t>Leaf Wt (g)</t>
  </si>
  <si>
    <t>Stem Wt (g)</t>
  </si>
  <si>
    <t>Root Wt (g)</t>
  </si>
  <si>
    <t>Above ground biomass (g)</t>
  </si>
  <si>
    <t>total biomass (g)</t>
  </si>
  <si>
    <t>WT</t>
  </si>
  <si>
    <t>**Values to the right are averages by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</si>
</sst>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abSelected="1" workbookViewId="0">
      <selection activeCell="N51" sqref="N51"/>
    </sheetView>
  </sheetViews>
  <sheetFormatPr defaultRowHeight="15" x14ac:dyDescent="0.25"/>
  <cols>
    <col min="1" max="1" width="12.28515625" customWidth="1"/>
    <col min="13" max="14" width="15.28515625" customWidth="1"/>
  </cols>
  <sheetData>
    <row r="1" spans="1:26" ht="6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13</v>
      </c>
      <c r="N1" s="5" t="s">
        <v>0</v>
      </c>
      <c r="O1" s="5" t="s">
        <v>1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/>
      <c r="Z1" s="5"/>
    </row>
    <row r="2" spans="1:26" x14ac:dyDescent="0.25">
      <c r="A2">
        <v>10</v>
      </c>
      <c r="B2">
        <v>1</v>
      </c>
      <c r="C2">
        <v>1</v>
      </c>
      <c r="D2">
        <v>94</v>
      </c>
      <c r="E2">
        <v>55</v>
      </c>
      <c r="F2">
        <v>12469.27</v>
      </c>
      <c r="G2">
        <f>F2/10000</f>
        <v>1.2469270000000001</v>
      </c>
      <c r="H2">
        <v>57.3</v>
      </c>
      <c r="I2">
        <v>37.700000000000003</v>
      </c>
      <c r="J2">
        <v>32.9</v>
      </c>
      <c r="K2">
        <f>H2+I2</f>
        <v>95</v>
      </c>
      <c r="L2">
        <f>H2+I2+J2</f>
        <v>127.9</v>
      </c>
      <c r="N2">
        <v>10</v>
      </c>
      <c r="O2">
        <v>1</v>
      </c>
      <c r="P2">
        <f t="shared" ref="P2:X2" si="0">AVERAGE(D2:D6)</f>
        <v>85.3</v>
      </c>
      <c r="Q2">
        <f t="shared" si="0"/>
        <v>50.4</v>
      </c>
      <c r="R2">
        <f t="shared" si="0"/>
        <v>10217.694</v>
      </c>
      <c r="S2">
        <f t="shared" si="0"/>
        <v>1.0217693999999999</v>
      </c>
      <c r="T2">
        <f t="shared" si="0"/>
        <v>47.06</v>
      </c>
      <c r="U2">
        <f t="shared" si="0"/>
        <v>27.1</v>
      </c>
      <c r="V2">
        <f t="shared" si="0"/>
        <v>25.9</v>
      </c>
      <c r="W2">
        <f t="shared" si="0"/>
        <v>74.16</v>
      </c>
      <c r="X2">
        <f t="shared" si="0"/>
        <v>100.06</v>
      </c>
    </row>
    <row r="3" spans="1:26" x14ac:dyDescent="0.25">
      <c r="A3">
        <v>10</v>
      </c>
      <c r="B3">
        <v>1</v>
      </c>
      <c r="C3">
        <v>3</v>
      </c>
      <c r="D3">
        <v>82</v>
      </c>
      <c r="E3">
        <v>33</v>
      </c>
      <c r="F3">
        <v>8978.15</v>
      </c>
      <c r="G3">
        <f t="shared" ref="G3:G66" si="1">F3/10000</f>
        <v>0.89781499999999992</v>
      </c>
      <c r="H3">
        <v>45.4</v>
      </c>
      <c r="I3">
        <v>22.3</v>
      </c>
      <c r="J3">
        <v>15.8</v>
      </c>
      <c r="K3">
        <f t="shared" ref="K3:K66" si="2">H3+I3</f>
        <v>67.7</v>
      </c>
      <c r="L3">
        <f t="shared" ref="L3:L66" si="3">H3+I3+J3</f>
        <v>83.5</v>
      </c>
      <c r="N3">
        <v>10</v>
      </c>
      <c r="O3">
        <v>2</v>
      </c>
      <c r="P3">
        <f t="shared" ref="P3:X3" si="4">AVERAGE(D7:D11)</f>
        <v>70.099999999999994</v>
      </c>
      <c r="Q3">
        <f t="shared" si="4"/>
        <v>42.8</v>
      </c>
      <c r="R3">
        <f t="shared" si="4"/>
        <v>8861.7160000000003</v>
      </c>
      <c r="S3">
        <f t="shared" si="4"/>
        <v>0.88617159999999995</v>
      </c>
      <c r="T3">
        <f t="shared" si="4"/>
        <v>42.320000000000007</v>
      </c>
      <c r="U3">
        <f t="shared" si="4"/>
        <v>20.2</v>
      </c>
      <c r="V3">
        <f t="shared" si="4"/>
        <v>13.260000000000002</v>
      </c>
      <c r="W3">
        <f t="shared" si="4"/>
        <v>62.52</v>
      </c>
      <c r="X3">
        <f t="shared" si="4"/>
        <v>75.78</v>
      </c>
    </row>
    <row r="4" spans="1:26" x14ac:dyDescent="0.25">
      <c r="A4">
        <v>10</v>
      </c>
      <c r="B4">
        <v>1</v>
      </c>
      <c r="C4">
        <v>4</v>
      </c>
      <c r="D4">
        <v>92</v>
      </c>
      <c r="E4">
        <v>55</v>
      </c>
      <c r="F4">
        <v>10489.77</v>
      </c>
      <c r="G4">
        <f t="shared" si="1"/>
        <v>1.048977</v>
      </c>
      <c r="H4">
        <v>42.9</v>
      </c>
      <c r="I4">
        <v>28.6</v>
      </c>
      <c r="J4">
        <v>27.3</v>
      </c>
      <c r="K4">
        <f t="shared" si="2"/>
        <v>71.5</v>
      </c>
      <c r="L4">
        <f t="shared" si="3"/>
        <v>98.8</v>
      </c>
      <c r="N4">
        <v>10</v>
      </c>
      <c r="O4">
        <v>3</v>
      </c>
      <c r="P4">
        <f t="shared" ref="P4:X4" si="5">AVERAGE(D12:D16)</f>
        <v>50</v>
      </c>
      <c r="Q4">
        <f t="shared" si="5"/>
        <v>26.2</v>
      </c>
      <c r="R4">
        <f t="shared" si="5"/>
        <v>4394.5820000000003</v>
      </c>
      <c r="S4">
        <f t="shared" si="5"/>
        <v>0.43945819999999997</v>
      </c>
      <c r="T4">
        <f t="shared" si="5"/>
        <v>22.259999999999998</v>
      </c>
      <c r="U4">
        <f t="shared" si="5"/>
        <v>9.14</v>
      </c>
      <c r="V4">
        <f t="shared" si="5"/>
        <v>4.0600000000000005</v>
      </c>
      <c r="W4">
        <f t="shared" si="5"/>
        <v>31.4</v>
      </c>
      <c r="X4">
        <f t="shared" si="5"/>
        <v>35.46</v>
      </c>
    </row>
    <row r="5" spans="1:26" x14ac:dyDescent="0.25">
      <c r="A5">
        <v>10</v>
      </c>
      <c r="B5">
        <v>1</v>
      </c>
      <c r="C5">
        <v>6</v>
      </c>
      <c r="D5">
        <v>73</v>
      </c>
      <c r="E5">
        <v>49</v>
      </c>
      <c r="F5">
        <v>7452</v>
      </c>
      <c r="G5">
        <f t="shared" si="1"/>
        <v>0.74519999999999997</v>
      </c>
      <c r="H5">
        <v>34.700000000000003</v>
      </c>
      <c r="I5">
        <v>17.899999999999999</v>
      </c>
      <c r="J5">
        <v>16.3</v>
      </c>
      <c r="K5">
        <f t="shared" si="2"/>
        <v>52.6</v>
      </c>
      <c r="L5">
        <f t="shared" si="3"/>
        <v>68.900000000000006</v>
      </c>
      <c r="N5">
        <v>10</v>
      </c>
      <c r="O5">
        <v>4</v>
      </c>
      <c r="P5">
        <f t="shared" ref="P5:X5" si="6">AVERAGE(D17:D21)</f>
        <v>58.3</v>
      </c>
      <c r="Q5">
        <f t="shared" si="6"/>
        <v>29.8</v>
      </c>
      <c r="R5">
        <f t="shared" si="6"/>
        <v>6097.4279999999999</v>
      </c>
      <c r="S5">
        <f t="shared" si="6"/>
        <v>0.60974280000000003</v>
      </c>
      <c r="T5">
        <f t="shared" si="6"/>
        <v>32.72</v>
      </c>
      <c r="U5">
        <f t="shared" si="6"/>
        <v>13.819999999999999</v>
      </c>
      <c r="V5">
        <f t="shared" si="6"/>
        <v>8.58</v>
      </c>
      <c r="W5">
        <f t="shared" si="6"/>
        <v>46.54</v>
      </c>
      <c r="X5">
        <f t="shared" si="6"/>
        <v>55.120000000000005</v>
      </c>
    </row>
    <row r="6" spans="1:26" x14ac:dyDescent="0.25">
      <c r="A6">
        <v>10</v>
      </c>
      <c r="B6">
        <v>1</v>
      </c>
      <c r="C6">
        <v>10</v>
      </c>
      <c r="D6">
        <v>85.5</v>
      </c>
      <c r="E6">
        <v>60</v>
      </c>
      <c r="F6">
        <v>11699.28</v>
      </c>
      <c r="G6">
        <f t="shared" si="1"/>
        <v>1.1699280000000001</v>
      </c>
      <c r="H6">
        <v>55</v>
      </c>
      <c r="I6">
        <v>29</v>
      </c>
      <c r="J6">
        <v>37.200000000000003</v>
      </c>
      <c r="K6">
        <f t="shared" si="2"/>
        <v>84</v>
      </c>
      <c r="L6">
        <f t="shared" si="3"/>
        <v>121.2</v>
      </c>
      <c r="N6">
        <v>10</v>
      </c>
      <c r="O6">
        <v>5</v>
      </c>
      <c r="P6">
        <f t="shared" ref="P6:X6" si="7">AVERAGE(D22:D26)</f>
        <v>46.5</v>
      </c>
      <c r="Q6">
        <f t="shared" si="7"/>
        <v>24.2</v>
      </c>
      <c r="R6">
        <f t="shared" si="7"/>
        <v>4363.0039999999999</v>
      </c>
      <c r="S6">
        <f t="shared" si="7"/>
        <v>0.43630040000000003</v>
      </c>
      <c r="T6">
        <f t="shared" si="7"/>
        <v>23.82</v>
      </c>
      <c r="U6">
        <f t="shared" si="7"/>
        <v>8.259999999999998</v>
      </c>
      <c r="V6">
        <f t="shared" si="7"/>
        <v>5.0200000000000005</v>
      </c>
      <c r="W6">
        <f t="shared" si="7"/>
        <v>32.08</v>
      </c>
      <c r="X6">
        <f t="shared" si="7"/>
        <v>37.1</v>
      </c>
    </row>
    <row r="7" spans="1:26" x14ac:dyDescent="0.25">
      <c r="A7">
        <v>10</v>
      </c>
      <c r="B7">
        <v>2</v>
      </c>
      <c r="C7">
        <v>1</v>
      </c>
      <c r="D7">
        <v>73</v>
      </c>
      <c r="E7">
        <v>52</v>
      </c>
      <c r="F7">
        <v>10581.72</v>
      </c>
      <c r="G7">
        <f t="shared" si="1"/>
        <v>1.0581719999999999</v>
      </c>
      <c r="H7">
        <v>56.6</v>
      </c>
      <c r="I7">
        <v>24.3</v>
      </c>
      <c r="J7">
        <v>17.899999999999999</v>
      </c>
      <c r="K7">
        <f t="shared" si="2"/>
        <v>80.900000000000006</v>
      </c>
      <c r="L7">
        <f t="shared" si="3"/>
        <v>98.800000000000011</v>
      </c>
      <c r="N7">
        <v>10</v>
      </c>
      <c r="O7">
        <v>6</v>
      </c>
      <c r="P7">
        <f t="shared" ref="P7:X7" si="8">AVERAGE(D27:D31)</f>
        <v>44.4</v>
      </c>
      <c r="Q7">
        <f t="shared" si="8"/>
        <v>23.6</v>
      </c>
      <c r="R7">
        <f t="shared" si="8"/>
        <v>3892.91</v>
      </c>
      <c r="S7">
        <f t="shared" si="8"/>
        <v>0.38929099999999994</v>
      </c>
      <c r="T7">
        <f t="shared" si="8"/>
        <v>20.98</v>
      </c>
      <c r="U7">
        <f t="shared" si="8"/>
        <v>7.1599999999999993</v>
      </c>
      <c r="V7">
        <f t="shared" si="8"/>
        <v>4.58</v>
      </c>
      <c r="W7">
        <f t="shared" si="8"/>
        <v>28.140000000000004</v>
      </c>
      <c r="X7">
        <f t="shared" si="8"/>
        <v>32.72</v>
      </c>
    </row>
    <row r="8" spans="1:26" x14ac:dyDescent="0.25">
      <c r="A8">
        <v>10</v>
      </c>
      <c r="B8">
        <v>2</v>
      </c>
      <c r="C8">
        <v>2</v>
      </c>
      <c r="D8">
        <v>76</v>
      </c>
      <c r="E8">
        <v>41</v>
      </c>
      <c r="F8">
        <v>8660.2199999999993</v>
      </c>
      <c r="G8">
        <f t="shared" si="1"/>
        <v>0.86602199999999996</v>
      </c>
      <c r="H8">
        <v>41.7</v>
      </c>
      <c r="I8">
        <v>19.2</v>
      </c>
      <c r="J8">
        <v>16.100000000000001</v>
      </c>
      <c r="K8">
        <f t="shared" si="2"/>
        <v>60.900000000000006</v>
      </c>
      <c r="L8">
        <f t="shared" si="3"/>
        <v>77</v>
      </c>
    </row>
    <row r="9" spans="1:26" x14ac:dyDescent="0.25">
      <c r="A9">
        <v>10</v>
      </c>
      <c r="B9">
        <v>2</v>
      </c>
      <c r="C9">
        <v>5</v>
      </c>
      <c r="D9">
        <v>71</v>
      </c>
      <c r="E9">
        <v>41</v>
      </c>
      <c r="F9">
        <v>8487.27</v>
      </c>
      <c r="G9">
        <f t="shared" si="1"/>
        <v>0.84872700000000001</v>
      </c>
      <c r="H9">
        <v>36.799999999999997</v>
      </c>
      <c r="I9">
        <v>18.5</v>
      </c>
      <c r="J9">
        <v>11.2</v>
      </c>
      <c r="K9">
        <f t="shared" si="2"/>
        <v>55.3</v>
      </c>
      <c r="L9">
        <f t="shared" si="3"/>
        <v>66.5</v>
      </c>
    </row>
    <row r="10" spans="1:26" x14ac:dyDescent="0.25">
      <c r="A10">
        <v>10</v>
      </c>
      <c r="B10">
        <v>2</v>
      </c>
      <c r="C10">
        <v>8</v>
      </c>
      <c r="D10">
        <v>65.5</v>
      </c>
      <c r="E10">
        <v>39</v>
      </c>
      <c r="F10">
        <v>8383.2099999999991</v>
      </c>
      <c r="G10">
        <f t="shared" si="1"/>
        <v>0.83832099999999987</v>
      </c>
      <c r="H10">
        <v>35</v>
      </c>
      <c r="I10">
        <v>17.399999999999999</v>
      </c>
      <c r="J10">
        <v>11.1</v>
      </c>
      <c r="K10">
        <f t="shared" si="2"/>
        <v>52.4</v>
      </c>
      <c r="L10">
        <f t="shared" si="3"/>
        <v>63.5</v>
      </c>
    </row>
    <row r="11" spans="1:26" x14ac:dyDescent="0.25">
      <c r="A11">
        <v>10</v>
      </c>
      <c r="B11">
        <v>2</v>
      </c>
      <c r="C11">
        <v>10</v>
      </c>
      <c r="D11">
        <v>65</v>
      </c>
      <c r="E11">
        <v>41</v>
      </c>
      <c r="F11">
        <v>8196.16</v>
      </c>
      <c r="G11">
        <f t="shared" si="1"/>
        <v>0.81961600000000001</v>
      </c>
      <c r="H11">
        <v>41.5</v>
      </c>
      <c r="I11">
        <v>21.6</v>
      </c>
      <c r="J11">
        <v>10</v>
      </c>
      <c r="K11">
        <f t="shared" si="2"/>
        <v>63.1</v>
      </c>
      <c r="L11">
        <f t="shared" si="3"/>
        <v>73.099999999999994</v>
      </c>
    </row>
    <row r="12" spans="1:26" x14ac:dyDescent="0.25">
      <c r="A12">
        <v>10</v>
      </c>
      <c r="B12">
        <v>3</v>
      </c>
      <c r="C12">
        <v>2</v>
      </c>
      <c r="D12">
        <v>47</v>
      </c>
      <c r="E12">
        <v>25</v>
      </c>
      <c r="F12">
        <v>4104.53</v>
      </c>
      <c r="G12">
        <f t="shared" si="1"/>
        <v>0.41045299999999996</v>
      </c>
      <c r="H12">
        <v>21.1</v>
      </c>
      <c r="I12">
        <v>8.9</v>
      </c>
      <c r="J12">
        <v>4.0999999999999996</v>
      </c>
      <c r="K12">
        <f t="shared" si="2"/>
        <v>30</v>
      </c>
      <c r="L12">
        <f t="shared" si="3"/>
        <v>34.1</v>
      </c>
    </row>
    <row r="13" spans="1:26" x14ac:dyDescent="0.25">
      <c r="A13">
        <v>10</v>
      </c>
      <c r="B13">
        <v>3</v>
      </c>
      <c r="C13">
        <v>3</v>
      </c>
      <c r="D13">
        <v>49</v>
      </c>
      <c r="E13">
        <v>22</v>
      </c>
      <c r="F13">
        <v>5191.9399999999996</v>
      </c>
      <c r="G13">
        <f t="shared" si="1"/>
        <v>0.51919399999999993</v>
      </c>
      <c r="H13">
        <v>28.7</v>
      </c>
      <c r="I13">
        <v>11.3</v>
      </c>
      <c r="J13">
        <v>3.3</v>
      </c>
      <c r="K13">
        <f t="shared" si="2"/>
        <v>40</v>
      </c>
      <c r="L13">
        <f t="shared" si="3"/>
        <v>43.3</v>
      </c>
    </row>
    <row r="14" spans="1:26" x14ac:dyDescent="0.25">
      <c r="A14">
        <v>10</v>
      </c>
      <c r="B14">
        <v>3</v>
      </c>
      <c r="C14">
        <v>4</v>
      </c>
      <c r="D14">
        <v>34</v>
      </c>
      <c r="E14">
        <v>18</v>
      </c>
      <c r="F14">
        <v>3743.71</v>
      </c>
      <c r="G14">
        <f t="shared" si="1"/>
        <v>0.37437100000000001</v>
      </c>
      <c r="H14">
        <v>15.3</v>
      </c>
      <c r="I14">
        <v>4.5</v>
      </c>
      <c r="J14">
        <v>2.8</v>
      </c>
      <c r="K14">
        <f t="shared" si="2"/>
        <v>19.8</v>
      </c>
      <c r="L14">
        <f t="shared" si="3"/>
        <v>22.6</v>
      </c>
    </row>
    <row r="15" spans="1:26" x14ac:dyDescent="0.25">
      <c r="A15">
        <v>10</v>
      </c>
      <c r="B15">
        <v>3</v>
      </c>
      <c r="C15">
        <v>7</v>
      </c>
      <c r="D15">
        <v>49</v>
      </c>
      <c r="E15">
        <v>27</v>
      </c>
      <c r="F15">
        <v>4425.72</v>
      </c>
      <c r="G15">
        <f t="shared" si="1"/>
        <v>0.44257200000000002</v>
      </c>
      <c r="H15">
        <v>23.1</v>
      </c>
      <c r="I15">
        <v>8.1999999999999993</v>
      </c>
      <c r="J15">
        <v>4.8</v>
      </c>
      <c r="K15">
        <f t="shared" si="2"/>
        <v>31.3</v>
      </c>
      <c r="L15">
        <f t="shared" si="3"/>
        <v>36.1</v>
      </c>
    </row>
    <row r="16" spans="1:26" x14ac:dyDescent="0.25">
      <c r="A16">
        <v>10</v>
      </c>
      <c r="B16">
        <v>3</v>
      </c>
      <c r="C16">
        <v>10</v>
      </c>
      <c r="D16">
        <v>71</v>
      </c>
      <c r="E16">
        <v>39</v>
      </c>
      <c r="F16">
        <v>4507.01</v>
      </c>
      <c r="G16">
        <f t="shared" si="1"/>
        <v>0.45070100000000002</v>
      </c>
      <c r="H16">
        <v>23.1</v>
      </c>
      <c r="I16">
        <v>12.8</v>
      </c>
      <c r="J16">
        <v>5.3</v>
      </c>
      <c r="K16">
        <f t="shared" si="2"/>
        <v>35.900000000000006</v>
      </c>
      <c r="L16">
        <f t="shared" si="3"/>
        <v>41.2</v>
      </c>
    </row>
    <row r="17" spans="1:24" x14ac:dyDescent="0.25">
      <c r="A17">
        <v>10</v>
      </c>
      <c r="B17">
        <v>4</v>
      </c>
      <c r="C17">
        <v>1</v>
      </c>
      <c r="D17">
        <v>66</v>
      </c>
      <c r="E17">
        <v>24</v>
      </c>
      <c r="F17">
        <v>5476.76</v>
      </c>
      <c r="G17">
        <f t="shared" si="1"/>
        <v>0.54767600000000005</v>
      </c>
      <c r="H17">
        <v>27.1</v>
      </c>
      <c r="I17">
        <v>11.2</v>
      </c>
      <c r="J17">
        <v>8.1999999999999993</v>
      </c>
      <c r="K17">
        <f t="shared" si="2"/>
        <v>38.299999999999997</v>
      </c>
      <c r="L17">
        <f t="shared" si="3"/>
        <v>46.5</v>
      </c>
    </row>
    <row r="18" spans="1:24" x14ac:dyDescent="0.25">
      <c r="A18">
        <v>10</v>
      </c>
      <c r="B18">
        <v>4</v>
      </c>
      <c r="C18">
        <v>2</v>
      </c>
      <c r="D18">
        <v>57</v>
      </c>
      <c r="E18">
        <v>35</v>
      </c>
      <c r="F18">
        <v>4863.8599999999997</v>
      </c>
      <c r="G18">
        <f t="shared" si="1"/>
        <v>0.48638599999999999</v>
      </c>
      <c r="H18">
        <v>26.3</v>
      </c>
      <c r="I18">
        <v>13.1</v>
      </c>
      <c r="J18">
        <v>6.6</v>
      </c>
      <c r="K18">
        <f t="shared" si="2"/>
        <v>39.4</v>
      </c>
      <c r="L18">
        <f t="shared" si="3"/>
        <v>46</v>
      </c>
    </row>
    <row r="19" spans="1:24" x14ac:dyDescent="0.25">
      <c r="A19">
        <v>10</v>
      </c>
      <c r="B19">
        <v>4</v>
      </c>
      <c r="C19">
        <v>4</v>
      </c>
      <c r="D19">
        <v>54</v>
      </c>
      <c r="E19">
        <v>28</v>
      </c>
      <c r="F19">
        <v>6284.46</v>
      </c>
      <c r="G19">
        <f t="shared" si="1"/>
        <v>0.62844599999999995</v>
      </c>
      <c r="H19">
        <v>35.799999999999997</v>
      </c>
      <c r="I19">
        <v>12.7</v>
      </c>
      <c r="J19">
        <v>7</v>
      </c>
      <c r="K19">
        <f t="shared" si="2"/>
        <v>48.5</v>
      </c>
      <c r="L19">
        <f t="shared" si="3"/>
        <v>55.5</v>
      </c>
    </row>
    <row r="20" spans="1:24" x14ac:dyDescent="0.25">
      <c r="A20">
        <v>10</v>
      </c>
      <c r="B20">
        <v>4</v>
      </c>
      <c r="C20">
        <v>7</v>
      </c>
      <c r="D20">
        <v>50.5</v>
      </c>
      <c r="E20">
        <v>24</v>
      </c>
      <c r="F20">
        <v>7252.99</v>
      </c>
      <c r="G20">
        <f t="shared" si="1"/>
        <v>0.72529900000000003</v>
      </c>
      <c r="H20">
        <v>34</v>
      </c>
      <c r="I20">
        <v>15.1</v>
      </c>
      <c r="J20">
        <v>11.1</v>
      </c>
      <c r="K20">
        <f t="shared" si="2"/>
        <v>49.1</v>
      </c>
      <c r="L20">
        <f t="shared" si="3"/>
        <v>60.2</v>
      </c>
    </row>
    <row r="21" spans="1:24" x14ac:dyDescent="0.25">
      <c r="A21">
        <v>10</v>
      </c>
      <c r="B21">
        <v>4</v>
      </c>
      <c r="C21">
        <v>8</v>
      </c>
      <c r="D21">
        <v>64</v>
      </c>
      <c r="E21">
        <v>38</v>
      </c>
      <c r="F21">
        <v>6609.07</v>
      </c>
      <c r="G21">
        <f t="shared" si="1"/>
        <v>0.66090700000000002</v>
      </c>
      <c r="H21">
        <v>40.4</v>
      </c>
      <c r="I21">
        <v>17</v>
      </c>
      <c r="J21">
        <v>10</v>
      </c>
      <c r="K21">
        <f t="shared" si="2"/>
        <v>57.4</v>
      </c>
      <c r="L21">
        <f t="shared" si="3"/>
        <v>67.400000000000006</v>
      </c>
    </row>
    <row r="22" spans="1:24" x14ac:dyDescent="0.25">
      <c r="A22">
        <v>10</v>
      </c>
      <c r="B22">
        <v>5</v>
      </c>
      <c r="C22">
        <v>1</v>
      </c>
      <c r="D22">
        <v>51</v>
      </c>
      <c r="E22">
        <v>29</v>
      </c>
      <c r="F22">
        <v>3876.23</v>
      </c>
      <c r="G22">
        <f t="shared" si="1"/>
        <v>0.387623</v>
      </c>
      <c r="H22">
        <v>21</v>
      </c>
      <c r="I22">
        <v>10.199999999999999</v>
      </c>
      <c r="J22">
        <v>7.6</v>
      </c>
      <c r="K22">
        <f t="shared" si="2"/>
        <v>31.2</v>
      </c>
      <c r="L22">
        <f t="shared" si="3"/>
        <v>38.799999999999997</v>
      </c>
    </row>
    <row r="23" spans="1:24" x14ac:dyDescent="0.25">
      <c r="A23">
        <v>10</v>
      </c>
      <c r="B23" s="2">
        <v>5</v>
      </c>
      <c r="C23" s="2">
        <v>4</v>
      </c>
      <c r="D23" s="2">
        <v>43</v>
      </c>
      <c r="E23" s="2">
        <v>21</v>
      </c>
      <c r="F23" s="2">
        <v>4119.47</v>
      </c>
      <c r="G23">
        <f t="shared" si="1"/>
        <v>0.41194700000000001</v>
      </c>
      <c r="H23" s="2">
        <v>18.399999999999999</v>
      </c>
      <c r="I23" s="2">
        <v>6.1</v>
      </c>
      <c r="J23" s="2">
        <v>3.5</v>
      </c>
      <c r="K23">
        <f t="shared" si="2"/>
        <v>24.5</v>
      </c>
      <c r="L23">
        <f t="shared" si="3"/>
        <v>28</v>
      </c>
    </row>
    <row r="24" spans="1:24" x14ac:dyDescent="0.25">
      <c r="A24">
        <v>10</v>
      </c>
      <c r="B24" s="2">
        <v>5</v>
      </c>
      <c r="C24" s="2">
        <v>6</v>
      </c>
      <c r="D24" s="2">
        <v>48</v>
      </c>
      <c r="E24" s="2">
        <v>28</v>
      </c>
      <c r="F24" s="2">
        <v>5136.2</v>
      </c>
      <c r="G24">
        <f t="shared" si="1"/>
        <v>0.51361999999999997</v>
      </c>
      <c r="H24" s="2">
        <v>32.9</v>
      </c>
      <c r="I24" s="2">
        <v>9.4</v>
      </c>
      <c r="J24" s="2">
        <v>5.3</v>
      </c>
      <c r="K24">
        <f t="shared" si="2"/>
        <v>42.3</v>
      </c>
      <c r="L24">
        <f t="shared" si="3"/>
        <v>47.599999999999994</v>
      </c>
    </row>
    <row r="25" spans="1:24" x14ac:dyDescent="0.25">
      <c r="A25">
        <v>10</v>
      </c>
      <c r="B25" s="2">
        <v>5</v>
      </c>
      <c r="C25" s="2">
        <v>7</v>
      </c>
      <c r="D25" s="2">
        <v>50.5</v>
      </c>
      <c r="E25" s="2">
        <v>20</v>
      </c>
      <c r="F25" s="2">
        <v>4607.3900000000003</v>
      </c>
      <c r="G25">
        <f t="shared" si="1"/>
        <v>0.46073900000000001</v>
      </c>
      <c r="H25" s="2">
        <v>26.3</v>
      </c>
      <c r="I25" s="2">
        <v>7.8</v>
      </c>
      <c r="J25" s="2">
        <v>5.0999999999999996</v>
      </c>
      <c r="K25">
        <f t="shared" si="2"/>
        <v>34.1</v>
      </c>
      <c r="L25">
        <f t="shared" si="3"/>
        <v>39.200000000000003</v>
      </c>
    </row>
    <row r="26" spans="1:24" x14ac:dyDescent="0.25">
      <c r="A26">
        <v>10</v>
      </c>
      <c r="B26" s="2">
        <v>5</v>
      </c>
      <c r="C26" s="2">
        <v>10</v>
      </c>
      <c r="D26" s="2">
        <v>40</v>
      </c>
      <c r="E26" s="2">
        <v>23</v>
      </c>
      <c r="F26" s="2">
        <v>4075.73</v>
      </c>
      <c r="G26">
        <f t="shared" si="1"/>
        <v>0.40757300000000002</v>
      </c>
      <c r="H26" s="2">
        <v>20.5</v>
      </c>
      <c r="I26" s="2">
        <v>7.8</v>
      </c>
      <c r="J26" s="2">
        <v>3.6</v>
      </c>
      <c r="K26">
        <f t="shared" si="2"/>
        <v>28.3</v>
      </c>
      <c r="L26">
        <f t="shared" si="3"/>
        <v>31.900000000000002</v>
      </c>
    </row>
    <row r="27" spans="1:24" x14ac:dyDescent="0.25">
      <c r="A27">
        <v>10</v>
      </c>
      <c r="B27" s="2">
        <v>6</v>
      </c>
      <c r="C27" s="2">
        <v>1</v>
      </c>
      <c r="D27" s="2">
        <v>37.5</v>
      </c>
      <c r="E27" s="2">
        <v>24</v>
      </c>
      <c r="F27" s="2">
        <v>3724.46</v>
      </c>
      <c r="G27">
        <f t="shared" si="1"/>
        <v>0.372446</v>
      </c>
      <c r="H27" s="2">
        <v>19.399999999999999</v>
      </c>
      <c r="I27" s="2">
        <v>6.5</v>
      </c>
      <c r="J27" s="2">
        <v>3</v>
      </c>
      <c r="K27">
        <f t="shared" si="2"/>
        <v>25.9</v>
      </c>
      <c r="L27">
        <f t="shared" si="3"/>
        <v>28.9</v>
      </c>
    </row>
    <row r="28" spans="1:24" x14ac:dyDescent="0.25">
      <c r="A28">
        <v>10</v>
      </c>
      <c r="B28" s="2">
        <v>6</v>
      </c>
      <c r="C28" s="2">
        <v>2</v>
      </c>
      <c r="D28" s="2">
        <v>44</v>
      </c>
      <c r="E28" s="2">
        <v>21</v>
      </c>
      <c r="F28" s="2">
        <v>2704.31</v>
      </c>
      <c r="G28">
        <f t="shared" si="1"/>
        <v>0.27043099999999998</v>
      </c>
      <c r="H28" s="2">
        <v>12.5</v>
      </c>
      <c r="I28" s="2">
        <v>5.5</v>
      </c>
      <c r="J28" s="2">
        <v>3.5</v>
      </c>
      <c r="K28">
        <f t="shared" si="2"/>
        <v>18</v>
      </c>
      <c r="L28">
        <f t="shared" si="3"/>
        <v>21.5</v>
      </c>
    </row>
    <row r="29" spans="1:24" x14ac:dyDescent="0.25">
      <c r="A29">
        <v>10</v>
      </c>
      <c r="B29" s="2">
        <v>6</v>
      </c>
      <c r="C29" s="2">
        <v>4</v>
      </c>
      <c r="D29" s="2">
        <v>48</v>
      </c>
      <c r="E29" s="2">
        <v>23</v>
      </c>
      <c r="F29" s="2">
        <v>5136.83</v>
      </c>
      <c r="G29">
        <f t="shared" si="1"/>
        <v>0.513683</v>
      </c>
      <c r="H29" s="2">
        <v>30.5</v>
      </c>
      <c r="I29" s="2">
        <v>9.9</v>
      </c>
      <c r="J29" s="2">
        <v>5.7</v>
      </c>
      <c r="K29">
        <f t="shared" si="2"/>
        <v>40.4</v>
      </c>
      <c r="L29">
        <f t="shared" si="3"/>
        <v>46.1</v>
      </c>
    </row>
    <row r="30" spans="1:24" x14ac:dyDescent="0.25">
      <c r="A30">
        <v>10</v>
      </c>
      <c r="B30">
        <v>6</v>
      </c>
      <c r="C30" s="2">
        <v>8</v>
      </c>
      <c r="D30" s="2">
        <v>45.5</v>
      </c>
      <c r="E30" s="2">
        <v>25</v>
      </c>
      <c r="F30" s="2">
        <v>3485.04</v>
      </c>
      <c r="G30">
        <f t="shared" si="1"/>
        <v>0.34850399999999998</v>
      </c>
      <c r="H30" s="2">
        <v>19.5</v>
      </c>
      <c r="I30" s="2">
        <v>6.1</v>
      </c>
      <c r="J30" s="2">
        <v>4.0999999999999996</v>
      </c>
      <c r="K30">
        <f t="shared" si="2"/>
        <v>25.6</v>
      </c>
      <c r="L30">
        <f t="shared" si="3"/>
        <v>29.700000000000003</v>
      </c>
    </row>
    <row r="31" spans="1:24" x14ac:dyDescent="0.25">
      <c r="A31">
        <v>10</v>
      </c>
      <c r="B31">
        <v>6</v>
      </c>
      <c r="C31" s="2">
        <v>10</v>
      </c>
      <c r="D31" s="2">
        <v>47</v>
      </c>
      <c r="E31" s="2">
        <v>25</v>
      </c>
      <c r="F31" s="2">
        <v>4413.91</v>
      </c>
      <c r="G31">
        <f t="shared" si="1"/>
        <v>0.44139099999999998</v>
      </c>
      <c r="H31" s="2">
        <v>23</v>
      </c>
      <c r="I31" s="2">
        <v>7.8</v>
      </c>
      <c r="J31" s="2">
        <v>6.6</v>
      </c>
      <c r="K31">
        <f t="shared" si="2"/>
        <v>30.8</v>
      </c>
      <c r="L31">
        <f t="shared" si="3"/>
        <v>37.4</v>
      </c>
    </row>
    <row r="32" spans="1:24" x14ac:dyDescent="0.25">
      <c r="A32">
        <v>8</v>
      </c>
      <c r="B32">
        <v>1</v>
      </c>
      <c r="C32">
        <v>2</v>
      </c>
      <c r="D32">
        <v>74.5</v>
      </c>
      <c r="E32">
        <v>27</v>
      </c>
      <c r="F32">
        <v>7447.73</v>
      </c>
      <c r="G32">
        <f t="shared" si="1"/>
        <v>0.74477299999999991</v>
      </c>
      <c r="H32">
        <v>36.700000000000003</v>
      </c>
      <c r="I32">
        <v>17.3</v>
      </c>
      <c r="J32">
        <v>23.6</v>
      </c>
      <c r="K32">
        <f t="shared" si="2"/>
        <v>54</v>
      </c>
      <c r="L32">
        <f t="shared" si="3"/>
        <v>77.599999999999994</v>
      </c>
      <c r="N32">
        <v>8</v>
      </c>
      <c r="O32">
        <v>1</v>
      </c>
      <c r="P32">
        <f t="shared" ref="P32:X32" si="9">AVERAGE(D32:D36)</f>
        <v>79.2</v>
      </c>
      <c r="Q32">
        <f t="shared" si="9"/>
        <v>38.799999999999997</v>
      </c>
      <c r="R32">
        <f t="shared" si="9"/>
        <v>8142.3919999999998</v>
      </c>
      <c r="S32">
        <f t="shared" si="9"/>
        <v>0.81423919999999994</v>
      </c>
      <c r="T32">
        <f t="shared" si="9"/>
        <v>37.86</v>
      </c>
      <c r="U32">
        <f t="shared" si="9"/>
        <v>20.18</v>
      </c>
      <c r="V32">
        <f t="shared" si="9"/>
        <v>19.68</v>
      </c>
      <c r="W32">
        <f t="shared" si="9"/>
        <v>58.04</v>
      </c>
      <c r="X32">
        <f t="shared" si="9"/>
        <v>77.72</v>
      </c>
    </row>
    <row r="33" spans="1:24" x14ac:dyDescent="0.25">
      <c r="A33">
        <v>8</v>
      </c>
      <c r="B33">
        <v>1</v>
      </c>
      <c r="C33">
        <v>4</v>
      </c>
      <c r="D33">
        <v>81</v>
      </c>
      <c r="E33">
        <v>35</v>
      </c>
      <c r="F33">
        <v>8541.27</v>
      </c>
      <c r="G33">
        <f t="shared" si="1"/>
        <v>0.85412700000000008</v>
      </c>
      <c r="H33">
        <v>35.299999999999997</v>
      </c>
      <c r="I33">
        <v>19</v>
      </c>
      <c r="J33">
        <v>27.6</v>
      </c>
      <c r="K33">
        <f t="shared" si="2"/>
        <v>54.3</v>
      </c>
      <c r="L33">
        <f t="shared" si="3"/>
        <v>81.900000000000006</v>
      </c>
      <c r="N33">
        <v>8</v>
      </c>
      <c r="O33">
        <v>2</v>
      </c>
      <c r="P33">
        <f t="shared" ref="P33:X33" si="10">AVERAGE(D37:D41)</f>
        <v>78.3</v>
      </c>
      <c r="Q33">
        <f t="shared" si="10"/>
        <v>40.6</v>
      </c>
      <c r="R33">
        <f t="shared" si="10"/>
        <v>10253.426000000001</v>
      </c>
      <c r="S33">
        <f t="shared" si="10"/>
        <v>1.0253426000000001</v>
      </c>
      <c r="T33">
        <f t="shared" si="10"/>
        <v>42.339999999999996</v>
      </c>
      <c r="U33">
        <f t="shared" si="10"/>
        <v>24.36</v>
      </c>
      <c r="V33">
        <f t="shared" si="10"/>
        <v>22.059999999999995</v>
      </c>
      <c r="W33">
        <f t="shared" si="10"/>
        <v>66.7</v>
      </c>
      <c r="X33">
        <f t="shared" si="10"/>
        <v>88.759999999999991</v>
      </c>
    </row>
    <row r="34" spans="1:24" x14ac:dyDescent="0.25">
      <c r="A34">
        <v>8</v>
      </c>
      <c r="B34">
        <v>1</v>
      </c>
      <c r="C34">
        <v>6</v>
      </c>
      <c r="D34">
        <v>86.5</v>
      </c>
      <c r="E34">
        <v>45</v>
      </c>
      <c r="F34">
        <v>9413.91</v>
      </c>
      <c r="G34">
        <f t="shared" si="1"/>
        <v>0.94139099999999998</v>
      </c>
      <c r="H34">
        <v>50</v>
      </c>
      <c r="I34">
        <v>25.3</v>
      </c>
      <c r="J34">
        <v>16.899999999999999</v>
      </c>
      <c r="K34">
        <f t="shared" si="2"/>
        <v>75.3</v>
      </c>
      <c r="L34">
        <f t="shared" si="3"/>
        <v>92.199999999999989</v>
      </c>
      <c r="N34">
        <v>8</v>
      </c>
      <c r="O34">
        <v>3</v>
      </c>
      <c r="P34">
        <f t="shared" ref="P34:X34" si="11">AVERAGE(D42:D46)</f>
        <v>60.7</v>
      </c>
      <c r="Q34">
        <f t="shared" si="11"/>
        <v>28.6</v>
      </c>
      <c r="R34">
        <f t="shared" si="11"/>
        <v>5778.4080000000004</v>
      </c>
      <c r="S34">
        <f t="shared" si="11"/>
        <v>0.57784079999999993</v>
      </c>
      <c r="T34">
        <f t="shared" si="11"/>
        <v>26.959999999999997</v>
      </c>
      <c r="U34">
        <f t="shared" si="11"/>
        <v>12.58</v>
      </c>
      <c r="V34">
        <f t="shared" si="11"/>
        <v>8.68</v>
      </c>
      <c r="W34">
        <f t="shared" si="11"/>
        <v>39.54</v>
      </c>
      <c r="X34">
        <f t="shared" si="11"/>
        <v>48.22</v>
      </c>
    </row>
    <row r="35" spans="1:24" x14ac:dyDescent="0.25">
      <c r="A35">
        <v>8</v>
      </c>
      <c r="B35">
        <v>1</v>
      </c>
      <c r="C35">
        <v>8</v>
      </c>
      <c r="D35">
        <v>79</v>
      </c>
      <c r="E35">
        <v>39</v>
      </c>
      <c r="F35">
        <v>7703.44</v>
      </c>
      <c r="G35">
        <f t="shared" si="1"/>
        <v>0.77034399999999992</v>
      </c>
      <c r="H35">
        <v>31.3</v>
      </c>
      <c r="I35">
        <v>17.2</v>
      </c>
      <c r="J35">
        <v>13.8</v>
      </c>
      <c r="K35">
        <f t="shared" si="2"/>
        <v>48.5</v>
      </c>
      <c r="L35">
        <f t="shared" si="3"/>
        <v>62.3</v>
      </c>
      <c r="N35">
        <v>8</v>
      </c>
      <c r="O35">
        <v>4</v>
      </c>
      <c r="P35">
        <f t="shared" ref="P35:X35" si="12">AVERAGE(D47:D51)</f>
        <v>59.8</v>
      </c>
      <c r="Q35">
        <f t="shared" si="12"/>
        <v>27.4</v>
      </c>
      <c r="R35">
        <f t="shared" si="12"/>
        <v>5700.616</v>
      </c>
      <c r="S35">
        <f t="shared" si="12"/>
        <v>0.57006159999999984</v>
      </c>
      <c r="T35">
        <f t="shared" si="12"/>
        <v>28.880000000000003</v>
      </c>
      <c r="U35">
        <f t="shared" si="12"/>
        <v>12.84</v>
      </c>
      <c r="V35">
        <f t="shared" si="12"/>
        <v>8.2200000000000006</v>
      </c>
      <c r="W35">
        <f t="shared" si="12"/>
        <v>41.720000000000006</v>
      </c>
      <c r="X35">
        <f t="shared" si="12"/>
        <v>49.940000000000005</v>
      </c>
    </row>
    <row r="36" spans="1:24" x14ac:dyDescent="0.25">
      <c r="A36">
        <v>8</v>
      </c>
      <c r="B36">
        <v>1</v>
      </c>
      <c r="C36">
        <v>9</v>
      </c>
      <c r="D36">
        <v>75</v>
      </c>
      <c r="E36">
        <v>48</v>
      </c>
      <c r="F36">
        <v>7605.61</v>
      </c>
      <c r="G36">
        <f t="shared" si="1"/>
        <v>0.76056099999999993</v>
      </c>
      <c r="H36">
        <v>36</v>
      </c>
      <c r="I36">
        <v>22.1</v>
      </c>
      <c r="J36">
        <v>16.5</v>
      </c>
      <c r="K36">
        <f t="shared" si="2"/>
        <v>58.1</v>
      </c>
      <c r="L36">
        <f t="shared" si="3"/>
        <v>74.599999999999994</v>
      </c>
      <c r="N36">
        <v>8</v>
      </c>
      <c r="O36">
        <v>5</v>
      </c>
      <c r="P36">
        <f t="shared" ref="P36:X36" si="13">AVERAGE(D52:D56)</f>
        <v>61.6</v>
      </c>
      <c r="Q36">
        <f t="shared" si="13"/>
        <v>27</v>
      </c>
      <c r="R36">
        <f t="shared" si="13"/>
        <v>5658.9739999999993</v>
      </c>
      <c r="S36">
        <f t="shared" si="13"/>
        <v>0.56589739999999999</v>
      </c>
      <c r="T36">
        <f t="shared" si="13"/>
        <v>30.48</v>
      </c>
      <c r="U36">
        <f t="shared" si="13"/>
        <v>12.06</v>
      </c>
      <c r="V36">
        <f t="shared" si="13"/>
        <v>7.0199999999999987</v>
      </c>
      <c r="W36">
        <f t="shared" si="13"/>
        <v>42.540000000000006</v>
      </c>
      <c r="X36">
        <f t="shared" si="13"/>
        <v>49.56</v>
      </c>
    </row>
    <row r="37" spans="1:24" x14ac:dyDescent="0.25">
      <c r="A37">
        <v>8</v>
      </c>
      <c r="B37">
        <v>2</v>
      </c>
      <c r="C37">
        <v>2</v>
      </c>
      <c r="D37">
        <v>76</v>
      </c>
      <c r="E37">
        <v>39</v>
      </c>
      <c r="F37">
        <v>6466.59</v>
      </c>
      <c r="G37">
        <f t="shared" si="1"/>
        <v>0.64665899999999998</v>
      </c>
      <c r="H37">
        <v>32.9</v>
      </c>
      <c r="I37">
        <v>17.2</v>
      </c>
      <c r="J37">
        <v>6</v>
      </c>
      <c r="K37">
        <f t="shared" si="2"/>
        <v>50.099999999999994</v>
      </c>
      <c r="L37">
        <f t="shared" si="3"/>
        <v>56.099999999999994</v>
      </c>
      <c r="N37">
        <v>8</v>
      </c>
      <c r="O37">
        <v>6</v>
      </c>
      <c r="P37">
        <f t="shared" ref="P37:X37" si="14">AVERAGE(D57:D61)</f>
        <v>49.3</v>
      </c>
      <c r="Q37">
        <f t="shared" si="14"/>
        <v>24.2</v>
      </c>
      <c r="R37">
        <f t="shared" si="14"/>
        <v>3490.4259999999995</v>
      </c>
      <c r="S37">
        <f t="shared" si="14"/>
        <v>0.34904260000000004</v>
      </c>
      <c r="T37">
        <f t="shared" si="14"/>
        <v>19.020000000000003</v>
      </c>
      <c r="U37">
        <f t="shared" si="14"/>
        <v>8.1</v>
      </c>
      <c r="V37">
        <f t="shared" si="14"/>
        <v>5.68</v>
      </c>
      <c r="W37">
        <f t="shared" si="14"/>
        <v>27.119999999999997</v>
      </c>
      <c r="X37">
        <f t="shared" si="14"/>
        <v>32.799999999999997</v>
      </c>
    </row>
    <row r="38" spans="1:24" x14ac:dyDescent="0.25">
      <c r="A38">
        <v>8</v>
      </c>
      <c r="B38">
        <v>2</v>
      </c>
      <c r="C38">
        <v>4</v>
      </c>
      <c r="D38">
        <v>79</v>
      </c>
      <c r="E38">
        <v>43</v>
      </c>
      <c r="F38">
        <v>9398.68</v>
      </c>
      <c r="G38">
        <f t="shared" si="1"/>
        <v>0.93986800000000004</v>
      </c>
      <c r="H38">
        <v>39.5</v>
      </c>
      <c r="I38">
        <v>25.4</v>
      </c>
      <c r="J38">
        <v>17.899999999999999</v>
      </c>
      <c r="K38">
        <f t="shared" si="2"/>
        <v>64.900000000000006</v>
      </c>
      <c r="L38">
        <f t="shared" si="3"/>
        <v>82.800000000000011</v>
      </c>
    </row>
    <row r="39" spans="1:24" x14ac:dyDescent="0.25">
      <c r="A39">
        <v>8</v>
      </c>
      <c r="B39">
        <v>2</v>
      </c>
      <c r="C39">
        <v>5</v>
      </c>
      <c r="D39">
        <v>76</v>
      </c>
      <c r="E39">
        <v>42</v>
      </c>
      <c r="F39">
        <v>10377.44</v>
      </c>
      <c r="G39">
        <f t="shared" si="1"/>
        <v>1.037744</v>
      </c>
      <c r="H39">
        <v>49.1</v>
      </c>
      <c r="I39">
        <v>22.2</v>
      </c>
      <c r="J39">
        <v>17.2</v>
      </c>
      <c r="K39">
        <f t="shared" si="2"/>
        <v>71.3</v>
      </c>
      <c r="L39">
        <f t="shared" si="3"/>
        <v>88.5</v>
      </c>
    </row>
    <row r="40" spans="1:24" x14ac:dyDescent="0.25">
      <c r="A40">
        <v>8</v>
      </c>
      <c r="B40">
        <v>2</v>
      </c>
      <c r="C40">
        <v>6</v>
      </c>
      <c r="D40">
        <v>80.5</v>
      </c>
      <c r="E40">
        <v>38</v>
      </c>
      <c r="F40">
        <v>15570.47</v>
      </c>
      <c r="G40">
        <f t="shared" si="1"/>
        <v>1.5570469999999998</v>
      </c>
      <c r="H40">
        <v>40</v>
      </c>
      <c r="I40">
        <v>28.7</v>
      </c>
      <c r="J40">
        <v>34.299999999999997</v>
      </c>
      <c r="K40">
        <f t="shared" si="2"/>
        <v>68.7</v>
      </c>
      <c r="L40">
        <f t="shared" si="3"/>
        <v>103</v>
      </c>
    </row>
    <row r="41" spans="1:24" x14ac:dyDescent="0.25">
      <c r="A41">
        <v>8</v>
      </c>
      <c r="B41">
        <v>2</v>
      </c>
      <c r="C41">
        <v>9</v>
      </c>
      <c r="D41">
        <v>80</v>
      </c>
      <c r="E41">
        <v>41</v>
      </c>
      <c r="F41">
        <v>9453.9500000000007</v>
      </c>
      <c r="G41">
        <f t="shared" si="1"/>
        <v>0.9453950000000001</v>
      </c>
      <c r="H41">
        <v>50.2</v>
      </c>
      <c r="I41">
        <v>28.3</v>
      </c>
      <c r="J41">
        <v>34.9</v>
      </c>
      <c r="K41">
        <f t="shared" si="2"/>
        <v>78.5</v>
      </c>
      <c r="L41">
        <f t="shared" si="3"/>
        <v>113.4</v>
      </c>
    </row>
    <row r="42" spans="1:24" x14ac:dyDescent="0.25">
      <c r="A42">
        <v>8</v>
      </c>
      <c r="B42">
        <v>3</v>
      </c>
      <c r="C42">
        <v>1</v>
      </c>
      <c r="D42">
        <v>61</v>
      </c>
      <c r="E42">
        <v>26</v>
      </c>
      <c r="F42">
        <v>5819.54</v>
      </c>
      <c r="G42">
        <f t="shared" si="1"/>
        <v>0.58195399999999997</v>
      </c>
      <c r="H42">
        <v>30.1</v>
      </c>
      <c r="I42">
        <v>12.2</v>
      </c>
      <c r="J42">
        <v>7.3</v>
      </c>
      <c r="K42">
        <f t="shared" si="2"/>
        <v>42.3</v>
      </c>
      <c r="L42">
        <f t="shared" si="3"/>
        <v>49.599999999999994</v>
      </c>
    </row>
    <row r="43" spans="1:24" x14ac:dyDescent="0.25">
      <c r="A43">
        <v>8</v>
      </c>
      <c r="B43">
        <v>3</v>
      </c>
      <c r="C43">
        <v>3</v>
      </c>
      <c r="D43">
        <v>46.5</v>
      </c>
      <c r="E43">
        <v>21</v>
      </c>
      <c r="F43">
        <v>4214.1099999999997</v>
      </c>
      <c r="G43">
        <f t="shared" si="1"/>
        <v>0.42141099999999998</v>
      </c>
      <c r="H43">
        <v>18.5</v>
      </c>
      <c r="I43">
        <v>6.9</v>
      </c>
      <c r="J43">
        <v>5.6</v>
      </c>
      <c r="K43">
        <f t="shared" si="2"/>
        <v>25.4</v>
      </c>
      <c r="L43">
        <f t="shared" si="3"/>
        <v>31</v>
      </c>
    </row>
    <row r="44" spans="1:24" x14ac:dyDescent="0.25">
      <c r="A44">
        <v>8</v>
      </c>
      <c r="B44">
        <v>3</v>
      </c>
      <c r="C44">
        <v>5</v>
      </c>
      <c r="D44">
        <v>76</v>
      </c>
      <c r="E44">
        <v>45</v>
      </c>
      <c r="F44">
        <v>8112.82</v>
      </c>
      <c r="G44">
        <f t="shared" si="1"/>
        <v>0.81128199999999995</v>
      </c>
      <c r="H44">
        <v>38.9</v>
      </c>
      <c r="I44">
        <v>20.399999999999999</v>
      </c>
      <c r="J44">
        <v>15.6</v>
      </c>
      <c r="K44">
        <f t="shared" si="2"/>
        <v>59.3</v>
      </c>
      <c r="L44">
        <f t="shared" si="3"/>
        <v>74.899999999999991</v>
      </c>
    </row>
    <row r="45" spans="1:24" x14ac:dyDescent="0.25">
      <c r="A45">
        <v>8</v>
      </c>
      <c r="B45">
        <v>3</v>
      </c>
      <c r="C45">
        <v>6</v>
      </c>
      <c r="D45">
        <v>68</v>
      </c>
      <c r="E45">
        <v>25</v>
      </c>
      <c r="F45">
        <v>6540.67</v>
      </c>
      <c r="G45">
        <f t="shared" si="1"/>
        <v>0.65406699999999995</v>
      </c>
      <c r="H45">
        <v>29.1</v>
      </c>
      <c r="I45">
        <v>15</v>
      </c>
      <c r="J45">
        <v>8.9</v>
      </c>
      <c r="K45">
        <f t="shared" si="2"/>
        <v>44.1</v>
      </c>
      <c r="L45">
        <f t="shared" si="3"/>
        <v>53</v>
      </c>
    </row>
    <row r="46" spans="1:24" x14ac:dyDescent="0.25">
      <c r="A46">
        <v>8</v>
      </c>
      <c r="B46">
        <v>3</v>
      </c>
      <c r="C46">
        <v>7</v>
      </c>
      <c r="D46">
        <v>52</v>
      </c>
      <c r="E46">
        <v>26</v>
      </c>
      <c r="F46">
        <v>4204.8999999999996</v>
      </c>
      <c r="G46">
        <f t="shared" si="1"/>
        <v>0.42048999999999997</v>
      </c>
      <c r="H46">
        <v>18.2</v>
      </c>
      <c r="I46">
        <v>8.4</v>
      </c>
      <c r="J46">
        <v>6</v>
      </c>
      <c r="K46">
        <f t="shared" si="2"/>
        <v>26.6</v>
      </c>
      <c r="L46">
        <f t="shared" si="3"/>
        <v>32.6</v>
      </c>
    </row>
    <row r="47" spans="1:24" x14ac:dyDescent="0.25">
      <c r="A47">
        <v>8</v>
      </c>
      <c r="B47">
        <v>4</v>
      </c>
      <c r="C47">
        <v>1</v>
      </c>
      <c r="D47">
        <v>63</v>
      </c>
      <c r="E47">
        <v>30</v>
      </c>
      <c r="F47">
        <v>5431.32</v>
      </c>
      <c r="G47">
        <f t="shared" si="1"/>
        <v>0.54313199999999995</v>
      </c>
      <c r="H47">
        <v>32.200000000000003</v>
      </c>
      <c r="I47">
        <v>14.3</v>
      </c>
      <c r="J47">
        <v>7</v>
      </c>
      <c r="K47">
        <f t="shared" si="2"/>
        <v>46.5</v>
      </c>
      <c r="L47">
        <f t="shared" si="3"/>
        <v>53.5</v>
      </c>
    </row>
    <row r="48" spans="1:24" x14ac:dyDescent="0.25">
      <c r="A48">
        <v>8</v>
      </c>
      <c r="B48">
        <v>4</v>
      </c>
      <c r="C48">
        <v>4</v>
      </c>
      <c r="D48">
        <v>55</v>
      </c>
      <c r="E48">
        <v>24</v>
      </c>
      <c r="F48">
        <v>6189.88</v>
      </c>
      <c r="G48">
        <f t="shared" si="1"/>
        <v>0.61898799999999998</v>
      </c>
      <c r="H48">
        <v>28</v>
      </c>
      <c r="I48">
        <v>12.5</v>
      </c>
      <c r="J48">
        <v>7.3</v>
      </c>
      <c r="K48">
        <f t="shared" si="2"/>
        <v>40.5</v>
      </c>
      <c r="L48">
        <f t="shared" si="3"/>
        <v>47.8</v>
      </c>
    </row>
    <row r="49" spans="1:24" x14ac:dyDescent="0.25">
      <c r="A49">
        <v>8</v>
      </c>
      <c r="B49">
        <v>4</v>
      </c>
      <c r="C49">
        <v>6</v>
      </c>
      <c r="D49">
        <v>66</v>
      </c>
      <c r="E49">
        <v>35</v>
      </c>
      <c r="F49">
        <v>6746.41</v>
      </c>
      <c r="G49">
        <f t="shared" si="1"/>
        <v>0.67464099999999994</v>
      </c>
      <c r="H49">
        <v>33</v>
      </c>
      <c r="I49">
        <v>15.3</v>
      </c>
      <c r="J49">
        <v>11.9</v>
      </c>
      <c r="K49">
        <f t="shared" si="2"/>
        <v>48.3</v>
      </c>
      <c r="L49">
        <f t="shared" si="3"/>
        <v>60.199999999999996</v>
      </c>
    </row>
    <row r="50" spans="1:24" x14ac:dyDescent="0.25">
      <c r="A50">
        <v>8</v>
      </c>
      <c r="B50">
        <v>4</v>
      </c>
      <c r="C50">
        <v>7</v>
      </c>
      <c r="D50">
        <v>63</v>
      </c>
      <c r="E50">
        <v>24</v>
      </c>
      <c r="F50">
        <v>6389.36</v>
      </c>
      <c r="G50">
        <f t="shared" si="1"/>
        <v>0.63893599999999995</v>
      </c>
      <c r="H50">
        <v>34.200000000000003</v>
      </c>
      <c r="I50">
        <v>13.8</v>
      </c>
      <c r="J50">
        <v>9.4</v>
      </c>
      <c r="K50">
        <f t="shared" si="2"/>
        <v>48</v>
      </c>
      <c r="L50">
        <f t="shared" si="3"/>
        <v>57.4</v>
      </c>
    </row>
    <row r="51" spans="1:24" x14ac:dyDescent="0.25">
      <c r="A51">
        <v>8</v>
      </c>
      <c r="B51">
        <v>4</v>
      </c>
      <c r="C51">
        <v>9</v>
      </c>
      <c r="D51">
        <v>52</v>
      </c>
      <c r="E51">
        <v>24</v>
      </c>
      <c r="F51">
        <v>3746.11</v>
      </c>
      <c r="G51">
        <f t="shared" si="1"/>
        <v>0.37461100000000003</v>
      </c>
      <c r="H51">
        <v>17</v>
      </c>
      <c r="I51">
        <v>8.3000000000000007</v>
      </c>
      <c r="J51">
        <v>5.5</v>
      </c>
      <c r="K51">
        <f t="shared" si="2"/>
        <v>25.3</v>
      </c>
      <c r="L51">
        <f t="shared" si="3"/>
        <v>30.8</v>
      </c>
    </row>
    <row r="52" spans="1:24" x14ac:dyDescent="0.25">
      <c r="A52">
        <v>8</v>
      </c>
      <c r="B52">
        <v>5</v>
      </c>
      <c r="C52">
        <v>3</v>
      </c>
      <c r="D52">
        <v>56</v>
      </c>
      <c r="E52">
        <v>23</v>
      </c>
      <c r="F52">
        <v>4990.78</v>
      </c>
      <c r="G52">
        <f t="shared" si="1"/>
        <v>0.49907799999999997</v>
      </c>
      <c r="H52">
        <v>25.8</v>
      </c>
      <c r="I52">
        <v>10</v>
      </c>
      <c r="J52">
        <v>5.3</v>
      </c>
      <c r="K52">
        <f t="shared" si="2"/>
        <v>35.799999999999997</v>
      </c>
      <c r="L52">
        <f t="shared" si="3"/>
        <v>41.099999999999994</v>
      </c>
    </row>
    <row r="53" spans="1:24" x14ac:dyDescent="0.25">
      <c r="A53">
        <v>8</v>
      </c>
      <c r="B53">
        <v>5</v>
      </c>
      <c r="C53">
        <v>4</v>
      </c>
      <c r="D53">
        <v>60.5</v>
      </c>
      <c r="E53">
        <v>24</v>
      </c>
      <c r="F53">
        <v>5978.23</v>
      </c>
      <c r="G53">
        <f t="shared" si="1"/>
        <v>0.59782299999999999</v>
      </c>
      <c r="H53">
        <v>34.4</v>
      </c>
      <c r="I53">
        <v>11.1</v>
      </c>
      <c r="J53">
        <v>6.9</v>
      </c>
      <c r="K53">
        <f t="shared" si="2"/>
        <v>45.5</v>
      </c>
      <c r="L53">
        <f t="shared" si="3"/>
        <v>52.4</v>
      </c>
    </row>
    <row r="54" spans="1:24" x14ac:dyDescent="0.25">
      <c r="A54">
        <v>8</v>
      </c>
      <c r="B54">
        <v>5</v>
      </c>
      <c r="C54">
        <v>6</v>
      </c>
      <c r="D54">
        <v>60</v>
      </c>
      <c r="E54">
        <v>35</v>
      </c>
      <c r="F54">
        <v>5575.05</v>
      </c>
      <c r="G54">
        <f t="shared" si="1"/>
        <v>0.55750500000000003</v>
      </c>
      <c r="H54">
        <v>29.1</v>
      </c>
      <c r="I54">
        <v>12.1</v>
      </c>
      <c r="J54">
        <v>7.1</v>
      </c>
      <c r="K54">
        <f t="shared" si="2"/>
        <v>41.2</v>
      </c>
      <c r="L54">
        <f t="shared" si="3"/>
        <v>48.300000000000004</v>
      </c>
    </row>
    <row r="55" spans="1:24" x14ac:dyDescent="0.25">
      <c r="A55">
        <v>8</v>
      </c>
      <c r="B55" s="3">
        <v>5</v>
      </c>
      <c r="C55" s="3">
        <v>7</v>
      </c>
      <c r="D55" s="3">
        <v>68.5</v>
      </c>
      <c r="E55" s="3">
        <v>31</v>
      </c>
      <c r="F55" s="3">
        <v>5480.19</v>
      </c>
      <c r="G55">
        <f t="shared" si="1"/>
        <v>0.54801899999999992</v>
      </c>
      <c r="H55" s="3">
        <v>28.7</v>
      </c>
      <c r="I55" s="3">
        <v>14.1</v>
      </c>
      <c r="J55" s="3">
        <v>8.3000000000000007</v>
      </c>
      <c r="K55">
        <f t="shared" si="2"/>
        <v>42.8</v>
      </c>
      <c r="L55">
        <f t="shared" si="3"/>
        <v>51.099999999999994</v>
      </c>
    </row>
    <row r="56" spans="1:24" x14ac:dyDescent="0.25">
      <c r="A56">
        <v>8</v>
      </c>
      <c r="B56">
        <v>5</v>
      </c>
      <c r="C56" s="3">
        <v>10</v>
      </c>
      <c r="D56" s="3">
        <v>63</v>
      </c>
      <c r="E56" s="3">
        <v>22</v>
      </c>
      <c r="F56" s="3">
        <v>6270.62</v>
      </c>
      <c r="G56">
        <f t="shared" si="1"/>
        <v>0.62706200000000001</v>
      </c>
      <c r="H56" s="3">
        <v>34.4</v>
      </c>
      <c r="I56" s="3">
        <v>13</v>
      </c>
      <c r="J56" s="3">
        <v>7.5</v>
      </c>
      <c r="K56">
        <f t="shared" si="2"/>
        <v>47.4</v>
      </c>
      <c r="L56">
        <f t="shared" si="3"/>
        <v>54.9</v>
      </c>
    </row>
    <row r="57" spans="1:24" x14ac:dyDescent="0.25">
      <c r="A57">
        <v>8</v>
      </c>
      <c r="B57" s="1">
        <v>6</v>
      </c>
      <c r="C57" s="3">
        <v>3</v>
      </c>
      <c r="D57" s="3">
        <v>48</v>
      </c>
      <c r="E57" s="3">
        <v>28</v>
      </c>
      <c r="F57" s="3">
        <v>3902.47</v>
      </c>
      <c r="G57" s="1">
        <f t="shared" si="1"/>
        <v>0.39024699999999996</v>
      </c>
      <c r="H57" s="3">
        <v>19.5</v>
      </c>
      <c r="I57" s="3">
        <v>9.5</v>
      </c>
      <c r="J57" s="3">
        <v>7.2</v>
      </c>
      <c r="K57">
        <f t="shared" si="2"/>
        <v>29</v>
      </c>
      <c r="L57">
        <f t="shared" si="3"/>
        <v>36.200000000000003</v>
      </c>
    </row>
    <row r="58" spans="1:24" x14ac:dyDescent="0.25">
      <c r="A58">
        <v>8</v>
      </c>
      <c r="B58" s="1">
        <v>6</v>
      </c>
      <c r="C58" s="3">
        <v>4</v>
      </c>
      <c r="D58" s="3">
        <v>54</v>
      </c>
      <c r="E58" s="3">
        <v>30</v>
      </c>
      <c r="F58" s="3">
        <v>4964.24</v>
      </c>
      <c r="G58" s="1">
        <f t="shared" si="1"/>
        <v>0.49642399999999998</v>
      </c>
      <c r="H58" s="3">
        <v>26.1</v>
      </c>
      <c r="I58" s="3">
        <v>11.8</v>
      </c>
      <c r="J58" s="3">
        <v>9.5</v>
      </c>
      <c r="K58">
        <f t="shared" si="2"/>
        <v>37.900000000000006</v>
      </c>
      <c r="L58">
        <f t="shared" si="3"/>
        <v>47.400000000000006</v>
      </c>
    </row>
    <row r="59" spans="1:24" x14ac:dyDescent="0.25">
      <c r="A59">
        <v>8</v>
      </c>
      <c r="B59">
        <v>6</v>
      </c>
      <c r="C59" s="3">
        <v>7</v>
      </c>
      <c r="D59" s="3">
        <v>53</v>
      </c>
      <c r="E59" s="3">
        <v>22</v>
      </c>
      <c r="F59" s="3">
        <v>4410</v>
      </c>
      <c r="G59">
        <f t="shared" si="1"/>
        <v>0.441</v>
      </c>
      <c r="H59" s="3">
        <v>26.4</v>
      </c>
      <c r="I59" s="3">
        <v>10.9</v>
      </c>
      <c r="J59" s="3">
        <v>6.1</v>
      </c>
      <c r="K59">
        <f t="shared" si="2"/>
        <v>37.299999999999997</v>
      </c>
      <c r="L59">
        <f t="shared" si="3"/>
        <v>43.4</v>
      </c>
    </row>
    <row r="60" spans="1:24" x14ac:dyDescent="0.25">
      <c r="A60">
        <v>8</v>
      </c>
      <c r="B60">
        <v>6</v>
      </c>
      <c r="C60" s="3">
        <v>8</v>
      </c>
      <c r="D60" s="3">
        <v>47</v>
      </c>
      <c r="E60" s="3">
        <v>20</v>
      </c>
      <c r="F60" s="3">
        <v>1422.5</v>
      </c>
      <c r="G60">
        <f t="shared" si="1"/>
        <v>0.14224999999999999</v>
      </c>
      <c r="H60" s="3">
        <v>6.9</v>
      </c>
      <c r="I60" s="3">
        <v>3.9</v>
      </c>
      <c r="J60" s="3">
        <v>2.2999999999999998</v>
      </c>
      <c r="K60">
        <f t="shared" si="2"/>
        <v>10.8</v>
      </c>
      <c r="L60">
        <f t="shared" si="3"/>
        <v>13.100000000000001</v>
      </c>
    </row>
    <row r="61" spans="1:24" x14ac:dyDescent="0.25">
      <c r="A61">
        <v>8</v>
      </c>
      <c r="B61">
        <v>6</v>
      </c>
      <c r="C61" s="3">
        <v>10</v>
      </c>
      <c r="D61" s="3">
        <v>44.5</v>
      </c>
      <c r="E61" s="3">
        <v>21</v>
      </c>
      <c r="F61" s="3">
        <v>2752.92</v>
      </c>
      <c r="G61">
        <f t="shared" si="1"/>
        <v>0.27529199999999998</v>
      </c>
      <c r="H61" s="3">
        <v>16.2</v>
      </c>
      <c r="I61" s="3">
        <v>4.4000000000000004</v>
      </c>
      <c r="J61" s="3">
        <v>3.3</v>
      </c>
      <c r="K61">
        <f t="shared" si="2"/>
        <v>20.6</v>
      </c>
      <c r="L61">
        <f t="shared" si="3"/>
        <v>23.900000000000002</v>
      </c>
    </row>
    <row r="62" spans="1:24" x14ac:dyDescent="0.25">
      <c r="A62">
        <v>14</v>
      </c>
      <c r="B62">
        <v>1</v>
      </c>
      <c r="C62">
        <v>1</v>
      </c>
      <c r="D62">
        <v>79</v>
      </c>
      <c r="E62">
        <v>44</v>
      </c>
      <c r="F62">
        <v>10930.9</v>
      </c>
      <c r="G62">
        <f t="shared" si="1"/>
        <v>1.0930899999999999</v>
      </c>
      <c r="H62">
        <v>52.3</v>
      </c>
      <c r="I62">
        <v>20.8</v>
      </c>
      <c r="J62">
        <v>40.4</v>
      </c>
      <c r="K62">
        <f t="shared" si="2"/>
        <v>73.099999999999994</v>
      </c>
      <c r="L62">
        <f t="shared" si="3"/>
        <v>113.5</v>
      </c>
      <c r="N62">
        <v>14</v>
      </c>
      <c r="O62">
        <v>1</v>
      </c>
      <c r="P62">
        <f t="shared" ref="P62:X62" si="15">AVERAGE(D62:D66)</f>
        <v>79.2</v>
      </c>
      <c r="Q62">
        <f t="shared" si="15"/>
        <v>50</v>
      </c>
      <c r="R62">
        <f t="shared" si="15"/>
        <v>11525.804</v>
      </c>
      <c r="S62">
        <f t="shared" si="15"/>
        <v>1.1525803999999999</v>
      </c>
      <c r="T62">
        <f t="shared" si="15"/>
        <v>59.659999999999989</v>
      </c>
      <c r="U62">
        <f t="shared" si="15"/>
        <v>28.4</v>
      </c>
      <c r="V62">
        <f t="shared" si="15"/>
        <v>25.78</v>
      </c>
      <c r="W62">
        <f t="shared" si="15"/>
        <v>88.059999999999988</v>
      </c>
      <c r="X62">
        <f t="shared" si="15"/>
        <v>113.84</v>
      </c>
    </row>
    <row r="63" spans="1:24" x14ac:dyDescent="0.25">
      <c r="A63">
        <v>14</v>
      </c>
      <c r="B63">
        <v>1</v>
      </c>
      <c r="C63">
        <v>2</v>
      </c>
      <c r="D63">
        <v>73</v>
      </c>
      <c r="E63">
        <v>51</v>
      </c>
      <c r="F63">
        <v>8886.52</v>
      </c>
      <c r="G63">
        <f t="shared" si="1"/>
        <v>0.888652</v>
      </c>
      <c r="H63">
        <v>55.4</v>
      </c>
      <c r="I63">
        <v>28.4</v>
      </c>
      <c r="J63">
        <v>14.6</v>
      </c>
      <c r="K63">
        <f t="shared" si="2"/>
        <v>83.8</v>
      </c>
      <c r="L63">
        <f t="shared" si="3"/>
        <v>98.399999999999991</v>
      </c>
      <c r="N63">
        <v>14</v>
      </c>
      <c r="O63">
        <v>2</v>
      </c>
      <c r="P63">
        <f t="shared" ref="P63:X63" si="16">AVERAGE(D67:D71)</f>
        <v>67.2</v>
      </c>
      <c r="Q63">
        <f t="shared" si="16"/>
        <v>37.799999999999997</v>
      </c>
      <c r="R63">
        <f t="shared" si="16"/>
        <v>7227.6960000000008</v>
      </c>
      <c r="S63">
        <f t="shared" si="16"/>
        <v>0.72276960000000001</v>
      </c>
      <c r="T63">
        <f t="shared" si="16"/>
        <v>35.86</v>
      </c>
      <c r="U63">
        <f t="shared" si="16"/>
        <v>18.72</v>
      </c>
      <c r="V63">
        <f t="shared" si="16"/>
        <v>10.7</v>
      </c>
      <c r="W63">
        <f t="shared" si="16"/>
        <v>54.58</v>
      </c>
      <c r="X63">
        <f t="shared" si="16"/>
        <v>65.28</v>
      </c>
    </row>
    <row r="64" spans="1:24" x14ac:dyDescent="0.25">
      <c r="A64">
        <v>14</v>
      </c>
      <c r="B64">
        <v>1</v>
      </c>
      <c r="C64">
        <v>5</v>
      </c>
      <c r="D64">
        <v>92</v>
      </c>
      <c r="E64">
        <v>72</v>
      </c>
      <c r="F64">
        <v>16480.5</v>
      </c>
      <c r="G64">
        <f t="shared" si="1"/>
        <v>1.64805</v>
      </c>
      <c r="H64">
        <v>87</v>
      </c>
      <c r="I64">
        <v>37.200000000000003</v>
      </c>
      <c r="J64">
        <v>24.1</v>
      </c>
      <c r="K64">
        <f t="shared" si="2"/>
        <v>124.2</v>
      </c>
      <c r="L64">
        <f t="shared" si="3"/>
        <v>148.30000000000001</v>
      </c>
      <c r="N64">
        <v>14</v>
      </c>
      <c r="O64">
        <v>3</v>
      </c>
      <c r="P64">
        <f t="shared" ref="P64:X64" si="17">AVERAGE(D72:D76)</f>
        <v>56</v>
      </c>
      <c r="Q64">
        <f t="shared" si="17"/>
        <v>25.4</v>
      </c>
      <c r="R64">
        <f t="shared" si="17"/>
        <v>6311.6880000000001</v>
      </c>
      <c r="S64">
        <f t="shared" si="17"/>
        <v>0.63116879999999997</v>
      </c>
      <c r="T64">
        <f t="shared" si="17"/>
        <v>30.22</v>
      </c>
      <c r="U64">
        <f t="shared" si="17"/>
        <v>11.3</v>
      </c>
      <c r="V64">
        <f t="shared" si="17"/>
        <v>7.6400000000000006</v>
      </c>
      <c r="W64">
        <f t="shared" si="17"/>
        <v>41.519999999999996</v>
      </c>
      <c r="X64">
        <f t="shared" si="17"/>
        <v>49.160000000000004</v>
      </c>
    </row>
    <row r="65" spans="1:24" x14ac:dyDescent="0.25">
      <c r="A65">
        <v>14</v>
      </c>
      <c r="B65" s="3">
        <v>1</v>
      </c>
      <c r="C65" s="3">
        <v>9</v>
      </c>
      <c r="D65" s="3">
        <v>75</v>
      </c>
      <c r="E65" s="3">
        <v>48</v>
      </c>
      <c r="F65" s="3">
        <v>11924.16</v>
      </c>
      <c r="G65">
        <f t="shared" si="1"/>
        <v>1.1924159999999999</v>
      </c>
      <c r="H65" s="3">
        <v>58.1</v>
      </c>
      <c r="I65" s="3">
        <v>32.200000000000003</v>
      </c>
      <c r="J65" s="3">
        <v>36.5</v>
      </c>
      <c r="K65">
        <f t="shared" si="2"/>
        <v>90.300000000000011</v>
      </c>
      <c r="L65">
        <f t="shared" si="3"/>
        <v>126.80000000000001</v>
      </c>
      <c r="N65">
        <v>14</v>
      </c>
      <c r="O65">
        <v>4</v>
      </c>
      <c r="P65">
        <f t="shared" ref="P65:X65" si="18">AVERAGE(D77:D81)</f>
        <v>56.6</v>
      </c>
      <c r="Q65">
        <f t="shared" si="18"/>
        <v>27</v>
      </c>
      <c r="R65">
        <f t="shared" si="18"/>
        <v>5631.3360000000002</v>
      </c>
      <c r="S65">
        <f t="shared" si="18"/>
        <v>0.56313360000000001</v>
      </c>
      <c r="T65">
        <f t="shared" si="18"/>
        <v>27.560000000000002</v>
      </c>
      <c r="U65">
        <f t="shared" si="18"/>
        <v>12.22</v>
      </c>
      <c r="V65">
        <f t="shared" si="18"/>
        <v>7.5400000000000009</v>
      </c>
      <c r="W65">
        <f t="shared" si="18"/>
        <v>39.78</v>
      </c>
      <c r="X65">
        <f t="shared" si="18"/>
        <v>47.320000000000007</v>
      </c>
    </row>
    <row r="66" spans="1:24" x14ac:dyDescent="0.25">
      <c r="A66">
        <v>14</v>
      </c>
      <c r="B66">
        <v>1</v>
      </c>
      <c r="C66" s="3">
        <v>10</v>
      </c>
      <c r="D66" s="3">
        <v>77</v>
      </c>
      <c r="E66" s="3">
        <v>35</v>
      </c>
      <c r="F66" s="3">
        <v>9406.94</v>
      </c>
      <c r="G66">
        <f t="shared" si="1"/>
        <v>0.94069400000000003</v>
      </c>
      <c r="H66" s="3">
        <v>45.5</v>
      </c>
      <c r="I66" s="3">
        <v>23.4</v>
      </c>
      <c r="J66" s="3">
        <v>13.3</v>
      </c>
      <c r="K66">
        <f t="shared" si="2"/>
        <v>68.900000000000006</v>
      </c>
      <c r="L66">
        <f t="shared" si="3"/>
        <v>82.2</v>
      </c>
      <c r="N66">
        <v>14</v>
      </c>
      <c r="O66">
        <v>5</v>
      </c>
      <c r="P66">
        <f t="shared" ref="P66:X66" si="19">AVERAGE(D82:D86)</f>
        <v>51.6</v>
      </c>
      <c r="Q66">
        <f t="shared" si="19"/>
        <v>23.6</v>
      </c>
      <c r="R66">
        <f t="shared" si="19"/>
        <v>5085.4539999999997</v>
      </c>
      <c r="S66">
        <f t="shared" si="19"/>
        <v>0.50854539999999993</v>
      </c>
      <c r="T66">
        <f t="shared" si="19"/>
        <v>23.999999999999996</v>
      </c>
      <c r="U66">
        <f t="shared" si="19"/>
        <v>8.6399999999999988</v>
      </c>
      <c r="V66">
        <f t="shared" si="19"/>
        <v>5.32</v>
      </c>
      <c r="W66">
        <f t="shared" si="19"/>
        <v>32.64</v>
      </c>
      <c r="X66">
        <f t="shared" si="19"/>
        <v>37.959999999999994</v>
      </c>
    </row>
    <row r="67" spans="1:24" x14ac:dyDescent="0.25">
      <c r="A67">
        <v>14</v>
      </c>
      <c r="B67">
        <v>2</v>
      </c>
      <c r="C67" s="3">
        <v>2</v>
      </c>
      <c r="D67" s="3">
        <v>59</v>
      </c>
      <c r="E67" s="3">
        <v>31</v>
      </c>
      <c r="F67" s="3">
        <v>5633.56</v>
      </c>
      <c r="G67">
        <f t="shared" ref="G67:G121" si="20">F67/10000</f>
        <v>0.56335600000000008</v>
      </c>
      <c r="H67" s="3">
        <v>32.4</v>
      </c>
      <c r="I67" s="3">
        <v>13.6</v>
      </c>
      <c r="J67" s="3">
        <v>7.5</v>
      </c>
      <c r="K67">
        <f t="shared" ref="K67:K121" si="21">H67+I67</f>
        <v>46</v>
      </c>
      <c r="L67">
        <f t="shared" ref="L67:L121" si="22">H67+I67+J67</f>
        <v>53.5</v>
      </c>
      <c r="N67">
        <v>14</v>
      </c>
      <c r="O67">
        <v>6</v>
      </c>
      <c r="P67">
        <f t="shared" ref="P67:X67" si="23">AVERAGE(D87:D91)</f>
        <v>50.6</v>
      </c>
      <c r="Q67">
        <f t="shared" si="23"/>
        <v>24.2</v>
      </c>
      <c r="R67">
        <f t="shared" si="23"/>
        <v>4726.8959999999988</v>
      </c>
      <c r="S67">
        <f t="shared" si="23"/>
        <v>0.47268959999999999</v>
      </c>
      <c r="T67">
        <f t="shared" si="23"/>
        <v>23.619999999999997</v>
      </c>
      <c r="U67">
        <f t="shared" si="23"/>
        <v>8.1</v>
      </c>
      <c r="V67">
        <f t="shared" si="23"/>
        <v>5.72</v>
      </c>
      <c r="W67">
        <f t="shared" si="23"/>
        <v>31.720000000000006</v>
      </c>
      <c r="X67">
        <f t="shared" si="23"/>
        <v>37.44</v>
      </c>
    </row>
    <row r="68" spans="1:24" x14ac:dyDescent="0.25">
      <c r="A68">
        <v>14</v>
      </c>
      <c r="B68">
        <v>2</v>
      </c>
      <c r="C68" s="3">
        <v>3</v>
      </c>
      <c r="D68" s="3">
        <v>74</v>
      </c>
      <c r="E68" s="3">
        <v>30</v>
      </c>
      <c r="F68" s="3">
        <v>7421.23</v>
      </c>
      <c r="G68">
        <f t="shared" si="20"/>
        <v>0.74212299999999998</v>
      </c>
      <c r="H68" s="3">
        <v>38.9</v>
      </c>
      <c r="I68" s="3">
        <v>19.5</v>
      </c>
      <c r="J68" s="3">
        <v>12.1</v>
      </c>
      <c r="K68">
        <f t="shared" si="21"/>
        <v>58.4</v>
      </c>
      <c r="L68">
        <f t="shared" si="22"/>
        <v>70.5</v>
      </c>
    </row>
    <row r="69" spans="1:24" x14ac:dyDescent="0.25">
      <c r="A69">
        <v>14</v>
      </c>
      <c r="B69">
        <v>2</v>
      </c>
      <c r="C69" s="3">
        <v>5</v>
      </c>
      <c r="D69" s="3">
        <v>69</v>
      </c>
      <c r="E69" s="3">
        <v>49</v>
      </c>
      <c r="F69" s="3">
        <v>8697.9</v>
      </c>
      <c r="G69">
        <f t="shared" si="20"/>
        <v>0.86978999999999995</v>
      </c>
      <c r="H69" s="3">
        <v>37.1</v>
      </c>
      <c r="I69" s="3">
        <v>23.4</v>
      </c>
      <c r="J69" s="3">
        <v>13.1</v>
      </c>
      <c r="K69">
        <f t="shared" si="21"/>
        <v>60.5</v>
      </c>
      <c r="L69">
        <f t="shared" si="22"/>
        <v>73.599999999999994</v>
      </c>
    </row>
    <row r="70" spans="1:24" x14ac:dyDescent="0.25">
      <c r="A70">
        <v>14</v>
      </c>
      <c r="B70">
        <v>2</v>
      </c>
      <c r="C70" s="3">
        <v>7</v>
      </c>
      <c r="D70" s="3">
        <v>69</v>
      </c>
      <c r="E70" s="3">
        <v>38</v>
      </c>
      <c r="F70" s="3">
        <v>8184.57</v>
      </c>
      <c r="G70">
        <f t="shared" si="20"/>
        <v>0.81845699999999999</v>
      </c>
      <c r="H70" s="3">
        <v>42.8</v>
      </c>
      <c r="I70" s="3">
        <v>19.5</v>
      </c>
      <c r="J70" s="3">
        <v>13</v>
      </c>
      <c r="K70">
        <f t="shared" si="21"/>
        <v>62.3</v>
      </c>
      <c r="L70">
        <f t="shared" si="22"/>
        <v>75.3</v>
      </c>
    </row>
    <row r="71" spans="1:24" x14ac:dyDescent="0.25">
      <c r="A71">
        <v>14</v>
      </c>
      <c r="B71">
        <v>2</v>
      </c>
      <c r="C71" s="3">
        <v>10</v>
      </c>
      <c r="D71" s="3">
        <v>65</v>
      </c>
      <c r="E71" s="3">
        <v>41</v>
      </c>
      <c r="F71" s="3">
        <v>6201.22</v>
      </c>
      <c r="G71">
        <f t="shared" si="20"/>
        <v>0.62012200000000006</v>
      </c>
      <c r="H71" s="3">
        <v>28.1</v>
      </c>
      <c r="I71" s="3">
        <v>17.600000000000001</v>
      </c>
      <c r="J71" s="3">
        <v>7.8</v>
      </c>
      <c r="K71">
        <f t="shared" si="21"/>
        <v>45.7</v>
      </c>
      <c r="L71">
        <f t="shared" si="22"/>
        <v>53.5</v>
      </c>
    </row>
    <row r="72" spans="1:24" x14ac:dyDescent="0.25">
      <c r="A72">
        <v>14</v>
      </c>
      <c r="B72">
        <v>3</v>
      </c>
      <c r="C72" s="3">
        <v>1</v>
      </c>
      <c r="D72" s="3">
        <v>51</v>
      </c>
      <c r="E72" s="3">
        <v>23</v>
      </c>
      <c r="F72">
        <v>6127.08</v>
      </c>
      <c r="G72">
        <f t="shared" si="20"/>
        <v>0.61270800000000003</v>
      </c>
      <c r="H72" s="3">
        <v>27.2</v>
      </c>
      <c r="I72" s="3">
        <v>9.8000000000000007</v>
      </c>
      <c r="J72" s="3">
        <v>7.8</v>
      </c>
      <c r="K72">
        <f t="shared" si="21"/>
        <v>37</v>
      </c>
      <c r="L72">
        <f t="shared" si="22"/>
        <v>44.8</v>
      </c>
    </row>
    <row r="73" spans="1:24" x14ac:dyDescent="0.25">
      <c r="A73">
        <v>14</v>
      </c>
      <c r="B73">
        <v>3</v>
      </c>
      <c r="C73" s="3">
        <v>3</v>
      </c>
      <c r="D73" s="3">
        <v>52</v>
      </c>
      <c r="E73" s="3">
        <v>22</v>
      </c>
      <c r="F73" s="3">
        <v>5908.32</v>
      </c>
      <c r="G73">
        <f t="shared" si="20"/>
        <v>0.59083200000000002</v>
      </c>
      <c r="H73" s="3">
        <v>23.4</v>
      </c>
      <c r="I73" s="3">
        <v>8.5</v>
      </c>
      <c r="J73" s="3">
        <v>5.7</v>
      </c>
      <c r="K73">
        <f t="shared" si="21"/>
        <v>31.9</v>
      </c>
      <c r="L73">
        <f t="shared" si="22"/>
        <v>37.6</v>
      </c>
    </row>
    <row r="74" spans="1:24" x14ac:dyDescent="0.25">
      <c r="A74">
        <v>14</v>
      </c>
      <c r="B74">
        <v>3</v>
      </c>
      <c r="C74" s="3">
        <v>4</v>
      </c>
      <c r="D74" s="3">
        <v>50</v>
      </c>
      <c r="E74" s="3">
        <v>21</v>
      </c>
      <c r="F74" s="3">
        <v>6654.93</v>
      </c>
      <c r="G74">
        <f t="shared" si="20"/>
        <v>0.665493</v>
      </c>
      <c r="H74" s="3">
        <v>36.200000000000003</v>
      </c>
      <c r="I74" s="3">
        <v>10.4</v>
      </c>
      <c r="J74" s="3">
        <v>6.1</v>
      </c>
      <c r="K74">
        <f t="shared" si="21"/>
        <v>46.6</v>
      </c>
      <c r="L74">
        <f t="shared" si="22"/>
        <v>52.7</v>
      </c>
    </row>
    <row r="75" spans="1:24" x14ac:dyDescent="0.25">
      <c r="A75">
        <v>14</v>
      </c>
      <c r="B75">
        <v>3</v>
      </c>
      <c r="C75" s="3">
        <v>7</v>
      </c>
      <c r="D75" s="3">
        <v>70</v>
      </c>
      <c r="E75" s="3">
        <v>36</v>
      </c>
      <c r="F75" s="3">
        <v>6951.28</v>
      </c>
      <c r="G75">
        <f t="shared" si="20"/>
        <v>0.69512799999999997</v>
      </c>
      <c r="H75" s="3">
        <v>32.4</v>
      </c>
      <c r="I75" s="3">
        <v>14.3</v>
      </c>
      <c r="J75" s="3">
        <v>12.5</v>
      </c>
      <c r="K75">
        <f t="shared" si="21"/>
        <v>46.7</v>
      </c>
      <c r="L75">
        <f t="shared" si="22"/>
        <v>59.2</v>
      </c>
    </row>
    <row r="76" spans="1:24" x14ac:dyDescent="0.25">
      <c r="A76">
        <v>14</v>
      </c>
      <c r="B76">
        <v>3</v>
      </c>
      <c r="C76" s="3">
        <v>8</v>
      </c>
      <c r="D76" s="3">
        <v>57</v>
      </c>
      <c r="E76" s="3">
        <v>25</v>
      </c>
      <c r="F76" s="3">
        <v>5916.83</v>
      </c>
      <c r="G76">
        <f t="shared" si="20"/>
        <v>0.59168299999999996</v>
      </c>
      <c r="H76" s="3">
        <v>31.9</v>
      </c>
      <c r="I76" s="3">
        <v>13.5</v>
      </c>
      <c r="J76" s="3">
        <v>6.1</v>
      </c>
      <c r="K76">
        <f t="shared" si="21"/>
        <v>45.4</v>
      </c>
      <c r="L76">
        <f t="shared" si="22"/>
        <v>51.5</v>
      </c>
    </row>
    <row r="77" spans="1:24" x14ac:dyDescent="0.25">
      <c r="A77">
        <v>14</v>
      </c>
      <c r="B77" s="3">
        <v>4</v>
      </c>
      <c r="C77" s="3">
        <v>2</v>
      </c>
      <c r="D77" s="3">
        <v>56</v>
      </c>
      <c r="E77" s="3">
        <v>37</v>
      </c>
      <c r="F77" s="3">
        <v>5653.04</v>
      </c>
      <c r="G77">
        <f t="shared" si="20"/>
        <v>0.56530400000000003</v>
      </c>
      <c r="H77" s="3">
        <v>33.6</v>
      </c>
      <c r="I77" s="3">
        <v>14.8</v>
      </c>
      <c r="J77" s="3">
        <v>7.3</v>
      </c>
      <c r="K77">
        <f t="shared" si="21"/>
        <v>48.400000000000006</v>
      </c>
      <c r="L77">
        <f t="shared" si="22"/>
        <v>55.7</v>
      </c>
    </row>
    <row r="78" spans="1:24" x14ac:dyDescent="0.25">
      <c r="A78">
        <v>14</v>
      </c>
      <c r="B78">
        <v>4</v>
      </c>
      <c r="C78" s="3">
        <v>6</v>
      </c>
      <c r="D78" s="3">
        <v>61</v>
      </c>
      <c r="E78" s="3">
        <v>25</v>
      </c>
      <c r="F78" s="3">
        <v>6091.9</v>
      </c>
      <c r="G78">
        <f t="shared" si="20"/>
        <v>0.60919000000000001</v>
      </c>
      <c r="H78" s="3">
        <v>27</v>
      </c>
      <c r="I78" s="3">
        <v>12.6</v>
      </c>
      <c r="J78" s="3">
        <v>8.5</v>
      </c>
      <c r="K78">
        <f t="shared" si="21"/>
        <v>39.6</v>
      </c>
      <c r="L78">
        <f t="shared" si="22"/>
        <v>48.1</v>
      </c>
    </row>
    <row r="79" spans="1:24" x14ac:dyDescent="0.25">
      <c r="A79">
        <v>14</v>
      </c>
      <c r="B79">
        <v>4</v>
      </c>
      <c r="C79" s="3">
        <v>7</v>
      </c>
      <c r="D79" s="3">
        <v>48</v>
      </c>
      <c r="E79" s="3">
        <v>21</v>
      </c>
      <c r="F79" s="3">
        <v>4298.2299999999996</v>
      </c>
      <c r="G79">
        <f t="shared" si="20"/>
        <v>0.42982299999999996</v>
      </c>
      <c r="H79" s="3">
        <v>17.100000000000001</v>
      </c>
      <c r="I79" s="3">
        <v>6.6</v>
      </c>
      <c r="J79" s="3">
        <v>4.9000000000000004</v>
      </c>
      <c r="K79">
        <f t="shared" si="21"/>
        <v>23.700000000000003</v>
      </c>
      <c r="L79">
        <f t="shared" si="22"/>
        <v>28.6</v>
      </c>
    </row>
    <row r="80" spans="1:24" x14ac:dyDescent="0.25">
      <c r="A80">
        <v>14</v>
      </c>
      <c r="B80">
        <v>4</v>
      </c>
      <c r="C80" s="3">
        <v>8</v>
      </c>
      <c r="D80" s="3">
        <v>62</v>
      </c>
      <c r="E80" s="3">
        <v>28</v>
      </c>
      <c r="F80" s="3">
        <v>6636.75</v>
      </c>
      <c r="G80">
        <f t="shared" si="20"/>
        <v>0.66367500000000001</v>
      </c>
      <c r="H80" s="3">
        <v>32.1</v>
      </c>
      <c r="I80" s="3">
        <v>15.6</v>
      </c>
      <c r="J80" s="3">
        <v>9.1</v>
      </c>
      <c r="K80">
        <f t="shared" si="21"/>
        <v>47.7</v>
      </c>
      <c r="L80">
        <f t="shared" si="22"/>
        <v>56.800000000000004</v>
      </c>
    </row>
    <row r="81" spans="1:24" x14ac:dyDescent="0.25">
      <c r="A81">
        <v>14</v>
      </c>
      <c r="B81">
        <v>4</v>
      </c>
      <c r="C81" s="3">
        <v>10</v>
      </c>
      <c r="D81" s="3">
        <v>56</v>
      </c>
      <c r="E81" s="3">
        <v>24</v>
      </c>
      <c r="F81" s="3">
        <v>5476.76</v>
      </c>
      <c r="G81">
        <f t="shared" si="20"/>
        <v>0.54767600000000005</v>
      </c>
      <c r="H81" s="3">
        <v>28</v>
      </c>
      <c r="I81" s="3">
        <v>11.5</v>
      </c>
      <c r="J81" s="3">
        <v>7.9</v>
      </c>
      <c r="K81">
        <f t="shared" si="21"/>
        <v>39.5</v>
      </c>
      <c r="L81">
        <f t="shared" si="22"/>
        <v>47.4</v>
      </c>
    </row>
    <row r="82" spans="1:24" x14ac:dyDescent="0.25">
      <c r="A82">
        <v>14</v>
      </c>
      <c r="B82">
        <v>5</v>
      </c>
      <c r="C82" s="3">
        <v>2</v>
      </c>
      <c r="D82" s="3">
        <v>46</v>
      </c>
      <c r="E82" s="3">
        <v>24</v>
      </c>
      <c r="F82" s="3">
        <v>4896.3599999999997</v>
      </c>
      <c r="G82">
        <f t="shared" si="20"/>
        <v>0.48963599999999996</v>
      </c>
      <c r="H82" s="3">
        <v>25.6</v>
      </c>
      <c r="I82" s="3">
        <v>6.3</v>
      </c>
      <c r="J82" s="3">
        <v>4.3</v>
      </c>
      <c r="K82">
        <f t="shared" si="21"/>
        <v>31.900000000000002</v>
      </c>
      <c r="L82">
        <f t="shared" si="22"/>
        <v>36.200000000000003</v>
      </c>
    </row>
    <row r="83" spans="1:24" x14ac:dyDescent="0.25">
      <c r="A83">
        <v>14</v>
      </c>
      <c r="B83">
        <v>5</v>
      </c>
      <c r="C83" s="3">
        <v>3</v>
      </c>
      <c r="D83" s="3">
        <v>42</v>
      </c>
      <c r="E83" s="3">
        <v>22</v>
      </c>
      <c r="F83" s="3">
        <v>3413.07</v>
      </c>
      <c r="G83">
        <f t="shared" si="20"/>
        <v>0.34130700000000003</v>
      </c>
      <c r="H83" s="3">
        <v>16.7</v>
      </c>
      <c r="I83" s="3">
        <v>7.7</v>
      </c>
      <c r="J83" s="3">
        <v>4.7</v>
      </c>
      <c r="K83">
        <f t="shared" si="21"/>
        <v>24.4</v>
      </c>
      <c r="L83">
        <f t="shared" si="22"/>
        <v>29.099999999999998</v>
      </c>
    </row>
    <row r="84" spans="1:24" x14ac:dyDescent="0.25">
      <c r="A84">
        <v>14</v>
      </c>
      <c r="B84">
        <v>5</v>
      </c>
      <c r="C84" s="3">
        <v>5</v>
      </c>
      <c r="D84" s="3">
        <v>67</v>
      </c>
      <c r="E84" s="3">
        <v>26</v>
      </c>
      <c r="F84" s="3">
        <v>6827.61</v>
      </c>
      <c r="G84">
        <f t="shared" si="20"/>
        <v>0.68276099999999995</v>
      </c>
      <c r="H84" s="3">
        <v>33.4</v>
      </c>
      <c r="I84" s="3">
        <v>12.4</v>
      </c>
      <c r="J84" s="3">
        <v>7.3</v>
      </c>
      <c r="K84">
        <f t="shared" si="21"/>
        <v>45.8</v>
      </c>
      <c r="L84">
        <f t="shared" si="22"/>
        <v>53.099999999999994</v>
      </c>
    </row>
    <row r="85" spans="1:24" x14ac:dyDescent="0.25">
      <c r="A85">
        <v>14</v>
      </c>
      <c r="B85">
        <v>5</v>
      </c>
      <c r="C85" s="3">
        <v>6</v>
      </c>
      <c r="D85" s="3">
        <v>55</v>
      </c>
      <c r="E85" s="3">
        <v>25</v>
      </c>
      <c r="F85" s="3">
        <v>5067.68</v>
      </c>
      <c r="G85">
        <f t="shared" si="20"/>
        <v>0.506768</v>
      </c>
      <c r="H85" s="3">
        <v>20.100000000000001</v>
      </c>
      <c r="I85" s="3">
        <v>9.9</v>
      </c>
      <c r="J85" s="3">
        <v>6</v>
      </c>
      <c r="K85">
        <f t="shared" si="21"/>
        <v>30</v>
      </c>
      <c r="L85">
        <f t="shared" si="22"/>
        <v>36</v>
      </c>
    </row>
    <row r="86" spans="1:24" x14ac:dyDescent="0.25">
      <c r="A86">
        <v>14</v>
      </c>
      <c r="B86">
        <v>5</v>
      </c>
      <c r="C86" s="3">
        <v>7</v>
      </c>
      <c r="D86" s="3">
        <v>48</v>
      </c>
      <c r="E86" s="3">
        <v>21</v>
      </c>
      <c r="F86" s="3">
        <v>5222.55</v>
      </c>
      <c r="G86">
        <f t="shared" si="20"/>
        <v>0.52225500000000002</v>
      </c>
      <c r="H86" s="3">
        <v>24.2</v>
      </c>
      <c r="I86" s="3">
        <v>6.9</v>
      </c>
      <c r="J86" s="3">
        <v>4.3</v>
      </c>
      <c r="K86">
        <f t="shared" si="21"/>
        <v>31.1</v>
      </c>
      <c r="L86">
        <f t="shared" si="22"/>
        <v>35.4</v>
      </c>
    </row>
    <row r="87" spans="1:24" x14ac:dyDescent="0.25">
      <c r="A87">
        <v>14</v>
      </c>
      <c r="B87">
        <v>6</v>
      </c>
      <c r="C87" s="3">
        <v>1</v>
      </c>
      <c r="D87" s="3">
        <v>53</v>
      </c>
      <c r="E87" s="3">
        <v>26</v>
      </c>
      <c r="F87" s="3">
        <v>5219.3999999999996</v>
      </c>
      <c r="G87">
        <f t="shared" si="20"/>
        <v>0.52193999999999996</v>
      </c>
      <c r="H87" s="3">
        <v>26.7</v>
      </c>
      <c r="I87" s="3">
        <v>9.3000000000000007</v>
      </c>
      <c r="J87" s="3">
        <v>6.4</v>
      </c>
      <c r="K87">
        <f t="shared" si="21"/>
        <v>36</v>
      </c>
      <c r="L87">
        <f t="shared" si="22"/>
        <v>42.4</v>
      </c>
    </row>
    <row r="88" spans="1:24" x14ac:dyDescent="0.25">
      <c r="A88">
        <v>14</v>
      </c>
      <c r="B88">
        <v>6</v>
      </c>
      <c r="C88" s="3">
        <v>2</v>
      </c>
      <c r="D88" s="3">
        <v>55</v>
      </c>
      <c r="E88" s="3">
        <v>23</v>
      </c>
      <c r="F88" s="3">
        <v>5687.89</v>
      </c>
      <c r="G88">
        <f t="shared" si="20"/>
        <v>0.56878899999999999</v>
      </c>
      <c r="H88" s="3">
        <v>29.4</v>
      </c>
      <c r="I88" s="3">
        <v>9.1</v>
      </c>
      <c r="J88" s="3">
        <v>6.4</v>
      </c>
      <c r="K88">
        <f t="shared" si="21"/>
        <v>38.5</v>
      </c>
      <c r="L88">
        <f t="shared" si="22"/>
        <v>44.9</v>
      </c>
    </row>
    <row r="89" spans="1:24" x14ac:dyDescent="0.25">
      <c r="A89">
        <v>14</v>
      </c>
      <c r="B89">
        <v>6</v>
      </c>
      <c r="C89" s="3">
        <v>6</v>
      </c>
      <c r="D89" s="3">
        <v>47</v>
      </c>
      <c r="E89" s="3">
        <v>21</v>
      </c>
      <c r="F89" s="3">
        <v>4850.96</v>
      </c>
      <c r="G89">
        <f t="shared" si="20"/>
        <v>0.48509600000000003</v>
      </c>
      <c r="H89" s="3">
        <v>24.4</v>
      </c>
      <c r="I89" s="3">
        <v>7.3</v>
      </c>
      <c r="J89" s="3">
        <v>6.6</v>
      </c>
      <c r="K89">
        <f t="shared" si="21"/>
        <v>31.7</v>
      </c>
      <c r="L89">
        <f t="shared" si="22"/>
        <v>38.299999999999997</v>
      </c>
    </row>
    <row r="90" spans="1:24" x14ac:dyDescent="0.25">
      <c r="A90">
        <v>14</v>
      </c>
      <c r="B90">
        <v>6</v>
      </c>
      <c r="C90" s="3">
        <v>7</v>
      </c>
      <c r="D90" s="3">
        <v>48</v>
      </c>
      <c r="E90" s="3">
        <v>27</v>
      </c>
      <c r="F90" s="3">
        <v>4944.24</v>
      </c>
      <c r="G90">
        <f t="shared" si="20"/>
        <v>0.49442399999999997</v>
      </c>
      <c r="H90" s="3">
        <v>21.8</v>
      </c>
      <c r="I90" s="3">
        <v>7.4</v>
      </c>
      <c r="J90" s="3">
        <v>4.7</v>
      </c>
      <c r="K90">
        <f t="shared" si="21"/>
        <v>29.200000000000003</v>
      </c>
      <c r="L90">
        <f t="shared" si="22"/>
        <v>33.900000000000006</v>
      </c>
    </row>
    <row r="91" spans="1:24" x14ac:dyDescent="0.25">
      <c r="A91">
        <v>14</v>
      </c>
      <c r="B91">
        <v>6</v>
      </c>
      <c r="C91" s="3">
        <v>10</v>
      </c>
      <c r="D91" s="3">
        <v>50</v>
      </c>
      <c r="E91" s="3">
        <v>24</v>
      </c>
      <c r="F91" s="3">
        <v>2931.99</v>
      </c>
      <c r="G91">
        <f t="shared" si="20"/>
        <v>0.29319899999999999</v>
      </c>
      <c r="H91" s="3">
        <v>15.8</v>
      </c>
      <c r="I91" s="3">
        <v>7.4</v>
      </c>
      <c r="J91" s="3">
        <v>4.5</v>
      </c>
      <c r="K91">
        <f t="shared" si="21"/>
        <v>23.200000000000003</v>
      </c>
      <c r="L91">
        <f t="shared" si="22"/>
        <v>27.700000000000003</v>
      </c>
    </row>
    <row r="92" spans="1:24" x14ac:dyDescent="0.25">
      <c r="A92" t="s">
        <v>12</v>
      </c>
      <c r="B92">
        <v>1</v>
      </c>
      <c r="C92">
        <v>2</v>
      </c>
      <c r="D92">
        <v>70.5</v>
      </c>
      <c r="E92">
        <v>23</v>
      </c>
      <c r="F92">
        <v>5861.07</v>
      </c>
      <c r="G92">
        <f t="shared" si="20"/>
        <v>0.58610699999999993</v>
      </c>
      <c r="H92">
        <v>24.1</v>
      </c>
      <c r="I92">
        <v>7.3</v>
      </c>
      <c r="J92">
        <v>10</v>
      </c>
      <c r="K92">
        <f t="shared" si="21"/>
        <v>31.400000000000002</v>
      </c>
      <c r="L92">
        <f t="shared" si="22"/>
        <v>41.400000000000006</v>
      </c>
      <c r="N92" t="s">
        <v>12</v>
      </c>
      <c r="O92">
        <v>1</v>
      </c>
      <c r="P92">
        <f t="shared" ref="P92:X92" si="24">AVERAGE(D92:D96)</f>
        <v>72.099999999999994</v>
      </c>
      <c r="Q92">
        <f t="shared" si="24"/>
        <v>42.6</v>
      </c>
      <c r="R92">
        <f t="shared" si="24"/>
        <v>8130.6960000000008</v>
      </c>
      <c r="S92">
        <f t="shared" si="24"/>
        <v>0.81306959999999984</v>
      </c>
      <c r="T92">
        <f t="shared" si="24"/>
        <v>38.64</v>
      </c>
      <c r="U92">
        <f t="shared" si="24"/>
        <v>20.339999999999996</v>
      </c>
      <c r="V92">
        <f t="shared" si="24"/>
        <v>20.079999999999998</v>
      </c>
      <c r="W92">
        <f t="shared" si="24"/>
        <v>58.98</v>
      </c>
      <c r="X92">
        <f t="shared" si="24"/>
        <v>79.06</v>
      </c>
    </row>
    <row r="93" spans="1:24" x14ac:dyDescent="0.25">
      <c r="A93" t="s">
        <v>12</v>
      </c>
      <c r="B93">
        <v>1</v>
      </c>
      <c r="C93">
        <v>3</v>
      </c>
      <c r="D93">
        <v>65</v>
      </c>
      <c r="E93">
        <v>34</v>
      </c>
      <c r="F93">
        <v>9523.24</v>
      </c>
      <c r="G93">
        <f t="shared" si="20"/>
        <v>0.95232399999999995</v>
      </c>
      <c r="H93">
        <v>41.1</v>
      </c>
      <c r="I93">
        <v>16.3</v>
      </c>
      <c r="J93">
        <v>16.5</v>
      </c>
      <c r="K93">
        <f t="shared" si="21"/>
        <v>57.400000000000006</v>
      </c>
      <c r="L93">
        <f t="shared" si="22"/>
        <v>73.900000000000006</v>
      </c>
      <c r="N93" t="s">
        <v>12</v>
      </c>
      <c r="O93">
        <v>2</v>
      </c>
      <c r="P93">
        <f t="shared" ref="P93:X93" si="25">AVERAGE(D97:D101)</f>
        <v>67</v>
      </c>
      <c r="Q93">
        <f t="shared" si="25"/>
        <v>33.200000000000003</v>
      </c>
      <c r="R93">
        <f t="shared" si="25"/>
        <v>7154.9920000000002</v>
      </c>
      <c r="S93">
        <f t="shared" si="25"/>
        <v>0.7154992</v>
      </c>
      <c r="T93">
        <f t="shared" si="25"/>
        <v>36.9</v>
      </c>
      <c r="U93">
        <f t="shared" si="25"/>
        <v>17.78</v>
      </c>
      <c r="V93">
        <f t="shared" si="25"/>
        <v>11.22</v>
      </c>
      <c r="W93">
        <f t="shared" si="25"/>
        <v>54.679999999999993</v>
      </c>
      <c r="X93">
        <f t="shared" si="25"/>
        <v>65.900000000000006</v>
      </c>
    </row>
    <row r="94" spans="1:24" x14ac:dyDescent="0.25">
      <c r="A94" t="s">
        <v>12</v>
      </c>
      <c r="B94">
        <v>1</v>
      </c>
      <c r="C94">
        <v>7</v>
      </c>
      <c r="D94">
        <v>68</v>
      </c>
      <c r="E94">
        <v>43</v>
      </c>
      <c r="F94">
        <v>5939.41</v>
      </c>
      <c r="G94">
        <f t="shared" si="20"/>
        <v>0.59394099999999994</v>
      </c>
      <c r="H94">
        <v>26.7</v>
      </c>
      <c r="I94">
        <v>21.4</v>
      </c>
      <c r="J94">
        <v>18.8</v>
      </c>
      <c r="K94">
        <f t="shared" si="21"/>
        <v>48.099999999999994</v>
      </c>
      <c r="L94">
        <f t="shared" si="22"/>
        <v>66.899999999999991</v>
      </c>
      <c r="N94" t="s">
        <v>12</v>
      </c>
      <c r="O94">
        <v>3</v>
      </c>
      <c r="P94">
        <f t="shared" ref="P94:X94" si="26">AVERAGE(D102:D106)</f>
        <v>63.2</v>
      </c>
      <c r="Q94">
        <f t="shared" si="26"/>
        <v>37.4</v>
      </c>
      <c r="R94">
        <f t="shared" si="26"/>
        <v>6222.9060000000009</v>
      </c>
      <c r="S94">
        <f t="shared" si="26"/>
        <v>0.62229060000000003</v>
      </c>
      <c r="T94">
        <f t="shared" si="26"/>
        <v>27.360000000000003</v>
      </c>
      <c r="U94">
        <f t="shared" si="26"/>
        <v>14.959999999999999</v>
      </c>
      <c r="V94">
        <f t="shared" si="26"/>
        <v>12.520000000000001</v>
      </c>
      <c r="W94">
        <f t="shared" si="26"/>
        <v>42.320000000000007</v>
      </c>
      <c r="X94">
        <f t="shared" si="26"/>
        <v>54.839999999999996</v>
      </c>
    </row>
    <row r="95" spans="1:24" x14ac:dyDescent="0.25">
      <c r="A95" t="s">
        <v>12</v>
      </c>
      <c r="B95">
        <v>1</v>
      </c>
      <c r="C95">
        <v>9</v>
      </c>
      <c r="D95">
        <v>74</v>
      </c>
      <c r="E95">
        <v>55</v>
      </c>
      <c r="F95">
        <v>9150.59</v>
      </c>
      <c r="G95">
        <f t="shared" si="20"/>
        <v>0.91505900000000007</v>
      </c>
      <c r="H95">
        <v>50.8</v>
      </c>
      <c r="I95">
        <v>23.8</v>
      </c>
      <c r="J95">
        <v>23.9</v>
      </c>
      <c r="K95">
        <f t="shared" si="21"/>
        <v>74.599999999999994</v>
      </c>
      <c r="L95">
        <f t="shared" si="22"/>
        <v>98.5</v>
      </c>
      <c r="N95" t="s">
        <v>12</v>
      </c>
      <c r="O95">
        <v>4</v>
      </c>
      <c r="P95">
        <f t="shared" ref="P95:X95" si="27">AVERAGE(D107:D111)</f>
        <v>64.900000000000006</v>
      </c>
      <c r="Q95">
        <f t="shared" si="27"/>
        <v>25.2</v>
      </c>
      <c r="R95">
        <f t="shared" si="27"/>
        <v>6595.4480000000012</v>
      </c>
      <c r="S95">
        <f t="shared" si="27"/>
        <v>0.65954480000000004</v>
      </c>
      <c r="T95">
        <f t="shared" si="27"/>
        <v>32.94</v>
      </c>
      <c r="U95">
        <f t="shared" si="27"/>
        <v>12.66</v>
      </c>
      <c r="V95">
        <f t="shared" si="27"/>
        <v>8.4</v>
      </c>
      <c r="W95">
        <f t="shared" si="27"/>
        <v>45.600000000000009</v>
      </c>
      <c r="X95">
        <f t="shared" si="27"/>
        <v>54</v>
      </c>
    </row>
    <row r="96" spans="1:24" x14ac:dyDescent="0.25">
      <c r="A96" t="s">
        <v>12</v>
      </c>
      <c r="B96">
        <v>1</v>
      </c>
      <c r="C96">
        <v>10</v>
      </c>
      <c r="D96">
        <v>83</v>
      </c>
      <c r="E96">
        <v>58</v>
      </c>
      <c r="F96">
        <v>10179.17</v>
      </c>
      <c r="G96">
        <f t="shared" si="20"/>
        <v>1.017917</v>
      </c>
      <c r="H96">
        <v>50.5</v>
      </c>
      <c r="I96">
        <v>32.9</v>
      </c>
      <c r="J96">
        <v>31.2</v>
      </c>
      <c r="K96">
        <f t="shared" si="21"/>
        <v>83.4</v>
      </c>
      <c r="L96">
        <f t="shared" si="22"/>
        <v>114.60000000000001</v>
      </c>
      <c r="N96" t="s">
        <v>12</v>
      </c>
      <c r="O96">
        <v>5</v>
      </c>
      <c r="P96">
        <f t="shared" ref="P96:X96" si="28">AVERAGE(D112:D116)</f>
        <v>54.6</v>
      </c>
      <c r="Q96">
        <f t="shared" si="28"/>
        <v>22.6</v>
      </c>
      <c r="R96">
        <f t="shared" si="28"/>
        <v>5192.9760000000006</v>
      </c>
      <c r="S96">
        <f t="shared" si="28"/>
        <v>0.51929760000000003</v>
      </c>
      <c r="T96">
        <f t="shared" si="28"/>
        <v>23.82</v>
      </c>
      <c r="U96">
        <f t="shared" si="28"/>
        <v>9.8600000000000012</v>
      </c>
      <c r="V96">
        <f t="shared" si="28"/>
        <v>6.34</v>
      </c>
      <c r="W96">
        <f t="shared" si="28"/>
        <v>33.68</v>
      </c>
      <c r="X96">
        <f t="shared" si="28"/>
        <v>40.020000000000003</v>
      </c>
    </row>
    <row r="97" spans="1:24" x14ac:dyDescent="0.25">
      <c r="A97" t="s">
        <v>12</v>
      </c>
      <c r="B97" s="2">
        <v>2</v>
      </c>
      <c r="C97" s="2">
        <v>3</v>
      </c>
      <c r="D97" s="2">
        <v>70</v>
      </c>
      <c r="E97" s="2">
        <v>42</v>
      </c>
      <c r="F97" s="2">
        <v>7291.14</v>
      </c>
      <c r="G97">
        <f t="shared" si="20"/>
        <v>0.72911400000000004</v>
      </c>
      <c r="H97" s="2">
        <v>45.6</v>
      </c>
      <c r="I97" s="2">
        <v>23</v>
      </c>
      <c r="J97" s="2">
        <v>13.9</v>
      </c>
      <c r="K97">
        <f t="shared" si="21"/>
        <v>68.599999999999994</v>
      </c>
      <c r="L97">
        <f t="shared" si="22"/>
        <v>82.5</v>
      </c>
      <c r="N97" t="s">
        <v>12</v>
      </c>
      <c r="O97">
        <v>6</v>
      </c>
      <c r="P97">
        <f t="shared" ref="P97:X97" si="29">AVERAGE(D117:D121)</f>
        <v>49.8</v>
      </c>
      <c r="Q97">
        <f t="shared" si="29"/>
        <v>24.2</v>
      </c>
      <c r="R97">
        <f t="shared" si="29"/>
        <v>3731.3540000000003</v>
      </c>
      <c r="S97">
        <f t="shared" si="29"/>
        <v>0.37313540000000001</v>
      </c>
      <c r="T97">
        <f t="shared" si="29"/>
        <v>18.46</v>
      </c>
      <c r="U97">
        <f t="shared" si="29"/>
        <v>6.9600000000000009</v>
      </c>
      <c r="V97">
        <f t="shared" si="29"/>
        <v>5.0200000000000005</v>
      </c>
      <c r="W97">
        <f t="shared" si="29"/>
        <v>25.419999999999998</v>
      </c>
      <c r="X97">
        <f t="shared" si="29"/>
        <v>30.440000000000005</v>
      </c>
    </row>
    <row r="98" spans="1:24" x14ac:dyDescent="0.25">
      <c r="A98" t="s">
        <v>12</v>
      </c>
      <c r="B98" s="2">
        <v>2</v>
      </c>
      <c r="C98" s="2">
        <v>5</v>
      </c>
      <c r="D98" s="2">
        <v>78</v>
      </c>
      <c r="E98" s="2">
        <v>35</v>
      </c>
      <c r="F98" s="2">
        <v>8728.23</v>
      </c>
      <c r="G98">
        <f t="shared" si="20"/>
        <v>0.8728229999999999</v>
      </c>
      <c r="H98" s="2">
        <v>39.299999999999997</v>
      </c>
      <c r="I98" s="2">
        <v>17.899999999999999</v>
      </c>
      <c r="J98" s="2">
        <v>13.1</v>
      </c>
      <c r="K98">
        <f t="shared" si="21"/>
        <v>57.199999999999996</v>
      </c>
      <c r="L98">
        <f t="shared" si="22"/>
        <v>70.3</v>
      </c>
    </row>
    <row r="99" spans="1:24" x14ac:dyDescent="0.25">
      <c r="A99" t="s">
        <v>12</v>
      </c>
      <c r="B99">
        <v>2</v>
      </c>
      <c r="C99" s="2">
        <v>7</v>
      </c>
      <c r="D99" s="2">
        <v>59</v>
      </c>
      <c r="E99" s="2">
        <v>26</v>
      </c>
      <c r="F99" s="2">
        <v>5082.72</v>
      </c>
      <c r="G99">
        <f t="shared" si="20"/>
        <v>0.50827200000000006</v>
      </c>
      <c r="H99" s="2">
        <v>28.3</v>
      </c>
      <c r="I99" s="2">
        <v>11.8</v>
      </c>
      <c r="J99" s="2">
        <v>6.9</v>
      </c>
      <c r="K99">
        <f t="shared" si="21"/>
        <v>40.1</v>
      </c>
      <c r="L99">
        <f t="shared" si="22"/>
        <v>47</v>
      </c>
    </row>
    <row r="100" spans="1:24" x14ac:dyDescent="0.25">
      <c r="A100" t="s">
        <v>12</v>
      </c>
      <c r="B100">
        <v>2</v>
      </c>
      <c r="C100" s="2">
        <v>8</v>
      </c>
      <c r="D100" s="2">
        <v>61</v>
      </c>
      <c r="E100" s="2">
        <v>24</v>
      </c>
      <c r="F100" s="2">
        <v>6412.34</v>
      </c>
      <c r="G100">
        <f t="shared" si="20"/>
        <v>0.64123399999999997</v>
      </c>
      <c r="H100" s="2">
        <v>27.7</v>
      </c>
      <c r="I100" s="2">
        <v>14.5</v>
      </c>
      <c r="J100" s="2">
        <v>5.6</v>
      </c>
      <c r="K100">
        <f t="shared" si="21"/>
        <v>42.2</v>
      </c>
      <c r="L100">
        <f t="shared" si="22"/>
        <v>47.800000000000004</v>
      </c>
    </row>
    <row r="101" spans="1:24" x14ac:dyDescent="0.25">
      <c r="A101" t="s">
        <v>12</v>
      </c>
      <c r="B101">
        <v>2</v>
      </c>
      <c r="C101" s="2">
        <v>9</v>
      </c>
      <c r="D101" s="2">
        <v>67</v>
      </c>
      <c r="E101" s="2">
        <v>39</v>
      </c>
      <c r="F101" s="2">
        <v>8260.5300000000007</v>
      </c>
      <c r="G101">
        <f t="shared" si="20"/>
        <v>0.82605300000000004</v>
      </c>
      <c r="H101" s="2">
        <v>43.6</v>
      </c>
      <c r="I101" s="2">
        <v>21.7</v>
      </c>
      <c r="J101" s="2">
        <v>16.600000000000001</v>
      </c>
      <c r="K101">
        <f t="shared" si="21"/>
        <v>65.3</v>
      </c>
      <c r="L101">
        <f t="shared" si="22"/>
        <v>81.900000000000006</v>
      </c>
    </row>
    <row r="102" spans="1:24" x14ac:dyDescent="0.25">
      <c r="A102" t="s">
        <v>12</v>
      </c>
      <c r="B102">
        <v>3</v>
      </c>
      <c r="C102" s="2">
        <v>1</v>
      </c>
      <c r="D102" s="2">
        <v>67</v>
      </c>
      <c r="E102" s="2">
        <v>26</v>
      </c>
      <c r="F102" s="2">
        <v>7168.9</v>
      </c>
      <c r="G102">
        <f t="shared" si="20"/>
        <v>0.71688999999999992</v>
      </c>
      <c r="H102" s="2">
        <v>30.2</v>
      </c>
      <c r="I102" s="2">
        <v>14.9</v>
      </c>
      <c r="J102" s="2">
        <v>9.8000000000000007</v>
      </c>
      <c r="K102">
        <f t="shared" si="21"/>
        <v>45.1</v>
      </c>
      <c r="L102">
        <f t="shared" si="22"/>
        <v>54.900000000000006</v>
      </c>
    </row>
    <row r="103" spans="1:24" x14ac:dyDescent="0.25">
      <c r="A103" t="s">
        <v>12</v>
      </c>
      <c r="B103">
        <v>3</v>
      </c>
      <c r="C103" s="2">
        <v>2</v>
      </c>
      <c r="D103" s="2">
        <v>57</v>
      </c>
      <c r="E103" s="2">
        <v>36</v>
      </c>
      <c r="F103" s="2">
        <v>3854.39</v>
      </c>
      <c r="G103">
        <f t="shared" si="20"/>
        <v>0.38543899999999998</v>
      </c>
      <c r="H103" s="2">
        <v>15.3</v>
      </c>
      <c r="I103" s="2">
        <v>9.6</v>
      </c>
      <c r="J103" s="2">
        <v>4.5</v>
      </c>
      <c r="K103">
        <f t="shared" si="21"/>
        <v>24.9</v>
      </c>
      <c r="L103">
        <f t="shared" si="22"/>
        <v>29.4</v>
      </c>
    </row>
    <row r="104" spans="1:24" x14ac:dyDescent="0.25">
      <c r="A104" t="s">
        <v>12</v>
      </c>
      <c r="B104">
        <v>3</v>
      </c>
      <c r="C104" s="2">
        <v>5</v>
      </c>
      <c r="D104" s="2">
        <v>67</v>
      </c>
      <c r="E104" s="2">
        <v>37</v>
      </c>
      <c r="F104" s="2">
        <v>6802.25</v>
      </c>
      <c r="G104">
        <f t="shared" si="20"/>
        <v>0.68022499999999997</v>
      </c>
      <c r="H104" s="2">
        <v>32.5</v>
      </c>
      <c r="I104" s="2">
        <v>16</v>
      </c>
      <c r="J104" s="2">
        <v>18.100000000000001</v>
      </c>
      <c r="K104">
        <f t="shared" si="21"/>
        <v>48.5</v>
      </c>
      <c r="L104">
        <f t="shared" si="22"/>
        <v>66.599999999999994</v>
      </c>
    </row>
    <row r="105" spans="1:24" x14ac:dyDescent="0.25">
      <c r="A105" t="s">
        <v>12</v>
      </c>
      <c r="B105">
        <v>3</v>
      </c>
      <c r="C105" s="2">
        <v>8</v>
      </c>
      <c r="D105" s="2">
        <v>60</v>
      </c>
      <c r="E105" s="2">
        <v>31</v>
      </c>
      <c r="F105" s="2">
        <v>5681.31</v>
      </c>
      <c r="G105">
        <f t="shared" si="20"/>
        <v>0.56813100000000005</v>
      </c>
      <c r="H105" s="2">
        <v>26.9</v>
      </c>
      <c r="I105" s="2">
        <v>16</v>
      </c>
      <c r="J105" s="2">
        <v>10.7</v>
      </c>
      <c r="K105">
        <f t="shared" si="21"/>
        <v>42.9</v>
      </c>
      <c r="L105">
        <f t="shared" si="22"/>
        <v>53.599999999999994</v>
      </c>
    </row>
    <row r="106" spans="1:24" x14ac:dyDescent="0.25">
      <c r="A106" t="s">
        <v>12</v>
      </c>
      <c r="B106">
        <v>3</v>
      </c>
      <c r="C106" s="2">
        <v>10</v>
      </c>
      <c r="D106" s="2">
        <v>65</v>
      </c>
      <c r="E106" s="2">
        <v>57</v>
      </c>
      <c r="F106" s="2">
        <v>7607.68</v>
      </c>
      <c r="G106">
        <f t="shared" si="20"/>
        <v>0.760768</v>
      </c>
      <c r="H106" s="2">
        <v>31.9</v>
      </c>
      <c r="I106" s="2">
        <v>18.3</v>
      </c>
      <c r="J106" s="2">
        <v>19.5</v>
      </c>
      <c r="K106">
        <f t="shared" si="21"/>
        <v>50.2</v>
      </c>
      <c r="L106">
        <f t="shared" si="22"/>
        <v>69.7</v>
      </c>
    </row>
    <row r="107" spans="1:24" x14ac:dyDescent="0.25">
      <c r="A107" t="s">
        <v>12</v>
      </c>
      <c r="B107">
        <v>4</v>
      </c>
      <c r="C107" s="2">
        <v>1</v>
      </c>
      <c r="D107" s="2">
        <v>71</v>
      </c>
      <c r="E107" s="2">
        <v>26</v>
      </c>
      <c r="F107" s="2">
        <v>7994.13</v>
      </c>
      <c r="G107">
        <f t="shared" si="20"/>
        <v>0.79941300000000004</v>
      </c>
      <c r="H107" s="2">
        <v>42.8</v>
      </c>
      <c r="I107" s="2">
        <v>16.899999999999999</v>
      </c>
      <c r="J107" s="2">
        <v>9.6999999999999993</v>
      </c>
      <c r="K107">
        <f t="shared" si="21"/>
        <v>59.699999999999996</v>
      </c>
      <c r="L107">
        <f t="shared" si="22"/>
        <v>69.399999999999991</v>
      </c>
    </row>
    <row r="108" spans="1:24" x14ac:dyDescent="0.25">
      <c r="A108" t="s">
        <v>12</v>
      </c>
      <c r="B108">
        <v>4</v>
      </c>
      <c r="C108" s="2">
        <v>3</v>
      </c>
      <c r="D108" s="2">
        <v>69.5</v>
      </c>
      <c r="E108" s="2">
        <v>23</v>
      </c>
      <c r="F108" s="2">
        <v>6637.12</v>
      </c>
      <c r="G108">
        <f t="shared" si="20"/>
        <v>0.66371199999999997</v>
      </c>
      <c r="H108" s="2">
        <v>28.6</v>
      </c>
      <c r="I108" s="2">
        <v>12.8</v>
      </c>
      <c r="J108" s="2">
        <v>8</v>
      </c>
      <c r="K108">
        <f t="shared" si="21"/>
        <v>41.400000000000006</v>
      </c>
      <c r="L108">
        <f t="shared" si="22"/>
        <v>49.400000000000006</v>
      </c>
    </row>
    <row r="109" spans="1:24" x14ac:dyDescent="0.25">
      <c r="A109" t="s">
        <v>12</v>
      </c>
      <c r="B109">
        <v>4</v>
      </c>
      <c r="C109" s="2">
        <v>5</v>
      </c>
      <c r="D109" s="2">
        <v>63</v>
      </c>
      <c r="E109" s="2">
        <v>29</v>
      </c>
      <c r="F109" s="2">
        <v>6679.09</v>
      </c>
      <c r="G109">
        <f t="shared" si="20"/>
        <v>0.66790899999999997</v>
      </c>
      <c r="H109" s="2">
        <v>36.5</v>
      </c>
      <c r="I109" s="2">
        <v>13.7</v>
      </c>
      <c r="J109" s="2">
        <v>8.8000000000000007</v>
      </c>
      <c r="K109">
        <f t="shared" si="21"/>
        <v>50.2</v>
      </c>
      <c r="L109">
        <f t="shared" si="22"/>
        <v>59</v>
      </c>
    </row>
    <row r="110" spans="1:24" x14ac:dyDescent="0.25">
      <c r="A110" t="s">
        <v>12</v>
      </c>
      <c r="B110">
        <v>4</v>
      </c>
      <c r="C110" s="2">
        <v>7</v>
      </c>
      <c r="D110" s="2">
        <v>58</v>
      </c>
      <c r="E110" s="2">
        <v>24</v>
      </c>
      <c r="F110" s="2">
        <v>5898.38</v>
      </c>
      <c r="G110">
        <f t="shared" si="20"/>
        <v>0.58983799999999997</v>
      </c>
      <c r="H110" s="2">
        <v>30.7</v>
      </c>
      <c r="I110" s="2">
        <v>10.1</v>
      </c>
      <c r="J110" s="2">
        <v>6.9</v>
      </c>
      <c r="K110">
        <f t="shared" si="21"/>
        <v>40.799999999999997</v>
      </c>
      <c r="L110">
        <f t="shared" si="22"/>
        <v>47.699999999999996</v>
      </c>
    </row>
    <row r="111" spans="1:24" x14ac:dyDescent="0.25">
      <c r="A111" t="s">
        <v>12</v>
      </c>
      <c r="B111">
        <v>4</v>
      </c>
      <c r="C111" s="2">
        <v>9</v>
      </c>
      <c r="D111" s="2">
        <v>63</v>
      </c>
      <c r="E111" s="2">
        <v>24</v>
      </c>
      <c r="F111" s="2">
        <v>5768.52</v>
      </c>
      <c r="G111">
        <f t="shared" si="20"/>
        <v>0.57685200000000003</v>
      </c>
      <c r="H111" s="2">
        <v>26.1</v>
      </c>
      <c r="I111" s="2">
        <v>9.8000000000000007</v>
      </c>
      <c r="J111" s="2">
        <v>8.6</v>
      </c>
      <c r="K111">
        <f t="shared" si="21"/>
        <v>35.900000000000006</v>
      </c>
      <c r="L111">
        <f t="shared" si="22"/>
        <v>44.500000000000007</v>
      </c>
    </row>
    <row r="112" spans="1:24" x14ac:dyDescent="0.25">
      <c r="A112" t="s">
        <v>12</v>
      </c>
      <c r="B112">
        <v>5</v>
      </c>
      <c r="C112" s="2">
        <v>1</v>
      </c>
      <c r="D112" s="2">
        <v>60</v>
      </c>
      <c r="E112" s="2">
        <v>27</v>
      </c>
      <c r="F112" s="2">
        <v>4367.09</v>
      </c>
      <c r="G112">
        <f t="shared" si="20"/>
        <v>0.43670900000000001</v>
      </c>
      <c r="H112" s="2">
        <v>20</v>
      </c>
      <c r="I112" s="2">
        <v>12</v>
      </c>
      <c r="J112" s="2">
        <v>6.9</v>
      </c>
      <c r="K112">
        <f t="shared" si="21"/>
        <v>32</v>
      </c>
      <c r="L112">
        <f t="shared" si="22"/>
        <v>38.9</v>
      </c>
    </row>
    <row r="113" spans="1:12" x14ac:dyDescent="0.25">
      <c r="A113" t="s">
        <v>12</v>
      </c>
      <c r="B113">
        <v>5</v>
      </c>
      <c r="C113" s="2">
        <v>5</v>
      </c>
      <c r="D113" s="2">
        <v>56</v>
      </c>
      <c r="E113" s="2">
        <v>22</v>
      </c>
      <c r="F113" s="2">
        <v>5887.53</v>
      </c>
      <c r="G113">
        <f t="shared" si="20"/>
        <v>0.58875299999999997</v>
      </c>
      <c r="H113" s="2">
        <v>24.6</v>
      </c>
      <c r="I113" s="2">
        <v>11.7</v>
      </c>
      <c r="J113" s="2">
        <v>8.6999999999999993</v>
      </c>
      <c r="K113">
        <f t="shared" si="21"/>
        <v>36.299999999999997</v>
      </c>
      <c r="L113">
        <f t="shared" si="22"/>
        <v>45</v>
      </c>
    </row>
    <row r="114" spans="1:12" x14ac:dyDescent="0.25">
      <c r="A114" t="s">
        <v>12</v>
      </c>
      <c r="B114">
        <v>5</v>
      </c>
      <c r="C114" s="2">
        <v>7</v>
      </c>
      <c r="D114" s="2">
        <v>54</v>
      </c>
      <c r="E114" s="2">
        <v>22</v>
      </c>
      <c r="F114" s="2">
        <v>5886.08</v>
      </c>
      <c r="G114">
        <f t="shared" si="20"/>
        <v>0.58860800000000002</v>
      </c>
      <c r="H114" s="2">
        <v>29.6</v>
      </c>
      <c r="I114" s="2">
        <v>9</v>
      </c>
      <c r="J114" s="2">
        <v>6.2</v>
      </c>
      <c r="K114">
        <f t="shared" si="21"/>
        <v>38.6</v>
      </c>
      <c r="L114">
        <f t="shared" si="22"/>
        <v>44.800000000000004</v>
      </c>
    </row>
    <row r="115" spans="1:12" x14ac:dyDescent="0.25">
      <c r="A115" t="s">
        <v>12</v>
      </c>
      <c r="B115">
        <v>5</v>
      </c>
      <c r="C115" s="2">
        <v>8</v>
      </c>
      <c r="D115" s="2">
        <v>53</v>
      </c>
      <c r="E115" s="2">
        <v>20</v>
      </c>
      <c r="F115" s="2">
        <v>5072.59</v>
      </c>
      <c r="G115">
        <f t="shared" si="20"/>
        <v>0.50725900000000002</v>
      </c>
      <c r="H115" s="2">
        <v>24.3</v>
      </c>
      <c r="I115" s="2">
        <v>8.1</v>
      </c>
      <c r="J115" s="2">
        <v>6.6</v>
      </c>
      <c r="K115">
        <f t="shared" si="21"/>
        <v>32.4</v>
      </c>
      <c r="L115">
        <f t="shared" si="22"/>
        <v>39</v>
      </c>
    </row>
    <row r="116" spans="1:12" x14ac:dyDescent="0.25">
      <c r="A116" t="s">
        <v>12</v>
      </c>
      <c r="B116">
        <v>5</v>
      </c>
      <c r="C116" s="2">
        <v>10</v>
      </c>
      <c r="D116" s="2">
        <v>50</v>
      </c>
      <c r="E116" s="2">
        <v>22</v>
      </c>
      <c r="F116" s="2">
        <v>4751.59</v>
      </c>
      <c r="G116">
        <f t="shared" si="20"/>
        <v>0.475159</v>
      </c>
      <c r="H116" s="2">
        <v>20.6</v>
      </c>
      <c r="I116" s="2">
        <v>8.5</v>
      </c>
      <c r="J116" s="2">
        <v>3.3</v>
      </c>
      <c r="K116">
        <f t="shared" si="21"/>
        <v>29.1</v>
      </c>
      <c r="L116">
        <f t="shared" si="22"/>
        <v>32.4</v>
      </c>
    </row>
    <row r="117" spans="1:12" x14ac:dyDescent="0.25">
      <c r="A117" t="s">
        <v>12</v>
      </c>
      <c r="B117">
        <v>6</v>
      </c>
      <c r="C117" s="2">
        <v>2</v>
      </c>
      <c r="D117" s="2">
        <v>53</v>
      </c>
      <c r="E117" s="2">
        <v>32</v>
      </c>
      <c r="F117" s="2">
        <v>4336.8100000000004</v>
      </c>
      <c r="G117">
        <f t="shared" si="20"/>
        <v>0.43368100000000004</v>
      </c>
      <c r="H117" s="2">
        <v>23.3</v>
      </c>
      <c r="I117" s="2">
        <v>9</v>
      </c>
      <c r="J117" s="2">
        <v>7</v>
      </c>
      <c r="K117">
        <f t="shared" si="21"/>
        <v>32.299999999999997</v>
      </c>
      <c r="L117">
        <f t="shared" si="22"/>
        <v>39.299999999999997</v>
      </c>
    </row>
    <row r="118" spans="1:12" x14ac:dyDescent="0.25">
      <c r="A118" t="s">
        <v>12</v>
      </c>
      <c r="B118">
        <v>6</v>
      </c>
      <c r="C118" s="2">
        <v>3</v>
      </c>
      <c r="D118" s="2">
        <v>54</v>
      </c>
      <c r="E118" s="2">
        <v>26</v>
      </c>
      <c r="F118" s="2">
        <v>5319.62</v>
      </c>
      <c r="G118">
        <f t="shared" si="20"/>
        <v>0.53196199999999993</v>
      </c>
      <c r="H118" s="2">
        <v>25.7</v>
      </c>
      <c r="I118" s="2">
        <v>9.5</v>
      </c>
      <c r="J118" s="2">
        <v>6.3</v>
      </c>
      <c r="K118">
        <f t="shared" si="21"/>
        <v>35.200000000000003</v>
      </c>
      <c r="L118">
        <f t="shared" si="22"/>
        <v>41.5</v>
      </c>
    </row>
    <row r="119" spans="1:12" x14ac:dyDescent="0.25">
      <c r="A119" t="s">
        <v>12</v>
      </c>
      <c r="B119">
        <v>6</v>
      </c>
      <c r="C119" s="2">
        <v>7</v>
      </c>
      <c r="D119" s="2">
        <v>53</v>
      </c>
      <c r="E119" s="2">
        <v>22</v>
      </c>
      <c r="F119" s="2">
        <v>4142.93</v>
      </c>
      <c r="G119">
        <f t="shared" si="20"/>
        <v>0.41429300000000002</v>
      </c>
      <c r="H119" s="2">
        <v>20.7</v>
      </c>
      <c r="I119" s="2">
        <v>8.3000000000000007</v>
      </c>
      <c r="J119" s="2">
        <v>5.0999999999999996</v>
      </c>
      <c r="K119">
        <f t="shared" si="21"/>
        <v>29</v>
      </c>
      <c r="L119">
        <f t="shared" si="22"/>
        <v>34.1</v>
      </c>
    </row>
    <row r="120" spans="1:12" x14ac:dyDescent="0.25">
      <c r="A120" t="s">
        <v>12</v>
      </c>
      <c r="B120">
        <v>6</v>
      </c>
      <c r="C120" s="2">
        <v>9</v>
      </c>
      <c r="D120" s="2">
        <v>45</v>
      </c>
      <c r="E120" s="2">
        <v>23</v>
      </c>
      <c r="F120" s="2">
        <v>2734.36</v>
      </c>
      <c r="G120">
        <f t="shared" si="20"/>
        <v>0.27343600000000001</v>
      </c>
      <c r="H120" s="2">
        <v>12</v>
      </c>
      <c r="I120" s="2">
        <v>4.3</v>
      </c>
      <c r="J120" s="2">
        <v>4.0999999999999996</v>
      </c>
      <c r="K120">
        <f t="shared" si="21"/>
        <v>16.3</v>
      </c>
      <c r="L120">
        <f t="shared" si="22"/>
        <v>20.399999999999999</v>
      </c>
    </row>
    <row r="121" spans="1:12" x14ac:dyDescent="0.25">
      <c r="A121" t="s">
        <v>12</v>
      </c>
      <c r="B121" s="2">
        <v>6</v>
      </c>
      <c r="C121" s="2">
        <v>10</v>
      </c>
      <c r="D121" s="2">
        <v>44</v>
      </c>
      <c r="E121" s="2">
        <v>18</v>
      </c>
      <c r="F121" s="2">
        <v>2123.0500000000002</v>
      </c>
      <c r="G121">
        <f t="shared" si="20"/>
        <v>0.21230500000000002</v>
      </c>
      <c r="H121" s="2">
        <v>10.6</v>
      </c>
      <c r="I121" s="2">
        <v>3.7</v>
      </c>
      <c r="J121" s="2">
        <v>2.6</v>
      </c>
      <c r="K121">
        <f t="shared" si="21"/>
        <v>14.3</v>
      </c>
      <c r="L121">
        <f t="shared" si="22"/>
        <v>16.900000000000002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2024-04-04T20:21:36Z</dcterms:created>
  <dcterms:modified xsi:type="dcterms:W3CDTF">2024-04-29T16:30:04Z</dcterms:modified>
</cp:coreProperties>
</file>