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wnloads\"/>
    </mc:Choice>
  </mc:AlternateContent>
  <xr:revisionPtr revIDLastSave="0" documentId="8_{09E0B9FC-D326-411F-9E4A-57D39BB2BEDC}" xr6:coauthVersionLast="47" xr6:coauthVersionMax="47" xr10:uidLastSave="{00000000-0000-0000-0000-000000000000}"/>
  <bookViews>
    <workbookView xWindow="-120" yWindow="-120" windowWidth="29040" windowHeight="15840" xr2:uid="{0A2843F0-0F36-47B8-9E50-9B4C825E4008}"/>
  </bookViews>
  <sheets>
    <sheet name="Algorithm 2, 4 Philosophers" sheetId="1" r:id="rId1"/>
    <sheet name="Algorithm 2, 5 Philosophers" sheetId="3" r:id="rId2"/>
    <sheet name="Algorithm 3, 4 Philosophers" sheetId="6" r:id="rId3"/>
    <sheet name="Algorithm 3, 5 Philosopher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6" l="1"/>
  <c r="E23" i="6"/>
  <c r="E22" i="6"/>
  <c r="F24" i="8"/>
  <c r="F23" i="8"/>
  <c r="F22" i="8"/>
  <c r="F24" i="3"/>
  <c r="F22" i="3"/>
  <c r="F23" i="3"/>
  <c r="E24" i="1"/>
  <c r="E23" i="1"/>
  <c r="E22" i="1"/>
  <c r="E24" i="8"/>
  <c r="D24" i="8"/>
  <c r="C24" i="8"/>
  <c r="B24" i="8"/>
  <c r="A24" i="8"/>
  <c r="E23" i="8"/>
  <c r="D23" i="8"/>
  <c r="C23" i="8"/>
  <c r="B23" i="8"/>
  <c r="A23" i="8"/>
  <c r="E22" i="8"/>
  <c r="D22" i="8"/>
  <c r="C22" i="8"/>
  <c r="B22" i="8"/>
  <c r="A22" i="8"/>
  <c r="D24" i="6"/>
  <c r="C24" i="6"/>
  <c r="B24" i="6"/>
  <c r="A24" i="6"/>
  <c r="D23" i="6"/>
  <c r="C23" i="6"/>
  <c r="B23" i="6"/>
  <c r="A23" i="6"/>
  <c r="D22" i="6"/>
  <c r="C22" i="6"/>
  <c r="B22" i="6"/>
  <c r="A22" i="6"/>
  <c r="E24" i="3"/>
  <c r="D24" i="3"/>
  <c r="C24" i="3"/>
  <c r="B24" i="3"/>
  <c r="A24" i="3"/>
  <c r="B24" i="1"/>
  <c r="C24" i="1"/>
  <c r="D24" i="1"/>
  <c r="A24" i="1"/>
  <c r="E22" i="3"/>
  <c r="E23" i="3"/>
  <c r="D23" i="3"/>
  <c r="C23" i="3"/>
  <c r="B23" i="3"/>
  <c r="A23" i="3"/>
  <c r="D22" i="3"/>
  <c r="C22" i="3"/>
  <c r="B22" i="3"/>
  <c r="A22" i="3"/>
  <c r="A23" i="1"/>
  <c r="B23" i="1"/>
  <c r="C23" i="1"/>
  <c r="D23" i="1"/>
  <c r="B22" i="1"/>
  <c r="C22" i="1"/>
  <c r="D22" i="1"/>
  <c r="A22" i="1"/>
</calcChain>
</file>

<file path=xl/sharedStrings.xml><?xml version="1.0" encoding="utf-8"?>
<sst xmlns="http://schemas.openxmlformats.org/spreadsheetml/2006/main" count="30" uniqueCount="8">
  <si>
    <t>Philosopher 1</t>
  </si>
  <si>
    <t>Philosopher 2</t>
  </si>
  <si>
    <t>Philosopher 3</t>
  </si>
  <si>
    <t>Philosopher 4</t>
  </si>
  <si>
    <t>Philosopher 0</t>
  </si>
  <si>
    <t>Avg</t>
  </si>
  <si>
    <t>Median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</si>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</sst>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Clocks Per</a:t>
            </a:r>
            <a:r>
              <a:rPr lang="en-US" baseline="0"/>
              <a:t> Eat, Algorithm 2, 4 Philosophers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 2, 4 Philosophers'!$A$1</c:f>
              <c:strCache>
                <c:ptCount val="1"/>
                <c:pt idx="0">
                  <c:v>Philosopher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'Algorithm 2, 4 Philosophers'!$A$2:$A$21</c:f>
              <c:numCache>
                <c:formatCode>General</c:formatCode>
                <c:ptCount val="20"/>
                <c:pt idx="0">
                  <c:v>2429</c:v>
                </c:pt>
                <c:pt idx="1">
                  <c:v>5275</c:v>
                </c:pt>
                <c:pt idx="2">
                  <c:v>1853</c:v>
                </c:pt>
                <c:pt idx="3">
                  <c:v>2032</c:v>
                </c:pt>
                <c:pt idx="4">
                  <c:v>7041</c:v>
                </c:pt>
                <c:pt idx="5">
                  <c:v>1884</c:v>
                </c:pt>
                <c:pt idx="6">
                  <c:v>5631</c:v>
                </c:pt>
                <c:pt idx="7">
                  <c:v>1606</c:v>
                </c:pt>
                <c:pt idx="8">
                  <c:v>23587</c:v>
                </c:pt>
                <c:pt idx="9">
                  <c:v>7156</c:v>
                </c:pt>
                <c:pt idx="10">
                  <c:v>6378</c:v>
                </c:pt>
                <c:pt idx="11">
                  <c:v>1927</c:v>
                </c:pt>
                <c:pt idx="12">
                  <c:v>5427</c:v>
                </c:pt>
                <c:pt idx="13">
                  <c:v>25612</c:v>
                </c:pt>
                <c:pt idx="14">
                  <c:v>10897</c:v>
                </c:pt>
                <c:pt idx="15">
                  <c:v>11634</c:v>
                </c:pt>
                <c:pt idx="16">
                  <c:v>1601</c:v>
                </c:pt>
                <c:pt idx="17">
                  <c:v>1411</c:v>
                </c:pt>
                <c:pt idx="18">
                  <c:v>5968</c:v>
                </c:pt>
                <c:pt idx="19">
                  <c:v>16426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188-8969-56AA48338205}"/>
            </c:ext>
          </c:extLst>
        </c:ser>
        <c:ser>
          <c:idx val="1"/>
          <c:order val="1"/>
          <c:tx>
            <c:strRef>
              <c:f>'Algorithm 2, 4 Philosophers'!$B$1</c:f>
              <c:strCache>
                <c:ptCount val="1"/>
                <c:pt idx="0">
                  <c:v>Philosopher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'Algorithm 2, 4 Philosophers'!$B$2:$B$21</c:f>
              <c:numCache>
                <c:formatCode>General</c:formatCode>
                <c:ptCount val="20"/>
                <c:pt idx="0">
                  <c:v>3948</c:v>
                </c:pt>
                <c:pt idx="1">
                  <c:v>19275</c:v>
                </c:pt>
                <c:pt idx="2">
                  <c:v>13689</c:v>
                </c:pt>
                <c:pt idx="3">
                  <c:v>1838</c:v>
                </c:pt>
                <c:pt idx="4">
                  <c:v>1544</c:v>
                </c:pt>
                <c:pt idx="5">
                  <c:v>6229</c:v>
                </c:pt>
                <c:pt idx="6">
                  <c:v>1667</c:v>
                </c:pt>
                <c:pt idx="7">
                  <c:v>5127</c:v>
                </c:pt>
                <c:pt idx="8">
                  <c:v>2642</c:v>
                </c:pt>
                <c:pt idx="9">
                  <c:v>7080</c:v>
                </c:pt>
                <c:pt idx="10">
                  <c:v>29775</c:v>
                </c:pt>
                <c:pt idx="11">
                  <c:v>3462</c:v>
                </c:pt>
                <c:pt idx="12">
                  <c:v>20974</c:v>
                </c:pt>
                <c:pt idx="13">
                  <c:v>1724</c:v>
                </c:pt>
                <c:pt idx="14">
                  <c:v>31740</c:v>
                </c:pt>
                <c:pt idx="15">
                  <c:v>5657</c:v>
                </c:pt>
                <c:pt idx="16">
                  <c:v>1808</c:v>
                </c:pt>
                <c:pt idx="17">
                  <c:v>6894</c:v>
                </c:pt>
                <c:pt idx="18">
                  <c:v>1717</c:v>
                </c:pt>
                <c:pt idx="19">
                  <c:v>37574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188-8969-56AA48338205}"/>
            </c:ext>
          </c:extLst>
        </c:ser>
        <c:ser>
          <c:idx val="2"/>
          <c:order val="2"/>
          <c:tx>
            <c:strRef>
              <c:f>'Algorithm 2, 4 Philosophers'!$C$1</c:f>
              <c:strCache>
                <c:ptCount val="1"/>
                <c:pt idx="0">
                  <c:v>Philosopher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'Algorithm 2, 4 Philosophers'!$C$2:$C$21</c:f>
              <c:numCache>
                <c:formatCode>General</c:formatCode>
                <c:ptCount val="20"/>
                <c:pt idx="0">
                  <c:v>9850</c:v>
                </c:pt>
                <c:pt idx="1">
                  <c:v>5704</c:v>
                </c:pt>
                <c:pt idx="2">
                  <c:v>1639</c:v>
                </c:pt>
                <c:pt idx="3">
                  <c:v>6163</c:v>
                </c:pt>
                <c:pt idx="4">
                  <c:v>1681</c:v>
                </c:pt>
                <c:pt idx="5">
                  <c:v>1673</c:v>
                </c:pt>
                <c:pt idx="6">
                  <c:v>5218</c:v>
                </c:pt>
                <c:pt idx="7">
                  <c:v>7202</c:v>
                </c:pt>
                <c:pt idx="8">
                  <c:v>26857</c:v>
                </c:pt>
                <c:pt idx="9">
                  <c:v>5357</c:v>
                </c:pt>
                <c:pt idx="10">
                  <c:v>1866</c:v>
                </c:pt>
                <c:pt idx="11">
                  <c:v>7482</c:v>
                </c:pt>
                <c:pt idx="12">
                  <c:v>5571</c:v>
                </c:pt>
                <c:pt idx="13">
                  <c:v>1581</c:v>
                </c:pt>
                <c:pt idx="14">
                  <c:v>7976</c:v>
                </c:pt>
                <c:pt idx="15">
                  <c:v>16560</c:v>
                </c:pt>
                <c:pt idx="16">
                  <c:v>14706</c:v>
                </c:pt>
                <c:pt idx="17">
                  <c:v>14335</c:v>
                </c:pt>
                <c:pt idx="18">
                  <c:v>10243</c:v>
                </c:pt>
                <c:pt idx="19">
                  <c:v>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E-4188-8969-56AA48338205}"/>
            </c:ext>
          </c:extLst>
        </c:ser>
        <c:ser>
          <c:idx val="3"/>
          <c:order val="3"/>
          <c:tx>
            <c:strRef>
              <c:f>'Algorithm 2, 4 Philosophers'!$D$1</c:f>
              <c:strCache>
                <c:ptCount val="1"/>
                <c:pt idx="0">
                  <c:v>Philosopher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'Algorithm 2, 4 Philosophers'!$D$2:$D$21</c:f>
              <c:numCache>
                <c:formatCode>General</c:formatCode>
                <c:ptCount val="20"/>
                <c:pt idx="0">
                  <c:v>5713</c:v>
                </c:pt>
                <c:pt idx="1">
                  <c:v>1672</c:v>
                </c:pt>
                <c:pt idx="2">
                  <c:v>1896</c:v>
                </c:pt>
                <c:pt idx="3">
                  <c:v>6221</c:v>
                </c:pt>
                <c:pt idx="4">
                  <c:v>8642</c:v>
                </c:pt>
                <c:pt idx="5">
                  <c:v>1611</c:v>
                </c:pt>
                <c:pt idx="6">
                  <c:v>25791</c:v>
                </c:pt>
                <c:pt idx="7">
                  <c:v>13030</c:v>
                </c:pt>
                <c:pt idx="8">
                  <c:v>1856</c:v>
                </c:pt>
                <c:pt idx="9">
                  <c:v>5559</c:v>
                </c:pt>
                <c:pt idx="10">
                  <c:v>18063</c:v>
                </c:pt>
                <c:pt idx="11">
                  <c:v>7448</c:v>
                </c:pt>
                <c:pt idx="12">
                  <c:v>1874</c:v>
                </c:pt>
                <c:pt idx="13">
                  <c:v>5426</c:v>
                </c:pt>
                <c:pt idx="14">
                  <c:v>1809</c:v>
                </c:pt>
                <c:pt idx="15">
                  <c:v>13303</c:v>
                </c:pt>
                <c:pt idx="16">
                  <c:v>1542</c:v>
                </c:pt>
                <c:pt idx="17">
                  <c:v>5631</c:v>
                </c:pt>
                <c:pt idx="18">
                  <c:v>2336</c:v>
                </c:pt>
                <c:pt idx="19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E-4188-8969-56AA48338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43328"/>
        <c:axId val="1258889552"/>
      </c:lineChart>
      <c:catAx>
        <c:axId val="1258943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8889552"/>
        <c:crosses val="autoZero"/>
        <c:auto val="1"/>
        <c:lblAlgn val="ctr"/>
        <c:lblOffset val="100"/>
        <c:noMultiLvlLbl val="0"/>
      </c:catAx>
      <c:valAx>
        <c:axId val="12588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Clocks Per 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Clocks Per Eat, Algorithm 2, 5 Philosophers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 2, 5 Philosophers'!$A$1</c:f>
              <c:strCache>
                <c:ptCount val="1"/>
                <c:pt idx="0">
                  <c:v>Philosopher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'Algorithm 2, 5 Philosophers'!$A$2:$A$21</c:f>
              <c:numCache>
                <c:formatCode>General</c:formatCode>
                <c:ptCount val="20"/>
                <c:pt idx="0">
                  <c:v>5351</c:v>
                </c:pt>
                <c:pt idx="1">
                  <c:v>7736</c:v>
                </c:pt>
                <c:pt idx="2">
                  <c:v>13845</c:v>
                </c:pt>
                <c:pt idx="3">
                  <c:v>5562</c:v>
                </c:pt>
                <c:pt idx="4">
                  <c:v>1755</c:v>
                </c:pt>
                <c:pt idx="5">
                  <c:v>2032</c:v>
                </c:pt>
                <c:pt idx="6">
                  <c:v>8124</c:v>
                </c:pt>
                <c:pt idx="7">
                  <c:v>7377</c:v>
                </c:pt>
                <c:pt idx="8">
                  <c:v>2333</c:v>
                </c:pt>
                <c:pt idx="9">
                  <c:v>6404</c:v>
                </c:pt>
                <c:pt idx="10">
                  <c:v>5750</c:v>
                </c:pt>
                <c:pt idx="11">
                  <c:v>1616</c:v>
                </c:pt>
                <c:pt idx="12">
                  <c:v>1585</c:v>
                </c:pt>
                <c:pt idx="13">
                  <c:v>8673</c:v>
                </c:pt>
                <c:pt idx="14">
                  <c:v>6611</c:v>
                </c:pt>
                <c:pt idx="15">
                  <c:v>1553</c:v>
                </c:pt>
                <c:pt idx="16">
                  <c:v>6490</c:v>
                </c:pt>
                <c:pt idx="17">
                  <c:v>9700</c:v>
                </c:pt>
                <c:pt idx="18">
                  <c:v>2141</c:v>
                </c:pt>
                <c:pt idx="19">
                  <c:v>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5-4ADC-A64C-EDAE74E90706}"/>
            </c:ext>
          </c:extLst>
        </c:ser>
        <c:ser>
          <c:idx val="1"/>
          <c:order val="1"/>
          <c:tx>
            <c:strRef>
              <c:f>'Algorithm 2, 5 Philosophers'!$B$1</c:f>
              <c:strCache>
                <c:ptCount val="1"/>
                <c:pt idx="0">
                  <c:v>Philosopher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'Algorithm 2, 5 Philosophers'!$B$2:$B$21</c:f>
              <c:numCache>
                <c:formatCode>General</c:formatCode>
                <c:ptCount val="20"/>
                <c:pt idx="0">
                  <c:v>5344</c:v>
                </c:pt>
                <c:pt idx="1">
                  <c:v>8428</c:v>
                </c:pt>
                <c:pt idx="2">
                  <c:v>13853</c:v>
                </c:pt>
                <c:pt idx="3">
                  <c:v>7888</c:v>
                </c:pt>
                <c:pt idx="4">
                  <c:v>1997</c:v>
                </c:pt>
                <c:pt idx="5">
                  <c:v>17507</c:v>
                </c:pt>
                <c:pt idx="6">
                  <c:v>22261</c:v>
                </c:pt>
                <c:pt idx="7">
                  <c:v>8124</c:v>
                </c:pt>
                <c:pt idx="8">
                  <c:v>2451</c:v>
                </c:pt>
                <c:pt idx="9">
                  <c:v>6045</c:v>
                </c:pt>
                <c:pt idx="10">
                  <c:v>2215</c:v>
                </c:pt>
                <c:pt idx="11">
                  <c:v>7447</c:v>
                </c:pt>
                <c:pt idx="12">
                  <c:v>2426</c:v>
                </c:pt>
                <c:pt idx="13">
                  <c:v>1916</c:v>
                </c:pt>
                <c:pt idx="14">
                  <c:v>6306</c:v>
                </c:pt>
                <c:pt idx="15">
                  <c:v>1874</c:v>
                </c:pt>
                <c:pt idx="16">
                  <c:v>7412</c:v>
                </c:pt>
                <c:pt idx="17">
                  <c:v>16888</c:v>
                </c:pt>
                <c:pt idx="18">
                  <c:v>1673</c:v>
                </c:pt>
                <c:pt idx="19">
                  <c:v>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5-4ADC-A64C-EDAE74E90706}"/>
            </c:ext>
          </c:extLst>
        </c:ser>
        <c:ser>
          <c:idx val="2"/>
          <c:order val="2"/>
          <c:tx>
            <c:strRef>
              <c:f>'Algorithm 2, 5 Philosophers'!$C$1</c:f>
              <c:strCache>
                <c:ptCount val="1"/>
                <c:pt idx="0">
                  <c:v>Philosopher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'Algorithm 2, 5 Philosophers'!$C$2:$C$21</c:f>
              <c:numCache>
                <c:formatCode>General</c:formatCode>
                <c:ptCount val="20"/>
                <c:pt idx="0">
                  <c:v>4731</c:v>
                </c:pt>
                <c:pt idx="1">
                  <c:v>1827</c:v>
                </c:pt>
                <c:pt idx="2">
                  <c:v>7965</c:v>
                </c:pt>
                <c:pt idx="3">
                  <c:v>6587</c:v>
                </c:pt>
                <c:pt idx="4">
                  <c:v>16154</c:v>
                </c:pt>
                <c:pt idx="5">
                  <c:v>6306</c:v>
                </c:pt>
                <c:pt idx="6">
                  <c:v>1985</c:v>
                </c:pt>
                <c:pt idx="7">
                  <c:v>5345</c:v>
                </c:pt>
                <c:pt idx="8">
                  <c:v>25206</c:v>
                </c:pt>
                <c:pt idx="9">
                  <c:v>19388</c:v>
                </c:pt>
                <c:pt idx="10">
                  <c:v>7573</c:v>
                </c:pt>
                <c:pt idx="11">
                  <c:v>17163</c:v>
                </c:pt>
                <c:pt idx="12">
                  <c:v>2909</c:v>
                </c:pt>
                <c:pt idx="13">
                  <c:v>7781</c:v>
                </c:pt>
                <c:pt idx="14">
                  <c:v>11922</c:v>
                </c:pt>
                <c:pt idx="15">
                  <c:v>14906</c:v>
                </c:pt>
                <c:pt idx="16">
                  <c:v>1720</c:v>
                </c:pt>
                <c:pt idx="17">
                  <c:v>7845</c:v>
                </c:pt>
                <c:pt idx="18">
                  <c:v>7081</c:v>
                </c:pt>
                <c:pt idx="19">
                  <c:v>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5-4ADC-A64C-EDAE74E90706}"/>
            </c:ext>
          </c:extLst>
        </c:ser>
        <c:ser>
          <c:idx val="3"/>
          <c:order val="3"/>
          <c:tx>
            <c:strRef>
              <c:f>'Algorithm 2, 5 Philosophers'!$D$1</c:f>
              <c:strCache>
                <c:ptCount val="1"/>
                <c:pt idx="0">
                  <c:v>Philosopher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'Algorithm 2, 5 Philosophers'!$D$2:$D$21</c:f>
              <c:numCache>
                <c:formatCode>General</c:formatCode>
                <c:ptCount val="20"/>
                <c:pt idx="0">
                  <c:v>8041</c:v>
                </c:pt>
                <c:pt idx="1">
                  <c:v>3571</c:v>
                </c:pt>
                <c:pt idx="2">
                  <c:v>27211</c:v>
                </c:pt>
                <c:pt idx="3">
                  <c:v>7747</c:v>
                </c:pt>
                <c:pt idx="4">
                  <c:v>1424</c:v>
                </c:pt>
                <c:pt idx="5">
                  <c:v>26985</c:v>
                </c:pt>
                <c:pt idx="6">
                  <c:v>9001</c:v>
                </c:pt>
                <c:pt idx="7">
                  <c:v>5928</c:v>
                </c:pt>
                <c:pt idx="8">
                  <c:v>8592</c:v>
                </c:pt>
                <c:pt idx="9">
                  <c:v>3708</c:v>
                </c:pt>
                <c:pt idx="10">
                  <c:v>5453</c:v>
                </c:pt>
                <c:pt idx="11">
                  <c:v>10051</c:v>
                </c:pt>
                <c:pt idx="12">
                  <c:v>2488</c:v>
                </c:pt>
                <c:pt idx="13">
                  <c:v>6070</c:v>
                </c:pt>
                <c:pt idx="14">
                  <c:v>1779</c:v>
                </c:pt>
                <c:pt idx="15">
                  <c:v>5914</c:v>
                </c:pt>
                <c:pt idx="16">
                  <c:v>1977</c:v>
                </c:pt>
                <c:pt idx="17">
                  <c:v>1697</c:v>
                </c:pt>
                <c:pt idx="18">
                  <c:v>12704</c:v>
                </c:pt>
                <c:pt idx="19">
                  <c:v>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5-4ADC-A64C-EDAE74E90706}"/>
            </c:ext>
          </c:extLst>
        </c:ser>
        <c:ser>
          <c:idx val="4"/>
          <c:order val="4"/>
          <c:tx>
            <c:strRef>
              <c:f>'Algorithm 2, 5 Philosophers'!$E$1</c:f>
              <c:strCache>
                <c:ptCount val="1"/>
                <c:pt idx="0">
                  <c:v>Philosopher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'Algorithm 2, 5 Philosophers'!$E$2:$E$21</c:f>
              <c:numCache>
                <c:formatCode>General</c:formatCode>
                <c:ptCount val="20"/>
                <c:pt idx="0">
                  <c:v>9767</c:v>
                </c:pt>
                <c:pt idx="1">
                  <c:v>12259</c:v>
                </c:pt>
                <c:pt idx="2">
                  <c:v>1704</c:v>
                </c:pt>
                <c:pt idx="3">
                  <c:v>7583</c:v>
                </c:pt>
                <c:pt idx="4">
                  <c:v>7902</c:v>
                </c:pt>
                <c:pt idx="5">
                  <c:v>9528</c:v>
                </c:pt>
                <c:pt idx="6">
                  <c:v>6482</c:v>
                </c:pt>
                <c:pt idx="7">
                  <c:v>1899</c:v>
                </c:pt>
                <c:pt idx="8">
                  <c:v>5743</c:v>
                </c:pt>
                <c:pt idx="9">
                  <c:v>1532</c:v>
                </c:pt>
                <c:pt idx="10">
                  <c:v>6114</c:v>
                </c:pt>
                <c:pt idx="11">
                  <c:v>2048</c:v>
                </c:pt>
                <c:pt idx="12">
                  <c:v>18644</c:v>
                </c:pt>
                <c:pt idx="13">
                  <c:v>5051</c:v>
                </c:pt>
                <c:pt idx="14">
                  <c:v>13596</c:v>
                </c:pt>
                <c:pt idx="15">
                  <c:v>6195</c:v>
                </c:pt>
                <c:pt idx="16">
                  <c:v>10072</c:v>
                </c:pt>
                <c:pt idx="17">
                  <c:v>2407</c:v>
                </c:pt>
                <c:pt idx="18">
                  <c:v>16137</c:v>
                </c:pt>
                <c:pt idx="19">
                  <c:v>10191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5-4ADC-A64C-EDAE74E90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818176"/>
        <c:axId val="1149232304"/>
      </c:lineChart>
      <c:catAx>
        <c:axId val="1260818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9232304"/>
        <c:crosses val="autoZero"/>
        <c:auto val="1"/>
        <c:lblAlgn val="ctr"/>
        <c:lblOffset val="100"/>
        <c:noMultiLvlLbl val="0"/>
      </c:catAx>
      <c:valAx>
        <c:axId val="11492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Clocks Per</a:t>
                </a:r>
                <a:r>
                  <a:rPr lang="en-US" baseline="0"/>
                  <a:t> Eat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Clocks Per</a:t>
            </a:r>
            <a:r>
              <a:rPr lang="en-US" baseline="0"/>
              <a:t> Eat, Algorithm 3, 4 Philosophers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 3, 4 Philosophers'!$A$1</c:f>
              <c:strCache>
                <c:ptCount val="1"/>
                <c:pt idx="0">
                  <c:v>Philosopher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'Algorithm 3, 4 Philosophers'!$A$2:$A$21</c:f>
              <c:numCache>
                <c:formatCode>General</c:formatCode>
                <c:ptCount val="20"/>
                <c:pt idx="0">
                  <c:v>6024</c:v>
                </c:pt>
                <c:pt idx="1">
                  <c:v>7744</c:v>
                </c:pt>
                <c:pt idx="2">
                  <c:v>2858</c:v>
                </c:pt>
                <c:pt idx="3">
                  <c:v>6661</c:v>
                </c:pt>
                <c:pt idx="4">
                  <c:v>7554</c:v>
                </c:pt>
                <c:pt idx="5">
                  <c:v>7012</c:v>
                </c:pt>
                <c:pt idx="6">
                  <c:v>4830</c:v>
                </c:pt>
                <c:pt idx="7">
                  <c:v>7643</c:v>
                </c:pt>
                <c:pt idx="8">
                  <c:v>6380</c:v>
                </c:pt>
                <c:pt idx="9">
                  <c:v>1552</c:v>
                </c:pt>
                <c:pt idx="10">
                  <c:v>7780</c:v>
                </c:pt>
                <c:pt idx="11">
                  <c:v>7781</c:v>
                </c:pt>
                <c:pt idx="12">
                  <c:v>3715</c:v>
                </c:pt>
                <c:pt idx="13">
                  <c:v>6581</c:v>
                </c:pt>
                <c:pt idx="14">
                  <c:v>9103</c:v>
                </c:pt>
                <c:pt idx="15">
                  <c:v>3319</c:v>
                </c:pt>
                <c:pt idx="16">
                  <c:v>6263</c:v>
                </c:pt>
                <c:pt idx="17">
                  <c:v>1802</c:v>
                </c:pt>
                <c:pt idx="18">
                  <c:v>6912</c:v>
                </c:pt>
                <c:pt idx="19">
                  <c:v>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C-4436-835F-AD0BACD5D267}"/>
            </c:ext>
          </c:extLst>
        </c:ser>
        <c:ser>
          <c:idx val="1"/>
          <c:order val="1"/>
          <c:tx>
            <c:strRef>
              <c:f>'Algorithm 3, 4 Philosophers'!$B$1</c:f>
              <c:strCache>
                <c:ptCount val="1"/>
                <c:pt idx="0">
                  <c:v>Philosopher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'Algorithm 3, 4 Philosophers'!$B$2:$B$21</c:f>
              <c:numCache>
                <c:formatCode>General</c:formatCode>
                <c:ptCount val="20"/>
                <c:pt idx="0">
                  <c:v>2722</c:v>
                </c:pt>
                <c:pt idx="1">
                  <c:v>9132</c:v>
                </c:pt>
                <c:pt idx="2">
                  <c:v>2675</c:v>
                </c:pt>
                <c:pt idx="3">
                  <c:v>10934</c:v>
                </c:pt>
                <c:pt idx="4">
                  <c:v>3290</c:v>
                </c:pt>
                <c:pt idx="5">
                  <c:v>1720</c:v>
                </c:pt>
                <c:pt idx="6">
                  <c:v>7289</c:v>
                </c:pt>
                <c:pt idx="7">
                  <c:v>11301</c:v>
                </c:pt>
                <c:pt idx="8">
                  <c:v>8086</c:v>
                </c:pt>
                <c:pt idx="9">
                  <c:v>7352</c:v>
                </c:pt>
                <c:pt idx="10">
                  <c:v>7992</c:v>
                </c:pt>
                <c:pt idx="11">
                  <c:v>6817</c:v>
                </c:pt>
                <c:pt idx="12">
                  <c:v>2715</c:v>
                </c:pt>
                <c:pt idx="13">
                  <c:v>9091</c:v>
                </c:pt>
                <c:pt idx="14">
                  <c:v>1395</c:v>
                </c:pt>
                <c:pt idx="15">
                  <c:v>6715</c:v>
                </c:pt>
                <c:pt idx="16">
                  <c:v>3622</c:v>
                </c:pt>
                <c:pt idx="17">
                  <c:v>5192</c:v>
                </c:pt>
                <c:pt idx="18">
                  <c:v>3976</c:v>
                </c:pt>
                <c:pt idx="19">
                  <c:v>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C-4436-835F-AD0BACD5D267}"/>
            </c:ext>
          </c:extLst>
        </c:ser>
        <c:ser>
          <c:idx val="2"/>
          <c:order val="2"/>
          <c:tx>
            <c:strRef>
              <c:f>'Algorithm 3, 4 Philosophers'!$C$1</c:f>
              <c:strCache>
                <c:ptCount val="1"/>
                <c:pt idx="0">
                  <c:v>Philosopher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'Algorithm 3, 4 Philosophers'!$C$2:$C$21</c:f>
              <c:numCache>
                <c:formatCode>General</c:formatCode>
                <c:ptCount val="20"/>
                <c:pt idx="0">
                  <c:v>2844</c:v>
                </c:pt>
                <c:pt idx="1">
                  <c:v>8490</c:v>
                </c:pt>
                <c:pt idx="2">
                  <c:v>5811</c:v>
                </c:pt>
                <c:pt idx="3">
                  <c:v>7737</c:v>
                </c:pt>
                <c:pt idx="4">
                  <c:v>1987</c:v>
                </c:pt>
                <c:pt idx="5">
                  <c:v>7295</c:v>
                </c:pt>
                <c:pt idx="6">
                  <c:v>9496</c:v>
                </c:pt>
                <c:pt idx="7">
                  <c:v>2829</c:v>
                </c:pt>
                <c:pt idx="8">
                  <c:v>7328</c:v>
                </c:pt>
                <c:pt idx="9">
                  <c:v>6854</c:v>
                </c:pt>
                <c:pt idx="10">
                  <c:v>3304</c:v>
                </c:pt>
                <c:pt idx="11">
                  <c:v>7759</c:v>
                </c:pt>
                <c:pt idx="12">
                  <c:v>1772</c:v>
                </c:pt>
                <c:pt idx="13">
                  <c:v>8000</c:v>
                </c:pt>
                <c:pt idx="14">
                  <c:v>6484</c:v>
                </c:pt>
                <c:pt idx="15">
                  <c:v>3974</c:v>
                </c:pt>
                <c:pt idx="16">
                  <c:v>5029</c:v>
                </c:pt>
                <c:pt idx="17">
                  <c:v>3607</c:v>
                </c:pt>
                <c:pt idx="18">
                  <c:v>7249</c:v>
                </c:pt>
                <c:pt idx="19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C-4436-835F-AD0BACD5D267}"/>
            </c:ext>
          </c:extLst>
        </c:ser>
        <c:ser>
          <c:idx val="3"/>
          <c:order val="3"/>
          <c:tx>
            <c:strRef>
              <c:f>'Algorithm 3, 4 Philosophers'!$D$1</c:f>
              <c:strCache>
                <c:ptCount val="1"/>
                <c:pt idx="0">
                  <c:v>Philosopher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'Algorithm 3, 4 Philosophers'!$D$2:$D$21</c:f>
              <c:numCache>
                <c:formatCode>General</c:formatCode>
                <c:ptCount val="20"/>
                <c:pt idx="0">
                  <c:v>4508</c:v>
                </c:pt>
                <c:pt idx="1">
                  <c:v>7116</c:v>
                </c:pt>
                <c:pt idx="2">
                  <c:v>7279</c:v>
                </c:pt>
                <c:pt idx="3">
                  <c:v>6443</c:v>
                </c:pt>
                <c:pt idx="4">
                  <c:v>3709</c:v>
                </c:pt>
                <c:pt idx="5">
                  <c:v>6698</c:v>
                </c:pt>
                <c:pt idx="6">
                  <c:v>2553</c:v>
                </c:pt>
                <c:pt idx="7">
                  <c:v>7734</c:v>
                </c:pt>
                <c:pt idx="8">
                  <c:v>9695</c:v>
                </c:pt>
                <c:pt idx="9">
                  <c:v>7784</c:v>
                </c:pt>
                <c:pt idx="10">
                  <c:v>1767</c:v>
                </c:pt>
                <c:pt idx="11">
                  <c:v>6860</c:v>
                </c:pt>
                <c:pt idx="12">
                  <c:v>7948</c:v>
                </c:pt>
                <c:pt idx="13">
                  <c:v>3857</c:v>
                </c:pt>
                <c:pt idx="14">
                  <c:v>15174</c:v>
                </c:pt>
                <c:pt idx="15">
                  <c:v>8097</c:v>
                </c:pt>
                <c:pt idx="16">
                  <c:v>2934</c:v>
                </c:pt>
                <c:pt idx="17">
                  <c:v>6645</c:v>
                </c:pt>
                <c:pt idx="18">
                  <c:v>2029</c:v>
                </c:pt>
                <c:pt idx="19">
                  <c:v>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C-4436-835F-AD0BACD5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43328"/>
        <c:axId val="1258889552"/>
      </c:lineChart>
      <c:catAx>
        <c:axId val="1258943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8889552"/>
        <c:crosses val="autoZero"/>
        <c:auto val="1"/>
        <c:lblAlgn val="ctr"/>
        <c:lblOffset val="100"/>
        <c:noMultiLvlLbl val="0"/>
      </c:catAx>
      <c:valAx>
        <c:axId val="12588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Clocks Per 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Clocks Per Eat, Algorithm 3, 5 Philosophers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 3, 5 Philosophers'!$A$1</c:f>
              <c:strCache>
                <c:ptCount val="1"/>
                <c:pt idx="0">
                  <c:v>Philosopher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'Algorithm 3, 5 Philosophers'!$A$2:$A$21</c:f>
              <c:numCache>
                <c:formatCode>General</c:formatCode>
                <c:ptCount val="20"/>
                <c:pt idx="0">
                  <c:v>3282</c:v>
                </c:pt>
                <c:pt idx="1">
                  <c:v>8099</c:v>
                </c:pt>
                <c:pt idx="2">
                  <c:v>10735</c:v>
                </c:pt>
                <c:pt idx="3">
                  <c:v>1732</c:v>
                </c:pt>
                <c:pt idx="4">
                  <c:v>13134</c:v>
                </c:pt>
                <c:pt idx="5">
                  <c:v>2664</c:v>
                </c:pt>
                <c:pt idx="6">
                  <c:v>13772</c:v>
                </c:pt>
                <c:pt idx="7">
                  <c:v>3382</c:v>
                </c:pt>
                <c:pt idx="8">
                  <c:v>12109</c:v>
                </c:pt>
                <c:pt idx="9">
                  <c:v>9312</c:v>
                </c:pt>
                <c:pt idx="10">
                  <c:v>13377</c:v>
                </c:pt>
                <c:pt idx="11">
                  <c:v>3024</c:v>
                </c:pt>
                <c:pt idx="12">
                  <c:v>10805</c:v>
                </c:pt>
                <c:pt idx="13">
                  <c:v>7947</c:v>
                </c:pt>
                <c:pt idx="14">
                  <c:v>9185</c:v>
                </c:pt>
                <c:pt idx="15">
                  <c:v>7101</c:v>
                </c:pt>
                <c:pt idx="16">
                  <c:v>3334</c:v>
                </c:pt>
                <c:pt idx="17">
                  <c:v>23838</c:v>
                </c:pt>
                <c:pt idx="18">
                  <c:v>11645</c:v>
                </c:pt>
                <c:pt idx="19">
                  <c:v>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0-4CFD-8F57-6AD2E5645B98}"/>
            </c:ext>
          </c:extLst>
        </c:ser>
        <c:ser>
          <c:idx val="1"/>
          <c:order val="1"/>
          <c:tx>
            <c:strRef>
              <c:f>'Algorithm 3, 5 Philosophers'!$B$1</c:f>
              <c:strCache>
                <c:ptCount val="1"/>
                <c:pt idx="0">
                  <c:v>Philosopher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'Algorithm 3, 5 Philosophers'!$B$2:$B$21</c:f>
              <c:numCache>
                <c:formatCode>General</c:formatCode>
                <c:ptCount val="20"/>
                <c:pt idx="0">
                  <c:v>2588</c:v>
                </c:pt>
                <c:pt idx="1">
                  <c:v>12882</c:v>
                </c:pt>
                <c:pt idx="2">
                  <c:v>1893</c:v>
                </c:pt>
                <c:pt idx="3">
                  <c:v>14405</c:v>
                </c:pt>
                <c:pt idx="4">
                  <c:v>9495</c:v>
                </c:pt>
                <c:pt idx="5">
                  <c:v>3069</c:v>
                </c:pt>
                <c:pt idx="6">
                  <c:v>7170</c:v>
                </c:pt>
                <c:pt idx="7">
                  <c:v>2322</c:v>
                </c:pt>
                <c:pt idx="8">
                  <c:v>7571</c:v>
                </c:pt>
                <c:pt idx="9">
                  <c:v>2281</c:v>
                </c:pt>
                <c:pt idx="10">
                  <c:v>5487</c:v>
                </c:pt>
                <c:pt idx="11">
                  <c:v>2355</c:v>
                </c:pt>
                <c:pt idx="12">
                  <c:v>8840</c:v>
                </c:pt>
                <c:pt idx="13">
                  <c:v>8004</c:v>
                </c:pt>
                <c:pt idx="14">
                  <c:v>3007</c:v>
                </c:pt>
                <c:pt idx="15">
                  <c:v>6751</c:v>
                </c:pt>
                <c:pt idx="16">
                  <c:v>10107</c:v>
                </c:pt>
                <c:pt idx="17">
                  <c:v>7471</c:v>
                </c:pt>
                <c:pt idx="18">
                  <c:v>1855</c:v>
                </c:pt>
                <c:pt idx="19">
                  <c:v>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0-4CFD-8F57-6AD2E5645B98}"/>
            </c:ext>
          </c:extLst>
        </c:ser>
        <c:ser>
          <c:idx val="2"/>
          <c:order val="2"/>
          <c:tx>
            <c:strRef>
              <c:f>'Algorithm 3, 5 Philosophers'!$C$1</c:f>
              <c:strCache>
                <c:ptCount val="1"/>
                <c:pt idx="0">
                  <c:v>Philosopher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'Algorithm 3, 5 Philosophers'!$C$2:$C$21</c:f>
              <c:numCache>
                <c:formatCode>General</c:formatCode>
                <c:ptCount val="20"/>
                <c:pt idx="0">
                  <c:v>4058</c:v>
                </c:pt>
                <c:pt idx="1">
                  <c:v>6225</c:v>
                </c:pt>
                <c:pt idx="2">
                  <c:v>2714</c:v>
                </c:pt>
                <c:pt idx="3">
                  <c:v>8437</c:v>
                </c:pt>
                <c:pt idx="4">
                  <c:v>5912</c:v>
                </c:pt>
                <c:pt idx="5">
                  <c:v>8126</c:v>
                </c:pt>
                <c:pt idx="6">
                  <c:v>3386</c:v>
                </c:pt>
                <c:pt idx="7">
                  <c:v>9677</c:v>
                </c:pt>
                <c:pt idx="8">
                  <c:v>7136</c:v>
                </c:pt>
                <c:pt idx="9">
                  <c:v>7770</c:v>
                </c:pt>
                <c:pt idx="10">
                  <c:v>4361</c:v>
                </c:pt>
                <c:pt idx="11">
                  <c:v>7256</c:v>
                </c:pt>
                <c:pt idx="12">
                  <c:v>9290</c:v>
                </c:pt>
                <c:pt idx="13">
                  <c:v>7934</c:v>
                </c:pt>
                <c:pt idx="14">
                  <c:v>9749</c:v>
                </c:pt>
                <c:pt idx="15">
                  <c:v>3147</c:v>
                </c:pt>
                <c:pt idx="16">
                  <c:v>7571</c:v>
                </c:pt>
                <c:pt idx="17">
                  <c:v>1580</c:v>
                </c:pt>
                <c:pt idx="18">
                  <c:v>8171</c:v>
                </c:pt>
                <c:pt idx="19">
                  <c:v>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0-4CFD-8F57-6AD2E5645B98}"/>
            </c:ext>
          </c:extLst>
        </c:ser>
        <c:ser>
          <c:idx val="3"/>
          <c:order val="3"/>
          <c:tx>
            <c:strRef>
              <c:f>'Algorithm 3, 5 Philosophers'!$D$1</c:f>
              <c:strCache>
                <c:ptCount val="1"/>
                <c:pt idx="0">
                  <c:v>Philosopher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'Algorithm 3, 5 Philosophers'!$D$2:$D$21</c:f>
              <c:numCache>
                <c:formatCode>General</c:formatCode>
                <c:ptCount val="20"/>
                <c:pt idx="0">
                  <c:v>10492</c:v>
                </c:pt>
                <c:pt idx="1">
                  <c:v>23621</c:v>
                </c:pt>
                <c:pt idx="2">
                  <c:v>3385</c:v>
                </c:pt>
                <c:pt idx="3">
                  <c:v>7524</c:v>
                </c:pt>
                <c:pt idx="4">
                  <c:v>2744</c:v>
                </c:pt>
                <c:pt idx="5">
                  <c:v>7870</c:v>
                </c:pt>
                <c:pt idx="6">
                  <c:v>8116</c:v>
                </c:pt>
                <c:pt idx="7">
                  <c:v>2291</c:v>
                </c:pt>
                <c:pt idx="8">
                  <c:v>8037</c:v>
                </c:pt>
                <c:pt idx="9">
                  <c:v>20410</c:v>
                </c:pt>
                <c:pt idx="10">
                  <c:v>7912</c:v>
                </c:pt>
                <c:pt idx="11">
                  <c:v>12032</c:v>
                </c:pt>
                <c:pt idx="12">
                  <c:v>7033</c:v>
                </c:pt>
                <c:pt idx="13">
                  <c:v>3121</c:v>
                </c:pt>
                <c:pt idx="14">
                  <c:v>11803</c:v>
                </c:pt>
                <c:pt idx="15">
                  <c:v>3668</c:v>
                </c:pt>
                <c:pt idx="16">
                  <c:v>14429</c:v>
                </c:pt>
                <c:pt idx="17">
                  <c:v>3573</c:v>
                </c:pt>
                <c:pt idx="18">
                  <c:v>6513</c:v>
                </c:pt>
                <c:pt idx="19">
                  <c:v>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0-4CFD-8F57-6AD2E5645B98}"/>
            </c:ext>
          </c:extLst>
        </c:ser>
        <c:ser>
          <c:idx val="4"/>
          <c:order val="4"/>
          <c:tx>
            <c:strRef>
              <c:f>'Algorithm 3, 5 Philosophers'!$E$1</c:f>
              <c:strCache>
                <c:ptCount val="1"/>
                <c:pt idx="0">
                  <c:v>Philosopher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'Algorithm 3, 5 Philosophers'!$E$2:$E$21</c:f>
              <c:numCache>
                <c:formatCode>General</c:formatCode>
                <c:ptCount val="20"/>
                <c:pt idx="0">
                  <c:v>7346</c:v>
                </c:pt>
                <c:pt idx="1">
                  <c:v>2138</c:v>
                </c:pt>
                <c:pt idx="2">
                  <c:v>13240</c:v>
                </c:pt>
                <c:pt idx="3">
                  <c:v>7231</c:v>
                </c:pt>
                <c:pt idx="4">
                  <c:v>11453</c:v>
                </c:pt>
                <c:pt idx="5">
                  <c:v>7292</c:v>
                </c:pt>
                <c:pt idx="6">
                  <c:v>3197</c:v>
                </c:pt>
                <c:pt idx="7">
                  <c:v>7166</c:v>
                </c:pt>
                <c:pt idx="8">
                  <c:v>10723</c:v>
                </c:pt>
                <c:pt idx="9">
                  <c:v>7536</c:v>
                </c:pt>
                <c:pt idx="10">
                  <c:v>3319</c:v>
                </c:pt>
                <c:pt idx="11">
                  <c:v>7641</c:v>
                </c:pt>
                <c:pt idx="12">
                  <c:v>10517</c:v>
                </c:pt>
                <c:pt idx="13">
                  <c:v>8051</c:v>
                </c:pt>
                <c:pt idx="14">
                  <c:v>9379</c:v>
                </c:pt>
                <c:pt idx="15">
                  <c:v>9454</c:v>
                </c:pt>
                <c:pt idx="16">
                  <c:v>3256</c:v>
                </c:pt>
                <c:pt idx="17">
                  <c:v>11888</c:v>
                </c:pt>
                <c:pt idx="18">
                  <c:v>9832</c:v>
                </c:pt>
                <c:pt idx="19">
                  <c:v>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0-4CFD-8F57-6AD2E564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818176"/>
        <c:axId val="1149232304"/>
      </c:lineChart>
      <c:catAx>
        <c:axId val="1260818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9232304"/>
        <c:crosses val="autoZero"/>
        <c:auto val="1"/>
        <c:lblAlgn val="ctr"/>
        <c:lblOffset val="100"/>
        <c:noMultiLvlLbl val="0"/>
      </c:catAx>
      <c:valAx>
        <c:axId val="11492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Clocks Per 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0</xdr:rowOff>
    </xdr:from>
    <xdr:to>
      <xdr:col>18</xdr:col>
      <xdr:colOff>295275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2FCA6-A6FC-E454-B420-023B1F98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38100</xdr:rowOff>
    </xdr:from>
    <xdr:to>
      <xdr:col>18</xdr:col>
      <xdr:colOff>28575</xdr:colOff>
      <xdr:row>25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5E488-4280-B51B-F950-1EB4C89FE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0</xdr:rowOff>
    </xdr:from>
    <xdr:to>
      <xdr:col>18</xdr:col>
      <xdr:colOff>19050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0A6DF-9DA4-4F26-82DF-1956CCAC7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18</xdr:col>
      <xdr:colOff>19050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A9352-AA85-4782-942E-B654932DE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6333-8F62-450A-B33E-CCB76B8BF0D4}">
  <dimension ref="A1:F24"/>
  <sheetViews>
    <sheetView tabSelected="1" workbookViewId="0">
      <selection activeCell="E23" sqref="E23"/>
    </sheetView>
  </sheetViews>
  <sheetFormatPr defaultRowHeight="15" x14ac:dyDescent="0.25"/>
  <cols>
    <col min="1" max="6" width="13.28515625" bestFit="1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v>2429</v>
      </c>
      <c r="B2">
        <v>3948</v>
      </c>
      <c r="C2">
        <v>9850</v>
      </c>
      <c r="D2">
        <v>5713</v>
      </c>
    </row>
    <row r="3" spans="1:4" x14ac:dyDescent="0.25">
      <c r="A3">
        <v>5275</v>
      </c>
      <c r="B3">
        <v>19275</v>
      </c>
      <c r="C3">
        <v>5704</v>
      </c>
      <c r="D3">
        <v>1672</v>
      </c>
    </row>
    <row r="4" spans="1:4" x14ac:dyDescent="0.25">
      <c r="A4">
        <v>1853</v>
      </c>
      <c r="B4">
        <v>13689</v>
      </c>
      <c r="C4">
        <v>1639</v>
      </c>
      <c r="D4">
        <v>1896</v>
      </c>
    </row>
    <row r="5" spans="1:4" x14ac:dyDescent="0.25">
      <c r="A5">
        <v>2032</v>
      </c>
      <c r="B5">
        <v>1838</v>
      </c>
      <c r="C5">
        <v>6163</v>
      </c>
      <c r="D5">
        <v>6221</v>
      </c>
    </row>
    <row r="6" spans="1:4" x14ac:dyDescent="0.25">
      <c r="A6">
        <v>7041</v>
      </c>
      <c r="B6">
        <v>1544</v>
      </c>
      <c r="C6">
        <v>1681</v>
      </c>
      <c r="D6">
        <v>8642</v>
      </c>
    </row>
    <row r="7" spans="1:4" x14ac:dyDescent="0.25">
      <c r="A7">
        <v>1884</v>
      </c>
      <c r="B7">
        <v>6229</v>
      </c>
      <c r="C7">
        <v>1673</v>
      </c>
      <c r="D7">
        <v>1611</v>
      </c>
    </row>
    <row r="8" spans="1:4" x14ac:dyDescent="0.25">
      <c r="A8">
        <v>5631</v>
      </c>
      <c r="B8">
        <v>1667</v>
      </c>
      <c r="C8">
        <v>5218</v>
      </c>
      <c r="D8">
        <v>25791</v>
      </c>
    </row>
    <row r="9" spans="1:4" x14ac:dyDescent="0.25">
      <c r="A9">
        <v>1606</v>
      </c>
      <c r="B9">
        <v>5127</v>
      </c>
      <c r="C9">
        <v>7202</v>
      </c>
      <c r="D9">
        <v>13030</v>
      </c>
    </row>
    <row r="10" spans="1:4" x14ac:dyDescent="0.25">
      <c r="A10">
        <v>23587</v>
      </c>
      <c r="B10">
        <v>2642</v>
      </c>
      <c r="C10">
        <v>26857</v>
      </c>
      <c r="D10">
        <v>1856</v>
      </c>
    </row>
    <row r="11" spans="1:4" x14ac:dyDescent="0.25">
      <c r="A11">
        <v>7156</v>
      </c>
      <c r="B11">
        <v>7080</v>
      </c>
      <c r="C11">
        <v>5357</v>
      </c>
      <c r="D11">
        <v>5559</v>
      </c>
    </row>
    <row r="12" spans="1:4" x14ac:dyDescent="0.25">
      <c r="A12">
        <v>6378</v>
      </c>
      <c r="B12">
        <v>29775</v>
      </c>
      <c r="C12">
        <v>1866</v>
      </c>
      <c r="D12">
        <v>18063</v>
      </c>
    </row>
    <row r="13" spans="1:4" x14ac:dyDescent="0.25">
      <c r="A13">
        <v>1927</v>
      </c>
      <c r="B13">
        <v>3462</v>
      </c>
      <c r="C13">
        <v>7482</v>
      </c>
      <c r="D13">
        <v>7448</v>
      </c>
    </row>
    <row r="14" spans="1:4" x14ac:dyDescent="0.25">
      <c r="A14">
        <v>5427</v>
      </c>
      <c r="B14">
        <v>20974</v>
      </c>
      <c r="C14">
        <v>5571</v>
      </c>
      <c r="D14">
        <v>1874</v>
      </c>
    </row>
    <row r="15" spans="1:4" x14ac:dyDescent="0.25">
      <c r="A15">
        <v>25612</v>
      </c>
      <c r="B15">
        <v>1724</v>
      </c>
      <c r="C15">
        <v>1581</v>
      </c>
      <c r="D15">
        <v>5426</v>
      </c>
    </row>
    <row r="16" spans="1:4" x14ac:dyDescent="0.25">
      <c r="A16">
        <v>10897</v>
      </c>
      <c r="B16">
        <v>31740</v>
      </c>
      <c r="C16">
        <v>7976</v>
      </c>
      <c r="D16">
        <v>1809</v>
      </c>
    </row>
    <row r="17" spans="1:6" x14ac:dyDescent="0.25">
      <c r="A17">
        <v>11634</v>
      </c>
      <c r="B17">
        <v>5657</v>
      </c>
      <c r="C17">
        <v>16560</v>
      </c>
      <c r="D17">
        <v>13303</v>
      </c>
    </row>
    <row r="18" spans="1:6" x14ac:dyDescent="0.25">
      <c r="A18">
        <v>1601</v>
      </c>
      <c r="B18">
        <v>1808</v>
      </c>
      <c r="C18">
        <v>14706</v>
      </c>
      <c r="D18">
        <v>1542</v>
      </c>
    </row>
    <row r="19" spans="1:6" x14ac:dyDescent="0.25">
      <c r="A19">
        <v>1411</v>
      </c>
      <c r="B19">
        <v>6894</v>
      </c>
      <c r="C19">
        <v>14335</v>
      </c>
      <c r="D19">
        <v>5631</v>
      </c>
    </row>
    <row r="20" spans="1:6" x14ac:dyDescent="0.25">
      <c r="A20">
        <v>5968</v>
      </c>
      <c r="B20">
        <v>1717</v>
      </c>
      <c r="C20">
        <v>10243</v>
      </c>
      <c r="D20">
        <v>2336</v>
      </c>
    </row>
    <row r="21" spans="1:6" x14ac:dyDescent="0.25">
      <c r="A21">
        <v>16426</v>
      </c>
      <c r="B21">
        <v>37574</v>
      </c>
      <c r="C21">
        <v>9479</v>
      </c>
      <c r="D21">
        <v>1444</v>
      </c>
    </row>
    <row r="22" spans="1:6" x14ac:dyDescent="0.25">
      <c r="A22">
        <f>AVERAGE(A2:A21)</f>
        <v>7288.75</v>
      </c>
      <c r="B22">
        <f t="shared" ref="B22:E22" si="0">AVERAGE(B2:B21)</f>
        <v>10218.200000000001</v>
      </c>
      <c r="C22">
        <f t="shared" si="0"/>
        <v>8057.15</v>
      </c>
      <c r="D22">
        <f t="shared" si="0"/>
        <v>6543.35</v>
      </c>
      <c r="E22">
        <f>AVERAGE(A2:D21)</f>
        <v>8026.8625000000002</v>
      </c>
      <c r="F22" t="s">
        <v>5</v>
      </c>
    </row>
    <row r="23" spans="1:6" x14ac:dyDescent="0.25">
      <c r="A23">
        <f t="shared" ref="A23:C23" si="1">MEDIAN(A2:A21)</f>
        <v>5529</v>
      </c>
      <c r="B23">
        <f t="shared" si="1"/>
        <v>5392</v>
      </c>
      <c r="C23">
        <f t="shared" si="1"/>
        <v>6682.5</v>
      </c>
      <c r="D23">
        <f>MEDIAN(D2:D21)</f>
        <v>5492.5</v>
      </c>
      <c r="E23">
        <f>MEDIAN(A2:D21)</f>
        <v>5631</v>
      </c>
      <c r="F23" t="s">
        <v>6</v>
      </c>
    </row>
    <row r="24" spans="1:6" x14ac:dyDescent="0.25">
      <c r="A24">
        <f>_xlfn.STDEV.S(A2:A21)</f>
        <v>7136.402159093599</v>
      </c>
      <c r="B24">
        <f t="shared" ref="B24:D24" si="2">_xlfn.STDEV.S(B2:B21)</f>
        <v>11386.508321139032</v>
      </c>
      <c r="C24">
        <f t="shared" si="2"/>
        <v>6299.4060227511673</v>
      </c>
      <c r="D24">
        <f t="shared" si="2"/>
        <v>6507.3746850865482</v>
      </c>
      <c r="E24">
        <f>_xlfn.STDEV.S(A2:D21)</f>
        <v>8066.6100886696258</v>
      </c>
      <c r="F24" t="s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5F81-9FD2-4737-A99C-90857E4FDF4C}">
  <dimension ref="A1:G24"/>
  <sheetViews>
    <sheetView workbookViewId="0">
      <selection activeCell="F22" sqref="F22:G24"/>
    </sheetView>
  </sheetViews>
  <sheetFormatPr defaultRowHeight="15" x14ac:dyDescent="0.25"/>
  <cols>
    <col min="1" max="6" width="13.28515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5351</v>
      </c>
      <c r="B2">
        <v>5344</v>
      </c>
      <c r="C2">
        <v>4731</v>
      </c>
      <c r="D2">
        <v>8041</v>
      </c>
      <c r="E2">
        <v>9767</v>
      </c>
    </row>
    <row r="3" spans="1:5" x14ac:dyDescent="0.25">
      <c r="A3">
        <v>7736</v>
      </c>
      <c r="B3">
        <v>8428</v>
      </c>
      <c r="C3">
        <v>1827</v>
      </c>
      <c r="D3">
        <v>3571</v>
      </c>
      <c r="E3">
        <v>12259</v>
      </c>
    </row>
    <row r="4" spans="1:5" x14ac:dyDescent="0.25">
      <c r="A4">
        <v>13845</v>
      </c>
      <c r="B4">
        <v>13853</v>
      </c>
      <c r="C4">
        <v>7965</v>
      </c>
      <c r="D4">
        <v>27211</v>
      </c>
      <c r="E4">
        <v>1704</v>
      </c>
    </row>
    <row r="5" spans="1:5" x14ac:dyDescent="0.25">
      <c r="A5">
        <v>5562</v>
      </c>
      <c r="B5">
        <v>7888</v>
      </c>
      <c r="C5">
        <v>6587</v>
      </c>
      <c r="D5">
        <v>7747</v>
      </c>
      <c r="E5">
        <v>7583</v>
      </c>
    </row>
    <row r="6" spans="1:5" x14ac:dyDescent="0.25">
      <c r="A6">
        <v>1755</v>
      </c>
      <c r="B6">
        <v>1997</v>
      </c>
      <c r="C6">
        <v>16154</v>
      </c>
      <c r="D6">
        <v>1424</v>
      </c>
      <c r="E6">
        <v>7902</v>
      </c>
    </row>
    <row r="7" spans="1:5" x14ac:dyDescent="0.25">
      <c r="A7">
        <v>2032</v>
      </c>
      <c r="B7">
        <v>17507</v>
      </c>
      <c r="C7">
        <v>6306</v>
      </c>
      <c r="D7">
        <v>26985</v>
      </c>
      <c r="E7">
        <v>9528</v>
      </c>
    </row>
    <row r="8" spans="1:5" x14ac:dyDescent="0.25">
      <c r="A8">
        <v>8124</v>
      </c>
      <c r="B8">
        <v>22261</v>
      </c>
      <c r="C8">
        <v>1985</v>
      </c>
      <c r="D8">
        <v>9001</v>
      </c>
      <c r="E8">
        <v>6482</v>
      </c>
    </row>
    <row r="9" spans="1:5" x14ac:dyDescent="0.25">
      <c r="A9">
        <v>7377</v>
      </c>
      <c r="B9">
        <v>8124</v>
      </c>
      <c r="C9">
        <v>5345</v>
      </c>
      <c r="D9">
        <v>5928</v>
      </c>
      <c r="E9">
        <v>1899</v>
      </c>
    </row>
    <row r="10" spans="1:5" x14ac:dyDescent="0.25">
      <c r="A10">
        <v>2333</v>
      </c>
      <c r="B10">
        <v>2451</v>
      </c>
      <c r="C10">
        <v>25206</v>
      </c>
      <c r="D10">
        <v>8592</v>
      </c>
      <c r="E10">
        <v>5743</v>
      </c>
    </row>
    <row r="11" spans="1:5" x14ac:dyDescent="0.25">
      <c r="A11">
        <v>6404</v>
      </c>
      <c r="B11">
        <v>6045</v>
      </c>
      <c r="C11">
        <v>19388</v>
      </c>
      <c r="D11">
        <v>3708</v>
      </c>
      <c r="E11">
        <v>1532</v>
      </c>
    </row>
    <row r="12" spans="1:5" x14ac:dyDescent="0.25">
      <c r="A12">
        <v>5750</v>
      </c>
      <c r="B12">
        <v>2215</v>
      </c>
      <c r="C12">
        <v>7573</v>
      </c>
      <c r="D12">
        <v>5453</v>
      </c>
      <c r="E12">
        <v>6114</v>
      </c>
    </row>
    <row r="13" spans="1:5" x14ac:dyDescent="0.25">
      <c r="A13">
        <v>1616</v>
      </c>
      <c r="B13">
        <v>7447</v>
      </c>
      <c r="C13">
        <v>17163</v>
      </c>
      <c r="D13">
        <v>10051</v>
      </c>
      <c r="E13">
        <v>2048</v>
      </c>
    </row>
    <row r="14" spans="1:5" x14ac:dyDescent="0.25">
      <c r="A14">
        <v>1585</v>
      </c>
      <c r="B14">
        <v>2426</v>
      </c>
      <c r="C14">
        <v>2909</v>
      </c>
      <c r="D14">
        <v>2488</v>
      </c>
      <c r="E14">
        <v>18644</v>
      </c>
    </row>
    <row r="15" spans="1:5" x14ac:dyDescent="0.25">
      <c r="A15">
        <v>8673</v>
      </c>
      <c r="B15">
        <v>1916</v>
      </c>
      <c r="C15">
        <v>7781</v>
      </c>
      <c r="D15">
        <v>6070</v>
      </c>
      <c r="E15">
        <v>5051</v>
      </c>
    </row>
    <row r="16" spans="1:5" x14ac:dyDescent="0.25">
      <c r="A16">
        <v>6611</v>
      </c>
      <c r="B16">
        <v>6306</v>
      </c>
      <c r="C16">
        <v>11922</v>
      </c>
      <c r="D16">
        <v>1779</v>
      </c>
      <c r="E16">
        <v>13596</v>
      </c>
    </row>
    <row r="17" spans="1:7" x14ac:dyDescent="0.25">
      <c r="A17">
        <v>1553</v>
      </c>
      <c r="B17">
        <v>1874</v>
      </c>
      <c r="C17">
        <v>14906</v>
      </c>
      <c r="D17">
        <v>5914</v>
      </c>
      <c r="E17">
        <v>6195</v>
      </c>
    </row>
    <row r="18" spans="1:7" x14ac:dyDescent="0.25">
      <c r="A18">
        <v>6490</v>
      </c>
      <c r="B18">
        <v>7412</v>
      </c>
      <c r="C18">
        <v>1720</v>
      </c>
      <c r="D18">
        <v>1977</v>
      </c>
      <c r="E18">
        <v>10072</v>
      </c>
    </row>
    <row r="19" spans="1:7" x14ac:dyDescent="0.25">
      <c r="A19">
        <v>9700</v>
      </c>
      <c r="B19">
        <v>16888</v>
      </c>
      <c r="C19">
        <v>7845</v>
      </c>
      <c r="D19">
        <v>1697</v>
      </c>
      <c r="E19">
        <v>2407</v>
      </c>
    </row>
    <row r="20" spans="1:7" x14ac:dyDescent="0.25">
      <c r="A20">
        <v>2141</v>
      </c>
      <c r="B20">
        <v>1673</v>
      </c>
      <c r="C20">
        <v>7081</v>
      </c>
      <c r="D20">
        <v>12704</v>
      </c>
      <c r="E20">
        <v>16137</v>
      </c>
    </row>
    <row r="21" spans="1:7" x14ac:dyDescent="0.25">
      <c r="A21">
        <v>5937</v>
      </c>
      <c r="B21">
        <v>1755</v>
      </c>
      <c r="C21">
        <v>6310</v>
      </c>
      <c r="D21">
        <v>6496</v>
      </c>
      <c r="E21">
        <v>10191</v>
      </c>
    </row>
    <row r="22" spans="1:7" x14ac:dyDescent="0.25">
      <c r="A22">
        <f>AVERAGE(A2:A21)</f>
        <v>5528.75</v>
      </c>
      <c r="B22">
        <f t="shared" ref="B22:E22" si="0">AVERAGE(B2:B21)</f>
        <v>7190.5</v>
      </c>
      <c r="C22">
        <f t="shared" si="0"/>
        <v>9035.2000000000007</v>
      </c>
      <c r="D22">
        <f t="shared" si="0"/>
        <v>7841.85</v>
      </c>
      <c r="E22">
        <f t="shared" si="0"/>
        <v>7742.7</v>
      </c>
      <c r="F22">
        <f>AVERAGE(A2:E21)</f>
        <v>7467.8</v>
      </c>
      <c r="G22" t="s">
        <v>5</v>
      </c>
    </row>
    <row r="23" spans="1:7" x14ac:dyDescent="0.25">
      <c r="A23">
        <f t="shared" ref="A23:C23" si="1">MEDIAN(A2:A21)</f>
        <v>5843.5</v>
      </c>
      <c r="B23">
        <f t="shared" si="1"/>
        <v>6175.5</v>
      </c>
      <c r="C23">
        <f t="shared" si="1"/>
        <v>7327</v>
      </c>
      <c r="D23">
        <f>MEDIAN(D2:D21)</f>
        <v>5999</v>
      </c>
      <c r="E23">
        <f>MEDIAN(E2:E21)</f>
        <v>7032.5</v>
      </c>
      <c r="F23">
        <f>MEDIAN(A2:E21)</f>
        <v>6357</v>
      </c>
      <c r="G23" t="s">
        <v>6</v>
      </c>
    </row>
    <row r="24" spans="1:7" x14ac:dyDescent="0.25">
      <c r="A24">
        <f>_xlfn.STDEV.S(A2:A21)</f>
        <v>3319.8453019602239</v>
      </c>
      <c r="B24">
        <f t="shared" ref="B24:E24" si="2">_xlfn.STDEV.S(B2:B21)</f>
        <v>6041.3189959251713</v>
      </c>
      <c r="C24">
        <f t="shared" si="2"/>
        <v>6423.7389964674658</v>
      </c>
      <c r="D24">
        <f t="shared" si="2"/>
        <v>7270.0973661401467</v>
      </c>
      <c r="E24">
        <f t="shared" si="2"/>
        <v>4870.343963860847</v>
      </c>
      <c r="F24">
        <f>_xlfn.STDEV.S(A2:E21)</f>
        <v>5748.939969044447</v>
      </c>
      <c r="G24" t="s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4E76-CBDC-4F26-8B4C-EDEC6DEB6273}">
  <dimension ref="A1:F24"/>
  <sheetViews>
    <sheetView workbookViewId="0">
      <selection activeCell="H31" sqref="H31"/>
    </sheetView>
  </sheetViews>
  <sheetFormatPr defaultRowHeight="15" x14ac:dyDescent="0.25"/>
  <cols>
    <col min="1" max="6" width="13.28515625" bestFit="1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v>6024</v>
      </c>
      <c r="B2">
        <v>2722</v>
      </c>
      <c r="C2">
        <v>2844</v>
      </c>
      <c r="D2">
        <v>4508</v>
      </c>
    </row>
    <row r="3" spans="1:4" x14ac:dyDescent="0.25">
      <c r="A3">
        <v>7744</v>
      </c>
      <c r="B3">
        <v>9132</v>
      </c>
      <c r="C3">
        <v>8490</v>
      </c>
      <c r="D3">
        <v>7116</v>
      </c>
    </row>
    <row r="4" spans="1:4" x14ac:dyDescent="0.25">
      <c r="A4">
        <v>2858</v>
      </c>
      <c r="B4">
        <v>2675</v>
      </c>
      <c r="C4">
        <v>5811</v>
      </c>
      <c r="D4">
        <v>7279</v>
      </c>
    </row>
    <row r="5" spans="1:4" x14ac:dyDescent="0.25">
      <c r="A5">
        <v>6661</v>
      </c>
      <c r="B5">
        <v>10934</v>
      </c>
      <c r="C5">
        <v>7737</v>
      </c>
      <c r="D5">
        <v>6443</v>
      </c>
    </row>
    <row r="6" spans="1:4" x14ac:dyDescent="0.25">
      <c r="A6">
        <v>7554</v>
      </c>
      <c r="B6">
        <v>3290</v>
      </c>
      <c r="C6">
        <v>1987</v>
      </c>
      <c r="D6">
        <v>3709</v>
      </c>
    </row>
    <row r="7" spans="1:4" x14ac:dyDescent="0.25">
      <c r="A7">
        <v>7012</v>
      </c>
      <c r="B7">
        <v>1720</v>
      </c>
      <c r="C7">
        <v>7295</v>
      </c>
      <c r="D7">
        <v>6698</v>
      </c>
    </row>
    <row r="8" spans="1:4" x14ac:dyDescent="0.25">
      <c r="A8">
        <v>4830</v>
      </c>
      <c r="B8">
        <v>7289</v>
      </c>
      <c r="C8">
        <v>9496</v>
      </c>
      <c r="D8">
        <v>2553</v>
      </c>
    </row>
    <row r="9" spans="1:4" x14ac:dyDescent="0.25">
      <c r="A9">
        <v>7643</v>
      </c>
      <c r="B9">
        <v>11301</v>
      </c>
      <c r="C9">
        <v>2829</v>
      </c>
      <c r="D9">
        <v>7734</v>
      </c>
    </row>
    <row r="10" spans="1:4" x14ac:dyDescent="0.25">
      <c r="A10">
        <v>6380</v>
      </c>
      <c r="B10">
        <v>8086</v>
      </c>
      <c r="C10">
        <v>7328</v>
      </c>
      <c r="D10">
        <v>9695</v>
      </c>
    </row>
    <row r="11" spans="1:4" x14ac:dyDescent="0.25">
      <c r="A11">
        <v>1552</v>
      </c>
      <c r="B11">
        <v>7352</v>
      </c>
      <c r="C11">
        <v>6854</v>
      </c>
      <c r="D11">
        <v>7784</v>
      </c>
    </row>
    <row r="12" spans="1:4" x14ac:dyDescent="0.25">
      <c r="A12">
        <v>7780</v>
      </c>
      <c r="B12">
        <v>7992</v>
      </c>
      <c r="C12">
        <v>3304</v>
      </c>
      <c r="D12">
        <v>1767</v>
      </c>
    </row>
    <row r="13" spans="1:4" x14ac:dyDescent="0.25">
      <c r="A13">
        <v>7781</v>
      </c>
      <c r="B13">
        <v>6817</v>
      </c>
      <c r="C13">
        <v>7759</v>
      </c>
      <c r="D13">
        <v>6860</v>
      </c>
    </row>
    <row r="14" spans="1:4" x14ac:dyDescent="0.25">
      <c r="A14">
        <v>3715</v>
      </c>
      <c r="B14">
        <v>2715</v>
      </c>
      <c r="C14">
        <v>1772</v>
      </c>
      <c r="D14">
        <v>7948</v>
      </c>
    </row>
    <row r="15" spans="1:4" x14ac:dyDescent="0.25">
      <c r="A15">
        <v>6581</v>
      </c>
      <c r="B15">
        <v>9091</v>
      </c>
      <c r="C15">
        <v>8000</v>
      </c>
      <c r="D15">
        <v>3857</v>
      </c>
    </row>
    <row r="16" spans="1:4" x14ac:dyDescent="0.25">
      <c r="A16">
        <v>9103</v>
      </c>
      <c r="B16">
        <v>1395</v>
      </c>
      <c r="C16">
        <v>6484</v>
      </c>
      <c r="D16">
        <v>15174</v>
      </c>
    </row>
    <row r="17" spans="1:6" x14ac:dyDescent="0.25">
      <c r="A17">
        <v>3319</v>
      </c>
      <c r="B17">
        <v>6715</v>
      </c>
      <c r="C17">
        <v>3974</v>
      </c>
      <c r="D17">
        <v>8097</v>
      </c>
    </row>
    <row r="18" spans="1:6" x14ac:dyDescent="0.25">
      <c r="A18">
        <v>6263</v>
      </c>
      <c r="B18">
        <v>3622</v>
      </c>
      <c r="C18">
        <v>5029</v>
      </c>
      <c r="D18">
        <v>2934</v>
      </c>
    </row>
    <row r="19" spans="1:6" x14ac:dyDescent="0.25">
      <c r="A19">
        <v>1802</v>
      </c>
      <c r="B19">
        <v>5192</v>
      </c>
      <c r="C19">
        <v>3607</v>
      </c>
      <c r="D19">
        <v>6645</v>
      </c>
    </row>
    <row r="20" spans="1:6" x14ac:dyDescent="0.25">
      <c r="A20">
        <v>6912</v>
      </c>
      <c r="B20">
        <v>3976</v>
      </c>
      <c r="C20">
        <v>7249</v>
      </c>
      <c r="D20">
        <v>2029</v>
      </c>
    </row>
    <row r="21" spans="1:6" x14ac:dyDescent="0.25">
      <c r="A21">
        <v>1489</v>
      </c>
      <c r="B21">
        <v>7517</v>
      </c>
      <c r="C21">
        <v>7500</v>
      </c>
      <c r="D21">
        <v>9597</v>
      </c>
    </row>
    <row r="22" spans="1:6" x14ac:dyDescent="0.25">
      <c r="A22">
        <f>AVERAGE(A2:A21)</f>
        <v>5650.15</v>
      </c>
      <c r="B22">
        <f t="shared" ref="B22:D22" si="0">AVERAGE(B2:B21)</f>
        <v>5976.65</v>
      </c>
      <c r="C22">
        <f t="shared" si="0"/>
        <v>5767.45</v>
      </c>
      <c r="D22">
        <f t="shared" si="0"/>
        <v>6421.35</v>
      </c>
      <c r="E22">
        <f>AVERAGE(A2:D21)</f>
        <v>5953.9</v>
      </c>
      <c r="F22" t="s">
        <v>5</v>
      </c>
    </row>
    <row r="23" spans="1:6" x14ac:dyDescent="0.25">
      <c r="A23">
        <f t="shared" ref="A23:C23" si="1">MEDIAN(A2:A21)</f>
        <v>6480.5</v>
      </c>
      <c r="B23">
        <f t="shared" si="1"/>
        <v>6766</v>
      </c>
      <c r="C23">
        <f t="shared" si="1"/>
        <v>6669</v>
      </c>
      <c r="D23">
        <f>MEDIAN(D2:D21)</f>
        <v>6779</v>
      </c>
      <c r="E23">
        <f>MEDIAN(A2:D21)</f>
        <v>6679.5</v>
      </c>
      <c r="F23" t="s">
        <v>6</v>
      </c>
    </row>
    <row r="24" spans="1:6" x14ac:dyDescent="0.25">
      <c r="A24">
        <f>_xlfn.STDEV.S(A2:A21)</f>
        <v>2361.1835184700776</v>
      </c>
      <c r="B24">
        <f t="shared" ref="B24:D24" si="2">_xlfn.STDEV.S(B2:B21)</f>
        <v>3051.7607389660698</v>
      </c>
      <c r="C24">
        <f t="shared" si="2"/>
        <v>2381.2843830920106</v>
      </c>
      <c r="D24">
        <f t="shared" si="2"/>
        <v>3189.9627332421428</v>
      </c>
      <c r="E24">
        <f>_xlfn.STDEV.S(A2:D21)</f>
        <v>2734.8719943201095</v>
      </c>
      <c r="F24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C659-8C04-47AF-937F-7C62D538C7C0}">
  <dimension ref="A1:G24"/>
  <sheetViews>
    <sheetView workbookViewId="0">
      <selection activeCell="F24" sqref="F24"/>
    </sheetView>
  </sheetViews>
  <sheetFormatPr defaultRowHeight="15" x14ac:dyDescent="0.25"/>
  <cols>
    <col min="1" max="6" width="13.28515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3282</v>
      </c>
      <c r="B2">
        <v>2588</v>
      </c>
      <c r="C2">
        <v>4058</v>
      </c>
      <c r="D2">
        <v>10492</v>
      </c>
      <c r="E2">
        <v>7346</v>
      </c>
    </row>
    <row r="3" spans="1:5" x14ac:dyDescent="0.25">
      <c r="A3">
        <v>8099</v>
      </c>
      <c r="B3">
        <v>12882</v>
      </c>
      <c r="C3">
        <v>6225</v>
      </c>
      <c r="D3">
        <v>23621</v>
      </c>
      <c r="E3">
        <v>2138</v>
      </c>
    </row>
    <row r="4" spans="1:5" x14ac:dyDescent="0.25">
      <c r="A4">
        <v>10735</v>
      </c>
      <c r="B4">
        <v>1893</v>
      </c>
      <c r="C4">
        <v>2714</v>
      </c>
      <c r="D4">
        <v>3385</v>
      </c>
      <c r="E4">
        <v>13240</v>
      </c>
    </row>
    <row r="5" spans="1:5" x14ac:dyDescent="0.25">
      <c r="A5">
        <v>1732</v>
      </c>
      <c r="B5">
        <v>14405</v>
      </c>
      <c r="C5">
        <v>8437</v>
      </c>
      <c r="D5">
        <v>7524</v>
      </c>
      <c r="E5">
        <v>7231</v>
      </c>
    </row>
    <row r="6" spans="1:5" x14ac:dyDescent="0.25">
      <c r="A6">
        <v>13134</v>
      </c>
      <c r="B6">
        <v>9495</v>
      </c>
      <c r="C6">
        <v>5912</v>
      </c>
      <c r="D6">
        <v>2744</v>
      </c>
      <c r="E6">
        <v>11453</v>
      </c>
    </row>
    <row r="7" spans="1:5" x14ac:dyDescent="0.25">
      <c r="A7">
        <v>2664</v>
      </c>
      <c r="B7">
        <v>3069</v>
      </c>
      <c r="C7">
        <v>8126</v>
      </c>
      <c r="D7">
        <v>7870</v>
      </c>
      <c r="E7">
        <v>7292</v>
      </c>
    </row>
    <row r="8" spans="1:5" x14ac:dyDescent="0.25">
      <c r="A8">
        <v>13772</v>
      </c>
      <c r="B8">
        <v>7170</v>
      </c>
      <c r="C8">
        <v>3386</v>
      </c>
      <c r="D8">
        <v>8116</v>
      </c>
      <c r="E8">
        <v>3197</v>
      </c>
    </row>
    <row r="9" spans="1:5" x14ac:dyDescent="0.25">
      <c r="A9">
        <v>3382</v>
      </c>
      <c r="B9">
        <v>2322</v>
      </c>
      <c r="C9">
        <v>9677</v>
      </c>
      <c r="D9">
        <v>2291</v>
      </c>
      <c r="E9">
        <v>7166</v>
      </c>
    </row>
    <row r="10" spans="1:5" x14ac:dyDescent="0.25">
      <c r="A10">
        <v>12109</v>
      </c>
      <c r="B10">
        <v>7571</v>
      </c>
      <c r="C10">
        <v>7136</v>
      </c>
      <c r="D10">
        <v>8037</v>
      </c>
      <c r="E10">
        <v>10723</v>
      </c>
    </row>
    <row r="11" spans="1:5" x14ac:dyDescent="0.25">
      <c r="A11">
        <v>9312</v>
      </c>
      <c r="B11">
        <v>2281</v>
      </c>
      <c r="C11">
        <v>7770</v>
      </c>
      <c r="D11">
        <v>20410</v>
      </c>
      <c r="E11">
        <v>7536</v>
      </c>
    </row>
    <row r="12" spans="1:5" x14ac:dyDescent="0.25">
      <c r="A12">
        <v>13377</v>
      </c>
      <c r="B12">
        <v>5487</v>
      </c>
      <c r="C12">
        <v>4361</v>
      </c>
      <c r="D12">
        <v>7912</v>
      </c>
      <c r="E12">
        <v>3319</v>
      </c>
    </row>
    <row r="13" spans="1:5" x14ac:dyDescent="0.25">
      <c r="A13">
        <v>3024</v>
      </c>
      <c r="B13">
        <v>2355</v>
      </c>
      <c r="C13">
        <v>7256</v>
      </c>
      <c r="D13">
        <v>12032</v>
      </c>
      <c r="E13">
        <v>7641</v>
      </c>
    </row>
    <row r="14" spans="1:5" x14ac:dyDescent="0.25">
      <c r="A14">
        <v>10805</v>
      </c>
      <c r="B14">
        <v>8840</v>
      </c>
      <c r="C14">
        <v>9290</v>
      </c>
      <c r="D14">
        <v>7033</v>
      </c>
      <c r="E14">
        <v>10517</v>
      </c>
    </row>
    <row r="15" spans="1:5" x14ac:dyDescent="0.25">
      <c r="A15">
        <v>7947</v>
      </c>
      <c r="B15">
        <v>8004</v>
      </c>
      <c r="C15">
        <v>7934</v>
      </c>
      <c r="D15">
        <v>3121</v>
      </c>
      <c r="E15">
        <v>8051</v>
      </c>
    </row>
    <row r="16" spans="1:5" x14ac:dyDescent="0.25">
      <c r="A16">
        <v>9185</v>
      </c>
      <c r="B16">
        <v>3007</v>
      </c>
      <c r="C16">
        <v>9749</v>
      </c>
      <c r="D16">
        <v>11803</v>
      </c>
      <c r="E16">
        <v>9379</v>
      </c>
    </row>
    <row r="17" spans="1:7" x14ac:dyDescent="0.25">
      <c r="A17">
        <v>7101</v>
      </c>
      <c r="B17">
        <v>6751</v>
      </c>
      <c r="C17">
        <v>3147</v>
      </c>
      <c r="D17">
        <v>3668</v>
      </c>
      <c r="E17">
        <v>9454</v>
      </c>
    </row>
    <row r="18" spans="1:7" x14ac:dyDescent="0.25">
      <c r="A18">
        <v>3334</v>
      </c>
      <c r="B18">
        <v>10107</v>
      </c>
      <c r="C18">
        <v>7571</v>
      </c>
      <c r="D18">
        <v>14429</v>
      </c>
      <c r="E18">
        <v>3256</v>
      </c>
    </row>
    <row r="19" spans="1:7" x14ac:dyDescent="0.25">
      <c r="A19">
        <v>23838</v>
      </c>
      <c r="B19">
        <v>7471</v>
      </c>
      <c r="C19">
        <v>1580</v>
      </c>
      <c r="D19">
        <v>3573</v>
      </c>
      <c r="E19">
        <v>11888</v>
      </c>
    </row>
    <row r="20" spans="1:7" x14ac:dyDescent="0.25">
      <c r="A20">
        <v>11645</v>
      </c>
      <c r="B20">
        <v>1855</v>
      </c>
      <c r="C20">
        <v>8171</v>
      </c>
      <c r="D20">
        <v>6513</v>
      </c>
      <c r="E20">
        <v>9832</v>
      </c>
    </row>
    <row r="21" spans="1:7" x14ac:dyDescent="0.25">
      <c r="A21">
        <v>8669</v>
      </c>
      <c r="B21">
        <v>3784</v>
      </c>
      <c r="C21">
        <v>7100</v>
      </c>
      <c r="D21">
        <v>3301</v>
      </c>
      <c r="E21">
        <v>10101</v>
      </c>
    </row>
    <row r="22" spans="1:7" x14ac:dyDescent="0.25">
      <c r="A22">
        <f>AVERAGE(A2:A21)</f>
        <v>8857.2999999999993</v>
      </c>
      <c r="B22">
        <f t="shared" ref="B22:E22" si="0">AVERAGE(B2:B21)</f>
        <v>6066.85</v>
      </c>
      <c r="C22">
        <f t="shared" si="0"/>
        <v>6480</v>
      </c>
      <c r="D22">
        <f t="shared" si="0"/>
        <v>8393.75</v>
      </c>
      <c r="E22">
        <f t="shared" si="0"/>
        <v>8038</v>
      </c>
      <c r="F22">
        <f>AVERAGE(A2:E21)</f>
        <v>7567.18</v>
      </c>
      <c r="G22" t="s">
        <v>5</v>
      </c>
    </row>
    <row r="23" spans="1:7" x14ac:dyDescent="0.25">
      <c r="A23">
        <f t="shared" ref="A23:C23" si="1">MEDIAN(A2:A21)</f>
        <v>8927</v>
      </c>
      <c r="B23">
        <f t="shared" si="1"/>
        <v>6119</v>
      </c>
      <c r="C23">
        <f t="shared" si="1"/>
        <v>7196</v>
      </c>
      <c r="D23">
        <f>MEDIAN(D2:D21)</f>
        <v>7697</v>
      </c>
      <c r="E23">
        <f>MEDIAN(E2:E21)</f>
        <v>7846</v>
      </c>
      <c r="F23">
        <f>MEDIAN(A2:E21)</f>
        <v>7553.5</v>
      </c>
      <c r="G23" t="s">
        <v>6</v>
      </c>
    </row>
    <row r="24" spans="1:7" x14ac:dyDescent="0.25">
      <c r="A24">
        <f>_xlfn.STDEV.S(A2:A21)</f>
        <v>5294.0853004481387</v>
      </c>
      <c r="B24">
        <f t="shared" ref="B24:E24" si="2">_xlfn.STDEV.S(B2:B21)</f>
        <v>3802.374372816626</v>
      </c>
      <c r="C24">
        <f t="shared" si="2"/>
        <v>2451.698659254329</v>
      </c>
      <c r="D24">
        <f t="shared" si="2"/>
        <v>5814.5164877951893</v>
      </c>
      <c r="E24">
        <f t="shared" si="2"/>
        <v>3115.4664937508492</v>
      </c>
      <c r="F24">
        <f>_xlfn.STDEV.S(A2:E21)</f>
        <v>4344.1043720835669</v>
      </c>
      <c r="G24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311BB098BB947B40B1D10EC700E62" ma:contentTypeVersion="17" ma:contentTypeDescription="Create a new document." ma:contentTypeScope="" ma:versionID="c178c0888a048e8aa43d8bb6bab666af">
  <xsd:schema xmlns:xsd="http://www.w3.org/2001/XMLSchema" xmlns:xs="http://www.w3.org/2001/XMLSchema" xmlns:p="http://schemas.microsoft.com/office/2006/metadata/properties" xmlns:ns3="223f284c-d283-496d-bc9d-bf628f5c0687" xmlns:ns4="405b48d2-7906-4226-9687-8714d50f51b9" targetNamespace="http://schemas.microsoft.com/office/2006/metadata/properties" ma:root="true" ma:fieldsID="a0583250fcfb1fac2bab5e8965dfd61c" ns3:_="" ns4:_="">
    <xsd:import namespace="223f284c-d283-496d-bc9d-bf628f5c0687"/>
    <xsd:import namespace="405b48d2-7906-4226-9687-8714d50f51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f284c-d283-496d-bc9d-bf628f5c0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b48d2-7906-4226-9687-8714d50f51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3f284c-d283-496d-bc9d-bf628f5c0687" xsi:nil="true"/>
  </documentManagement>
</p:properties>
</file>

<file path=customXml/itemProps1.xml><?xml version="1.0" encoding="utf-8"?>
<ds:datastoreItem xmlns:ds="http://schemas.openxmlformats.org/officeDocument/2006/customXml" ds:itemID="{B71E6A0F-3861-46E1-A8A4-0F1844A638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f284c-d283-496d-bc9d-bf628f5c0687"/>
    <ds:schemaRef ds:uri="405b48d2-7906-4226-9687-8714d50f51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754233-6ACC-4D29-BC99-600CE1EC35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E9F1B0-89BD-48FA-8C67-067224EA1409}">
  <ds:schemaRefs>
    <ds:schemaRef ds:uri="http://purl.org/dc/elements/1.1/"/>
    <ds:schemaRef ds:uri="405b48d2-7906-4226-9687-8714d50f51b9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23f284c-d283-496d-bc9d-bf628f5c06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 2, 4 Philosophers</vt:lpstr>
      <vt:lpstr>Algorithm 2, 5 Philosophers</vt:lpstr>
      <vt:lpstr>Algorithm 3, 4 Philosophers</vt:lpstr>
      <vt:lpstr>Algorithm 3, 5 Philosophers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Ripley, Aaron</dc:creator>
  <cp:lastModifiedBy>Ripley, Aaron</cp:lastModifiedBy>
  <dcterms:created xsi:type="dcterms:W3CDTF">2023-12-06T02:27:44Z</dcterms:created>
  <dcterms:modified xsi:type="dcterms:W3CDTF">2023-12-06T14:32:09Z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0x010100715311BB098BB947B40B1D10EC700E62</vt:lpwstr>
  </property>
</Properties>
</file>