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34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<sst xmlns="http://schemas.openxmlformats.org/spreadsheetml/2006/main" count="55" uniqueCount="45">
  <si>
    <t>id</t>
  </si>
  <si>
    <t>changeType</t>
  </si>
  <si>
    <t>toPage</t>
  </si>
  <si>
    <t>changeSkill1</t>
  </si>
  <si>
    <t>changeSkill2</t>
  </si>
  <si>
    <t>changeSkill3</t>
  </si>
  <si>
    <t>change</t>
  </si>
  <si>
    <t>#</t>
  </si>
  <si>
    <t>改动类型</t>
  </si>
  <si>
    <t>更新到哪个页面</t>
  </si>
  <si>
    <t>技能1改动</t>
  </si>
  <si>
    <t>#技能1改动</t>
  </si>
  <si>
    <t>技能2改动</t>
  </si>
  <si>
    <t>#技能2改动</t>
  </si>
  <si>
    <t>技能3改动</t>
  </si>
  <si>
    <t>#技能3改动</t>
  </si>
  <si>
    <t>其他改动</t>
  </si>
  <si>
    <t>#其他改动</t>
  </si>
  <si>
    <t>兵种改动</t>
  </si>
  <si>
    <t>妹红</t>
  </si>
  <si>
    <t>爆炸伤害16→18</t>
  </si>
  <si>
    <t>爆炸击退距离3.5→6.5</t>
  </si>
  <si>
    <t>基础攻击力降低30→26</t>
  </si>
  <si>
    <t>新被动:火鸡腿。25%几率踢出165%伤害并且击退7距离</t>
  </si>
  <si>
    <t>视觉效果全面重做</t>
  </si>
  <si>
    <t>小伞</t>
  </si>
  <si>
    <t>视觉效果重做</t>
  </si>
  <si>
    <t>攻击力13→14</t>
  </si>
  <si>
    <t>铃仙</t>
  </si>
  <si>
    <t>攻速0.76→0.74</t>
  </si>
  <si>
    <t>秦心</t>
  </si>
  <si>
    <t>血量87→92</t>
  </si>
  <si>
    <t>椛</t>
  </si>
  <si>
    <t>举盾格挡几率75%→65%</t>
  </si>
  <si>
    <t>格挡几率25%→22%</t>
  </si>
  <si>
    <t>山女</t>
  </si>
  <si>
    <t>CD8→7.25</t>
  </si>
  <si>
    <t>变身时间3.2→2.4</t>
  </si>
  <si>
    <t>变身CD20→14</t>
  </si>
  <si>
    <t>荷取</t>
  </si>
  <si>
    <t>攻速0.52→0.5</t>
  </si>
  <si>
    <t>蕾米莉亚</t>
  </si>
  <si>
    <t>血量88→82</t>
  </si>
  <si>
    <t>露米娅</t>
  </si>
  <si>
    <t>血量40→39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</si>
</sst>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05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5" borderId="9" applyNumberFormat="0" applyAlignment="0" applyProtection="0">
      <alignment vertical="center"/>
    </xf>
    <xf numFmtId="0" fontId="13" fillId="25" borderId="5" applyNumberFormat="0" applyAlignment="0" applyProtection="0">
      <alignment vertical="center"/>
    </xf>
    <xf numFmtId="0" fontId="10" fillId="21" borderId="7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1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tabSelected="1" workbookViewId="0">
      <selection activeCell="H12" sqref="H12"/>
    </sheetView>
  </sheetViews>
  <sheetFormatPr defaultColWidth="9" defaultRowHeight="13.5"/>
  <cols>
    <col min="1" max="1" width="9" style="2"/>
    <col min="2" max="2" width="11.375" style="2" customWidth="1"/>
    <col min="3" max="3" width="14.5" style="2" customWidth="1"/>
    <col min="4" max="4" width="25.375" style="2" customWidth="1"/>
    <col min="5" max="5" width="19.5" style="2" customWidth="1"/>
    <col min="6" max="6" width="21.875" style="2" customWidth="1"/>
    <col min="7" max="7" width="15.5" style="2" customWidth="1"/>
    <col min="8" max="8" width="17.5" style="2" customWidth="1"/>
    <col min="9" max="9" width="11.25" style="2" customWidth="1"/>
    <col min="10" max="10" width="25.75" style="2" customWidth="1"/>
    <col min="11" max="13" width="11" style="2" customWidth="1"/>
    <col min="14" max="14" width="16.875" style="2" customWidth="1"/>
    <col min="15" max="15" width="19.125" style="2" customWidth="1"/>
    <col min="16" max="16384" width="9" style="2"/>
  </cols>
  <sheetData>
    <row r="1" s="1" customFormat="1" spans="1:14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J1" s="1" t="s">
        <v>5</v>
      </c>
      <c r="N1" s="1" t="s">
        <v>6</v>
      </c>
    </row>
    <row r="2" s="1" customFormat="1" spans="1:1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11</v>
      </c>
      <c r="G2" s="1" t="s">
        <v>12</v>
      </c>
      <c r="H2" s="1" t="s">
        <v>13</v>
      </c>
      <c r="I2" s="1" t="s">
        <v>13</v>
      </c>
      <c r="J2" s="1" t="s">
        <v>14</v>
      </c>
      <c r="K2" s="1" t="s">
        <v>15</v>
      </c>
      <c r="N2" s="1" t="s">
        <v>16</v>
      </c>
      <c r="O2" s="1" t="s">
        <v>17</v>
      </c>
    </row>
    <row r="3" spans="1:17">
      <c r="A3" s="2">
        <v>1</v>
      </c>
      <c r="B3" s="2" t="s">
        <v>18</v>
      </c>
      <c r="C3" s="2" t="s">
        <v>19</v>
      </c>
      <c r="D3" s="2" t="str">
        <f t="shared" ref="D3:D21" si="0">IF(COUNTA(E3:F3)=0,"[]","["""&amp;_xlfn.TEXTJOIN(""",""",TRUE,E3:F3)&amp;"""]")</f>
        <v>[]</v>
      </c>
      <c r="G3" s="2" t="str">
        <f t="shared" ref="G3:G21" si="1">IF(COUNTA(H3:I3)=0,"[]","["""&amp;_xlfn.TEXTJOIN(""",""",TRUE,H3:I3)&amp;"""]")</f>
        <v>["爆炸伤害16→18","爆炸击退距离3.5→6.5"]</v>
      </c>
      <c r="H3" s="2" t="s">
        <v>20</v>
      </c>
      <c r="I3" s="2" t="s">
        <v>21</v>
      </c>
      <c r="J3" s="2" t="str">
        <f t="shared" ref="J3:J21" si="2">IF(COUNTA(K3:M3)=0,"[]","["""&amp;_xlfn.TEXTJOIN(""",""",TRUE,K3:M3)&amp;"""]")</f>
        <v>[]</v>
      </c>
      <c r="N3" s="2" t="str">
        <f t="shared" ref="N3:N21" si="3">IF(COUNTA(O3:X3)=0,"[]","["""&amp;_xlfn.TEXTJOIN(""",""",TRUE,O3:X3)&amp;"""]")</f>
        <v>["基础攻击力降低30→26","新被动:火鸡腿。25%几率踢出165%伤害并且击退7距离","视觉效果全面重做"]</v>
      </c>
      <c r="O3" s="2" t="s">
        <v>22</v>
      </c>
      <c r="P3" s="2" t="s">
        <v>23</v>
      </c>
      <c r="Q3" s="2" t="s">
        <v>24</v>
      </c>
    </row>
    <row r="4" spans="1:16">
      <c r="A4" s="2">
        <v>2</v>
      </c>
      <c r="B4" s="2" t="s">
        <v>18</v>
      </c>
      <c r="C4" s="2" t="s">
        <v>25</v>
      </c>
      <c r="D4" s="2" t="str">
        <f t="shared" si="0"/>
        <v>[]</v>
      </c>
      <c r="E4" s="3"/>
      <c r="G4" s="2" t="str">
        <f t="shared" si="1"/>
        <v>[]</v>
      </c>
      <c r="I4" s="3"/>
      <c r="J4" s="2" t="str">
        <f t="shared" si="2"/>
        <v>[]</v>
      </c>
      <c r="N4" s="2" t="str">
        <f t="shared" si="3"/>
        <v>["视觉效果重做","攻击力13→14"]</v>
      </c>
      <c r="O4" s="3" t="s">
        <v>26</v>
      </c>
      <c r="P4" s="2" t="s">
        <v>27</v>
      </c>
    </row>
    <row r="5" s="2" customFormat="1" spans="1:15">
      <c r="A5" s="2">
        <v>3</v>
      </c>
      <c r="B5" s="2" t="s">
        <v>18</v>
      </c>
      <c r="C5" s="2" t="s">
        <v>28</v>
      </c>
      <c r="D5" s="2" t="str">
        <f t="shared" si="0"/>
        <v>[]</v>
      </c>
      <c r="E5" s="3"/>
      <c r="G5" s="2" t="str">
        <f t="shared" si="1"/>
        <v>[]</v>
      </c>
      <c r="I5" s="3"/>
      <c r="J5" s="2" t="str">
        <f t="shared" si="2"/>
        <v>[]</v>
      </c>
      <c r="N5" s="2" t="str">
        <f t="shared" si="3"/>
        <v>["攻速0.76→0.74"]</v>
      </c>
      <c r="O5" s="3" t="s">
        <v>29</v>
      </c>
    </row>
    <row r="6" s="2" customFormat="1" spans="1:15">
      <c r="A6" s="2">
        <v>4</v>
      </c>
      <c r="B6" s="2" t="s">
        <v>18</v>
      </c>
      <c r="C6" s="2" t="s">
        <v>30</v>
      </c>
      <c r="D6" s="2" t="str">
        <f t="shared" si="0"/>
        <v>[]</v>
      </c>
      <c r="E6" s="3"/>
      <c r="G6" s="2" t="str">
        <f t="shared" si="1"/>
        <v>[]</v>
      </c>
      <c r="I6" s="3"/>
      <c r="J6" s="2" t="str">
        <f t="shared" si="2"/>
        <v>[]</v>
      </c>
      <c r="N6" s="2" t="str">
        <f t="shared" si="3"/>
        <v>["血量87→92"]</v>
      </c>
      <c r="O6" s="3" t="s">
        <v>31</v>
      </c>
    </row>
    <row r="7" s="2" customFormat="1" ht="27" spans="1:15">
      <c r="A7" s="2">
        <v>5</v>
      </c>
      <c r="B7" s="2" t="s">
        <v>18</v>
      </c>
      <c r="C7" s="2" t="s">
        <v>32</v>
      </c>
      <c r="D7" s="2" t="str">
        <f t="shared" si="0"/>
        <v>["举盾格挡几率75%→65%"]</v>
      </c>
      <c r="E7" s="3" t="s">
        <v>33</v>
      </c>
      <c r="G7" s="2" t="str">
        <f t="shared" si="1"/>
        <v>[]</v>
      </c>
      <c r="I7" s="3"/>
      <c r="J7" s="2" t="str">
        <f t="shared" si="2"/>
        <v>[]</v>
      </c>
      <c r="N7" s="2" t="str">
        <f t="shared" si="3"/>
        <v>["格挡几率25%→22%"]</v>
      </c>
      <c r="O7" s="3" t="s">
        <v>34</v>
      </c>
    </row>
    <row r="8" s="2" customFormat="1" ht="27" spans="1:15">
      <c r="A8" s="2">
        <v>6</v>
      </c>
      <c r="B8" s="2" t="s">
        <v>18</v>
      </c>
      <c r="C8" s="2" t="s">
        <v>35</v>
      </c>
      <c r="D8" s="2" t="str">
        <f t="shared" si="0"/>
        <v>["CD8→7.25"]</v>
      </c>
      <c r="E8" s="3" t="s">
        <v>36</v>
      </c>
      <c r="G8" s="2" t="str">
        <f t="shared" si="1"/>
        <v>["变身时间3.2→2.4","变身CD20→14"]</v>
      </c>
      <c r="H8" s="2" t="s">
        <v>37</v>
      </c>
      <c r="I8" s="3" t="s">
        <v>38</v>
      </c>
      <c r="J8" s="2" t="str">
        <f t="shared" si="2"/>
        <v>[]</v>
      </c>
      <c r="N8" s="2" t="str">
        <f t="shared" si="3"/>
        <v>[]</v>
      </c>
      <c r="O8" s="3"/>
    </row>
    <row r="9" s="2" customFormat="1" spans="1:15">
      <c r="A9" s="2">
        <v>7</v>
      </c>
      <c r="B9" s="2" t="s">
        <v>18</v>
      </c>
      <c r="C9" s="2" t="s">
        <v>39</v>
      </c>
      <c r="D9" s="2" t="str">
        <f t="shared" si="0"/>
        <v>[]</v>
      </c>
      <c r="E9" s="3"/>
      <c r="G9" s="2" t="str">
        <f t="shared" si="1"/>
        <v>[]</v>
      </c>
      <c r="I9" s="3"/>
      <c r="J9" s="2" t="str">
        <f t="shared" si="2"/>
        <v>[]</v>
      </c>
      <c r="N9" s="2" t="str">
        <f t="shared" si="3"/>
        <v>["攻速0.52→0.5"]</v>
      </c>
      <c r="O9" s="3" t="s">
        <v>40</v>
      </c>
    </row>
    <row r="10" s="2" customFormat="1" spans="1:15">
      <c r="A10" s="2">
        <v>8</v>
      </c>
      <c r="B10" s="2" t="s">
        <v>18</v>
      </c>
      <c r="C10" s="2" t="s">
        <v>41</v>
      </c>
      <c r="D10" s="2" t="str">
        <f t="shared" si="0"/>
        <v>[]</v>
      </c>
      <c r="E10" s="3"/>
      <c r="G10" s="2" t="str">
        <f t="shared" si="1"/>
        <v>[]</v>
      </c>
      <c r="I10" s="3"/>
      <c r="J10" s="2" t="str">
        <f t="shared" si="2"/>
        <v>[]</v>
      </c>
      <c r="N10" s="2" t="str">
        <f t="shared" si="3"/>
        <v>["血量88→82"]</v>
      </c>
      <c r="O10" s="2" t="s">
        <v>42</v>
      </c>
    </row>
    <row r="11" s="2" customFormat="1" spans="1:15">
      <c r="A11" s="2">
        <v>9</v>
      </c>
      <c r="B11" s="2" t="s">
        <v>18</v>
      </c>
      <c r="C11" s="2" t="s">
        <v>43</v>
      </c>
      <c r="D11" s="2" t="str">
        <f t="shared" si="0"/>
        <v>[]</v>
      </c>
      <c r="E11" s="3"/>
      <c r="G11" s="2" t="str">
        <f t="shared" si="1"/>
        <v>[]</v>
      </c>
      <c r="I11" s="3"/>
      <c r="J11" s="2" t="str">
        <f t="shared" si="2"/>
        <v>[]</v>
      </c>
      <c r="N11" s="2" t="str">
        <f t="shared" si="3"/>
        <v>["血量40→39"]</v>
      </c>
      <c r="O11" s="3" t="s">
        <v>44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朱军彦</dc:creator>
  <cp:lastModifiedBy>riplut</cp:lastModifiedBy>
  <dcterms:created xsi:type="dcterms:W3CDTF">2019-08-28T07:26:00Z</dcterms:created>
  <dcterms:modified xsi:type="dcterms:W3CDTF">2019-10-15T14:26:21Z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