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<sst xmlns="http://schemas.openxmlformats.org/spreadsheetml/2006/main" count="41" uniqueCount="35">
  <si>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</si>
  <si>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</si>
  <si>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</si>
  <si>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</si>
  <si>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</si>
  <si>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</si>
  <si>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</si>
  <si>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</si>
  <si>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</si>
  <si>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</si>
  <si>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</si>
  <si>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</si>
  <si>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</si>
  <si>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</si>
  <si>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</si>
  <si>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</si>
  <si>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</si>
  <si>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</si>
  <si>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</si>
  <si>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蕾米莉亚</t>
  </si>
  <si>
    <t>暴击几率40%→36%</t>
  </si>
  <si>
    <t>暴击伤害比例482%→650%</t>
  </si>
  <si>
    <t>移除了暴击时的溅射伤害。暴击时会小幅度击飞敌人。</t>
  </si>
  <si>
    <t>基础攻击力调整到28→18</t>
  </si>
  <si>
    <t>吸血比例调整到46%→40%</t>
  </si>
  <si>
    <t>新被动：毁灭之王。芙兰破坏敌人的防御，攻击过（或分身攻击过）的敌人受到36%易伤，持续3秒.</t>
  </si>
  <si>
    <t>铃仙</t>
  </si>
  <si>
    <t>攻速0.74→0.75</t>
  </si>
  <si>
    <t>赤蛮奇</t>
  </si>
  <si>
    <t>4头变5头</t>
  </si>
  <si>
    <t>蓝</t>
  </si>
  <si>
    <t>造价33→35</t>
  </si>
  <si>
    <t>灵梦</t>
  </si>
  <si>
    <t>护盾值60→68</t>
  </si>
  <si>
    <t>攻速2.2→2.4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</si>
</sst>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F5" sqref="F5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81" spans="1:21">
      <c r="A3" s="2">
        <v>1</v>
      </c>
      <c r="B3" s="2" t="s">
        <v>18</v>
      </c>
      <c r="C3" s="2" t="s">
        <v>19</v>
      </c>
      <c r="D3" s="2" t="str">
        <f t="shared" ref="D3:D7" si="0">IF(COUNTA(E3:F3)=0,"[]","["""&amp;_xlfn.TEXTJOIN(""",""",TRUE,E3:F3)&amp;"""]")</f>
        <v>[]</v>
      </c>
      <c r="G3" s="3" t="str">
        <f t="shared" ref="G3:G7" si="1">IF(COUNTA(H3:J3)=0,"[]","["""&amp;_xlfn.TEXTJOIN(""",""",TRUE,H3:J3)&amp;"""]")</f>
        <v>["暴击几率40%→36%","暴击伤害比例482%→650%","移除了暴击时的溅射伤害。暴击时会小幅度击飞敌人。"]</v>
      </c>
      <c r="H3" s="2" t="s">
        <v>20</v>
      </c>
      <c r="I3" s="2" t="s">
        <v>21</v>
      </c>
      <c r="J3" s="2" t="s">
        <v>22</v>
      </c>
      <c r="K3" s="2" t="str">
        <f t="shared" ref="K3:K7" si="2">IF(COUNTA(L3:N3)=0,"[]","["""&amp;_xlfn.TEXTJOIN(""",""",TRUE,L3:N3)&amp;"""]")</f>
        <v>[]</v>
      </c>
      <c r="O3" s="5" t="str">
        <f t="shared" ref="O3:O7" si="3">IF(COUNTA(P3:Y3)=0,"[]","["""&amp;_xlfn.TEXTJOIN(""",""",TRUE,P3:Y3)&amp;"""]")</f>
        <v>["基础攻击力调整到28→18","吸血比例调整到46%→40%","新被动：毁灭之王。芙兰破坏敌人的防御，攻击过（或分身攻击过）的敌人受到36%易伤，持续3秒."]</v>
      </c>
      <c r="P3" s="2" t="s">
        <v>23</v>
      </c>
      <c r="Q3" s="2" t="s">
        <v>24</v>
      </c>
      <c r="R3" s="2" t="s">
        <v>25</v>
      </c>
      <c r="S3" s="2"/>
      <c r="T3" s="4"/>
      <c r="U3" s="4"/>
    </row>
    <row r="4" s="2" customFormat="1" spans="1:21">
      <c r="A4" s="2">
        <v>2</v>
      </c>
      <c r="B4" s="2" t="s">
        <v>18</v>
      </c>
      <c r="C4" s="2" t="s">
        <v>26</v>
      </c>
      <c r="D4" s="2" t="str">
        <f t="shared" si="0"/>
        <v>[]</v>
      </c>
      <c r="G4" s="3" t="str">
        <f t="shared" si="1"/>
        <v>[]</v>
      </c>
      <c r="K4" s="2" t="str">
        <f t="shared" si="2"/>
        <v>[]</v>
      </c>
      <c r="O4" s="5" t="str">
        <f t="shared" si="3"/>
        <v>["攻速0.74→0.75"]</v>
      </c>
      <c r="P4" s="2" t="s">
        <v>27</v>
      </c>
      <c r="Q4" s="2"/>
      <c r="R4" s="2"/>
      <c r="S4" s="2"/>
      <c r="T4" s="4"/>
      <c r="U4" s="4"/>
    </row>
    <row r="5" s="2" customFormat="1" spans="1:21">
      <c r="A5" s="2">
        <v>3</v>
      </c>
      <c r="B5" s="2" t="s">
        <v>18</v>
      </c>
      <c r="C5" s="2" t="s">
        <v>28</v>
      </c>
      <c r="D5" s="2" t="str">
        <f t="shared" si="0"/>
        <v>["4头变5头"]</v>
      </c>
      <c r="E5" s="2" t="s">
        <v>29</v>
      </c>
      <c r="F5" s="2"/>
      <c r="G5" s="3" t="str">
        <f t="shared" si="1"/>
        <v>[]</v>
      </c>
      <c r="K5" s="2" t="str">
        <f t="shared" si="2"/>
        <v>[]</v>
      </c>
      <c r="O5" s="5" t="str">
        <f t="shared" si="3"/>
        <v>[]</v>
      </c>
      <c r="T5" s="4"/>
      <c r="U5" s="4"/>
    </row>
    <row r="6" s="2" customFormat="1" spans="1:21">
      <c r="A6" s="2">
        <v>4</v>
      </c>
      <c r="B6" s="2" t="s">
        <v>18</v>
      </c>
      <c r="C6" s="3" t="s">
        <v>30</v>
      </c>
      <c r="D6" s="2" t="str">
        <f t="shared" si="0"/>
        <v>[]</v>
      </c>
      <c r="G6" s="3" t="str">
        <f t="shared" si="1"/>
        <v>[]</v>
      </c>
      <c r="K6" s="2" t="str">
        <f t="shared" si="2"/>
        <v>[]</v>
      </c>
      <c r="O6" s="5" t="str">
        <f t="shared" si="3"/>
        <v>["造价33→35"]</v>
      </c>
      <c r="P6" s="2" t="s">
        <v>31</v>
      </c>
      <c r="T6" s="4"/>
      <c r="U6" s="4"/>
    </row>
    <row r="7" s="2" customFormat="1" ht="27" spans="1:21">
      <c r="A7" s="2">
        <v>5</v>
      </c>
      <c r="B7" s="2" t="s">
        <v>18</v>
      </c>
      <c r="C7" s="2" t="s">
        <v>32</v>
      </c>
      <c r="D7" s="2" t="str">
        <f t="shared" si="0"/>
        <v>[]</v>
      </c>
      <c r="G7" s="3" t="str">
        <f t="shared" si="1"/>
        <v>["护盾值60→68"]</v>
      </c>
      <c r="H7" s="2" t="s">
        <v>33</v>
      </c>
      <c r="I7" s="2"/>
      <c r="J7" s="2"/>
      <c r="K7" s="2" t="str">
        <f t="shared" si="2"/>
        <v>[]</v>
      </c>
      <c r="O7" s="5" t="str">
        <f t="shared" si="3"/>
        <v>["攻速2.2→2.4"]</v>
      </c>
      <c r="P7" s="2" t="s">
        <v>34</v>
      </c>
      <c r="T7" s="4"/>
      <c r="U7" s="4"/>
    </row>
    <row r="8" s="2" customFormat="1" spans="5:16">
      <c r="E8" s="4"/>
      <c r="I8" s="4"/>
      <c r="J8" s="4"/>
      <c r="P8" s="4"/>
    </row>
    <row r="9" s="2" customFormat="1" spans="5:16">
      <c r="E9" s="4"/>
      <c r="I9" s="4"/>
      <c r="J9" s="4"/>
      <c r="P9" s="4"/>
    </row>
    <row r="10" s="2" customFormat="1" spans="5:10">
      <c r="E10" s="4"/>
      <c r="I10" s="4"/>
      <c r="J10" s="4"/>
    </row>
    <row r="11" s="2" customFormat="1" spans="5:16">
      <c r="E11" s="4"/>
      <c r="I11" s="4"/>
      <c r="J11" s="4"/>
      <c r="P11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2019-10-22T04:54:16Z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