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<sst xmlns="http://schemas.openxmlformats.org/spreadsheetml/2006/main" count="71" uniqueCount="55">
  <si>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</si>
  <si>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</si>
  <si>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</si>
  <si>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</si>
  <si>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</si>
  <si>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</si>
  <si>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</si>
  <si>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</si>
  <si>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</si>
  <si>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</si>
  <si>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</si>
  <si>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</si>
  <si>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</si>
  <si>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</si>
  <si>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</si>
  <si>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</si>
  <si>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</si>
  <si>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</si>
  <si>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自机改动</t>
  </si>
  <si>
    <t>紫(自机)</t>
  </si>
  <si>
    <t>式神蓝消耗18→21</t>
  </si>
  <si>
    <t>火车消耗85→90</t>
  </si>
  <si>
    <t>魔理沙(自机)</t>
  </si>
  <si>
    <t>魔炮消耗135→125</t>
  </si>
  <si>
    <t>兵种改动</t>
  </si>
  <si>
    <t>衣玖</t>
  </si>
  <si>
    <t>雷云冲刺速度加成1→2</t>
  </si>
  <si>
    <t>蓝</t>
  </si>
  <si>
    <t>指令攻击伤害8→4</t>
  </si>
  <si>
    <t>攻击力9→10</t>
  </si>
  <si>
    <t>攻击速度0.75→1.85</t>
  </si>
  <si>
    <t>妖梦</t>
  </si>
  <si>
    <t>分身的视野11→22</t>
  </si>
  <si>
    <t>空</t>
  </si>
  <si>
    <t>核弹伤害16→18</t>
  </si>
  <si>
    <t>蕾米莉亚</t>
  </si>
  <si>
    <t>血量62→64</t>
  </si>
  <si>
    <t>蝙蝠每次攻击的吸血降低至原来的70%</t>
  </si>
  <si>
    <t>妹红</t>
  </si>
  <si>
    <t>普攻26→28</t>
  </si>
  <si>
    <t>小伞</t>
  </si>
  <si>
    <t>恐惧的易伤30%→50%</t>
  </si>
  <si>
    <t>咲夜</t>
  </si>
  <si>
    <t>普攻攻速0.7→0.73</t>
  </si>
  <si>
    <t>芙兰</t>
  </si>
  <si>
    <t>血量75→80</t>
  </si>
  <si>
    <t>价格40→38</t>
  </si>
  <si>
    <t>响子</t>
  </si>
  <si>
    <t>反击CD4.5→3.8</t>
  </si>
  <si>
    <t>琪斯美</t>
  </si>
  <si>
    <t>血量30→32</t>
  </si>
  <si>
    <t>大妖精</t>
  </si>
  <si>
    <t>血量18→22</t>
  </si>
  <si>
    <t>恋</t>
  </si>
  <si>
    <t>攻击力28→29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</si>
</sst>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9" fillId="34" borderId="9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abSelected="1" workbookViewId="0">
      <selection activeCell="E19" sqref="E19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10" width="11.25" style="2" customWidth="1"/>
    <col min="11" max="11" width="25.75" style="2" customWidth="1"/>
    <col min="12" max="14" width="11" style="2" customWidth="1"/>
    <col min="15" max="15" width="16.25" style="2" customWidth="1"/>
    <col min="16" max="16" width="19.125" style="2" customWidth="1"/>
    <col min="17" max="16384" width="9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K1" s="1" t="s">
        <v>5</v>
      </c>
      <c r="O1" s="1" t="s">
        <v>6</v>
      </c>
    </row>
    <row r="2" s="1" customFormat="1" spans="1:16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K2" s="1" t="s">
        <v>14</v>
      </c>
      <c r="L2" s="1" t="s">
        <v>15</v>
      </c>
      <c r="O2" s="1" t="s">
        <v>16</v>
      </c>
      <c r="P2" s="1" t="s">
        <v>17</v>
      </c>
    </row>
    <row r="3" ht="66" customHeight="1" spans="1:21">
      <c r="A3" s="2">
        <v>1</v>
      </c>
      <c r="B3" s="2" t="s">
        <v>18</v>
      </c>
      <c r="C3" s="2" t="s">
        <v>19</v>
      </c>
      <c r="D3" s="2" t="str">
        <f t="shared" ref="D3:D17" si="0">IF(COUNTA(E3:F3)=0,"[]","["""&amp;_xlfn.TEXTJOIN(""",""",TRUE,E3:F3)&amp;"""]")</f>
        <v>["式神蓝消耗18→21"]</v>
      </c>
      <c r="E3" s="2" t="s">
        <v>20</v>
      </c>
      <c r="G3" s="3" t="str">
        <f t="shared" ref="G3:G17" si="1">IF(COUNTA(H3:J3)=0,"[]","["""&amp;_xlfn.TEXTJOIN(""",""",TRUE,H3:J3)&amp;"""]")</f>
        <v>[]</v>
      </c>
      <c r="K3" s="2" t="str">
        <f t="shared" ref="K3:K17" si="2">IF(COUNTA(L3:N3)=0,"[]","["""&amp;_xlfn.TEXTJOIN(""",""",TRUE,L3:N3)&amp;"""]")</f>
        <v>["火车消耗85→90"]</v>
      </c>
      <c r="L3" s="2" t="s">
        <v>21</v>
      </c>
      <c r="O3" s="4" t="str">
        <f t="shared" ref="O3:O17" si="3">IF(COUNTA(P3:Y3)=0,"[]","["""&amp;_xlfn.TEXTJOIN(""",""",TRUE,P3:Y3)&amp;"""]")</f>
        <v>[]</v>
      </c>
      <c r="T3" s="3"/>
      <c r="U3" s="3"/>
    </row>
    <row r="4" s="2" customFormat="1" spans="1:21">
      <c r="A4" s="2">
        <v>2</v>
      </c>
      <c r="B4" s="2" t="s">
        <v>18</v>
      </c>
      <c r="C4" s="2" t="s">
        <v>22</v>
      </c>
      <c r="D4" s="2" t="str">
        <f t="shared" si="0"/>
        <v>[]</v>
      </c>
      <c r="G4" s="3" t="str">
        <f t="shared" si="1"/>
        <v>[]</v>
      </c>
      <c r="K4" s="2" t="str">
        <f t="shared" si="2"/>
        <v>["魔炮消耗135→125"]</v>
      </c>
      <c r="L4" s="2" t="s">
        <v>23</v>
      </c>
      <c r="O4" s="4" t="str">
        <f t="shared" si="3"/>
        <v>[]</v>
      </c>
      <c r="T4" s="3"/>
      <c r="U4" s="3"/>
    </row>
    <row r="5" s="2" customFormat="1" spans="1:21">
      <c r="A5" s="2">
        <v>3</v>
      </c>
      <c r="B5" s="2" t="s">
        <v>24</v>
      </c>
      <c r="C5" s="2" t="s">
        <v>25</v>
      </c>
      <c r="D5" s="2" t="str">
        <f t="shared" si="0"/>
        <v>["雷云冲刺速度加成1→2"]</v>
      </c>
      <c r="E5" s="2" t="s">
        <v>26</v>
      </c>
      <c r="G5" s="3" t="str">
        <f t="shared" si="1"/>
        <v>[]</v>
      </c>
      <c r="K5" s="2" t="str">
        <f t="shared" si="2"/>
        <v>[]</v>
      </c>
      <c r="O5" s="4" t="str">
        <f t="shared" si="3"/>
        <v>[]</v>
      </c>
      <c r="T5" s="3"/>
      <c r="U5" s="3"/>
    </row>
    <row r="6" s="2" customFormat="1" spans="1:21">
      <c r="A6" s="2">
        <v>4</v>
      </c>
      <c r="B6" s="2" t="s">
        <v>24</v>
      </c>
      <c r="C6" s="3" t="s">
        <v>27</v>
      </c>
      <c r="D6" s="2" t="str">
        <f t="shared" si="0"/>
        <v>[]</v>
      </c>
      <c r="G6" s="3" t="str">
        <f t="shared" si="1"/>
        <v>["指令攻击伤害8→4"]</v>
      </c>
      <c r="H6" s="2" t="s">
        <v>28</v>
      </c>
      <c r="K6" s="2" t="str">
        <f t="shared" si="2"/>
        <v>[]</v>
      </c>
      <c r="O6" s="4" t="str">
        <f t="shared" si="3"/>
        <v>["攻击力9→10","攻击速度0.75→1.85","攻击速度0.75→1.85"]</v>
      </c>
      <c r="P6" s="2" t="s">
        <v>29</v>
      </c>
      <c r="Q6" s="2" t="s">
        <v>30</v>
      </c>
      <c r="R6" s="2" t="s">
        <v>30</v>
      </c>
      <c r="T6" s="3"/>
      <c r="U6" s="3"/>
    </row>
    <row r="7" s="2" customFormat="1" spans="1:21">
      <c r="A7" s="2">
        <v>5</v>
      </c>
      <c r="B7" s="2" t="s">
        <v>24</v>
      </c>
      <c r="C7" s="2" t="s">
        <v>31</v>
      </c>
      <c r="D7" s="2" t="str">
        <f t="shared" si="0"/>
        <v>[]</v>
      </c>
      <c r="G7" s="3" t="str">
        <f t="shared" si="1"/>
        <v>["分身的视野11→22"]</v>
      </c>
      <c r="H7" s="2" t="s">
        <v>32</v>
      </c>
      <c r="K7" s="2" t="str">
        <f t="shared" si="2"/>
        <v>[]</v>
      </c>
      <c r="O7" s="4" t="str">
        <f t="shared" si="3"/>
        <v>[]</v>
      </c>
      <c r="T7" s="3"/>
      <c r="U7" s="3"/>
    </row>
    <row r="8" s="2" customFormat="1" spans="1:16">
      <c r="A8" s="2">
        <v>6</v>
      </c>
      <c r="B8" s="2" t="s">
        <v>24</v>
      </c>
      <c r="C8" s="2" t="s">
        <v>33</v>
      </c>
      <c r="D8" s="2" t="str">
        <f t="shared" si="0"/>
        <v>[]</v>
      </c>
      <c r="E8" s="3"/>
      <c r="G8" s="3" t="str">
        <f t="shared" si="1"/>
        <v>["核弹伤害16→18"]</v>
      </c>
      <c r="H8" s="2" t="s">
        <v>34</v>
      </c>
      <c r="I8" s="3"/>
      <c r="J8" s="3"/>
      <c r="K8" s="2" t="str">
        <f t="shared" si="2"/>
        <v>[]</v>
      </c>
      <c r="O8" s="4" t="str">
        <f t="shared" si="3"/>
        <v>[]</v>
      </c>
      <c r="P8" s="3"/>
    </row>
    <row r="9" s="2" customFormat="1" spans="1:17">
      <c r="A9" s="2">
        <v>7</v>
      </c>
      <c r="B9" s="2" t="s">
        <v>24</v>
      </c>
      <c r="C9" s="2" t="s">
        <v>35</v>
      </c>
      <c r="D9" s="2" t="str">
        <f t="shared" si="0"/>
        <v>[]</v>
      </c>
      <c r="E9" s="3"/>
      <c r="G9" s="3" t="str">
        <f t="shared" si="1"/>
        <v>[]</v>
      </c>
      <c r="I9" s="3"/>
      <c r="J9" s="3"/>
      <c r="K9" s="2" t="str">
        <f t="shared" si="2"/>
        <v>[]</v>
      </c>
      <c r="O9" s="4" t="str">
        <f t="shared" si="3"/>
        <v>["血量62→64","蝙蝠每次攻击的吸血降低至原来的70%"]</v>
      </c>
      <c r="P9" s="3" t="s">
        <v>36</v>
      </c>
      <c r="Q9" s="2" t="s">
        <v>37</v>
      </c>
    </row>
    <row r="10" s="2" customFormat="1" spans="1:16">
      <c r="A10" s="2">
        <v>8</v>
      </c>
      <c r="B10" s="2" t="s">
        <v>24</v>
      </c>
      <c r="C10" s="2" t="s">
        <v>38</v>
      </c>
      <c r="D10" s="2" t="str">
        <f t="shared" si="0"/>
        <v>[]</v>
      </c>
      <c r="E10" s="3"/>
      <c r="G10" s="3" t="str">
        <f t="shared" si="1"/>
        <v>[]</v>
      </c>
      <c r="I10" s="3"/>
      <c r="J10" s="3"/>
      <c r="K10" s="2" t="str">
        <f t="shared" si="2"/>
        <v>[]</v>
      </c>
      <c r="O10" s="4" t="str">
        <f t="shared" si="3"/>
        <v>["普攻26→28"]</v>
      </c>
      <c r="P10" s="2" t="s">
        <v>39</v>
      </c>
    </row>
    <row r="11" s="2" customFormat="1" spans="1:16">
      <c r="A11" s="2">
        <v>9</v>
      </c>
      <c r="B11" s="2" t="s">
        <v>24</v>
      </c>
      <c r="C11" s="2" t="s">
        <v>40</v>
      </c>
      <c r="D11" s="2" t="str">
        <f t="shared" si="0"/>
        <v>[]</v>
      </c>
      <c r="E11" s="3"/>
      <c r="G11" s="3" t="str">
        <f t="shared" si="1"/>
        <v>[]</v>
      </c>
      <c r="I11" s="3"/>
      <c r="J11" s="3"/>
      <c r="K11" s="2" t="str">
        <f t="shared" si="2"/>
        <v>[]</v>
      </c>
      <c r="O11" s="4" t="str">
        <f t="shared" si="3"/>
        <v>["恐惧的易伤30%→50%"]</v>
      </c>
      <c r="P11" s="3" t="s">
        <v>41</v>
      </c>
    </row>
    <row r="12" spans="1:16">
      <c r="A12" s="2">
        <v>10</v>
      </c>
      <c r="B12" s="2" t="s">
        <v>24</v>
      </c>
      <c r="C12" s="2" t="s">
        <v>42</v>
      </c>
      <c r="D12" s="2" t="str">
        <f t="shared" si="0"/>
        <v>[]</v>
      </c>
      <c r="G12" s="3" t="str">
        <f t="shared" si="1"/>
        <v>[]</v>
      </c>
      <c r="K12" s="2" t="str">
        <f t="shared" si="2"/>
        <v>[]</v>
      </c>
      <c r="O12" s="4" t="str">
        <f t="shared" si="3"/>
        <v>["普攻攻速0.7→0.73"]</v>
      </c>
      <c r="P12" s="2" t="s">
        <v>43</v>
      </c>
    </row>
    <row r="13" spans="1:17">
      <c r="A13" s="2">
        <v>11</v>
      </c>
      <c r="B13" s="2" t="s">
        <v>24</v>
      </c>
      <c r="C13" s="2" t="s">
        <v>44</v>
      </c>
      <c r="D13" s="2" t="str">
        <f t="shared" si="0"/>
        <v>[]</v>
      </c>
      <c r="G13" s="3" t="str">
        <f t="shared" si="1"/>
        <v>[]</v>
      </c>
      <c r="K13" s="2" t="str">
        <f t="shared" si="2"/>
        <v>[]</v>
      </c>
      <c r="O13" s="4" t="str">
        <f t="shared" si="3"/>
        <v>["血量75→80","价格40→38"]</v>
      </c>
      <c r="P13" s="2" t="s">
        <v>45</v>
      </c>
      <c r="Q13" s="2" t="s">
        <v>46</v>
      </c>
    </row>
    <row r="14" spans="1:15">
      <c r="A14" s="2">
        <v>12</v>
      </c>
      <c r="B14" s="2" t="s">
        <v>24</v>
      </c>
      <c r="C14" s="2" t="s">
        <v>47</v>
      </c>
      <c r="D14" s="2" t="str">
        <f t="shared" si="0"/>
        <v>["反击CD4.5→3.8"]</v>
      </c>
      <c r="E14" s="2" t="s">
        <v>48</v>
      </c>
      <c r="G14" s="3" t="str">
        <f t="shared" si="1"/>
        <v>[]</v>
      </c>
      <c r="K14" s="2" t="str">
        <f t="shared" si="2"/>
        <v>[]</v>
      </c>
      <c r="O14" s="4" t="str">
        <f t="shared" si="3"/>
        <v>[]</v>
      </c>
    </row>
    <row r="15" spans="1:16">
      <c r="A15" s="2">
        <v>13</v>
      </c>
      <c r="B15" s="2" t="s">
        <v>24</v>
      </c>
      <c r="C15" s="2" t="s">
        <v>49</v>
      </c>
      <c r="D15" s="2" t="str">
        <f t="shared" si="0"/>
        <v>[]</v>
      </c>
      <c r="G15" s="3" t="str">
        <f t="shared" si="1"/>
        <v>[]</v>
      </c>
      <c r="K15" s="2" t="str">
        <f t="shared" si="2"/>
        <v>[]</v>
      </c>
      <c r="O15" s="4" t="str">
        <f t="shared" si="3"/>
        <v>["血量30→32"]</v>
      </c>
      <c r="P15" s="2" t="s">
        <v>50</v>
      </c>
    </row>
    <row r="16" spans="1:16">
      <c r="A16" s="2">
        <v>14</v>
      </c>
      <c r="B16" s="2" t="s">
        <v>24</v>
      </c>
      <c r="C16" s="2" t="s">
        <v>51</v>
      </c>
      <c r="D16" s="2" t="str">
        <f t="shared" si="0"/>
        <v>[]</v>
      </c>
      <c r="G16" s="3" t="str">
        <f t="shared" si="1"/>
        <v>[]</v>
      </c>
      <c r="K16" s="2" t="str">
        <f t="shared" si="2"/>
        <v>[]</v>
      </c>
      <c r="O16" s="4" t="str">
        <f t="shared" si="3"/>
        <v>["血量18→22"]</v>
      </c>
      <c r="P16" s="2" t="s">
        <v>52</v>
      </c>
    </row>
    <row r="17" spans="1:16">
      <c r="A17" s="2">
        <v>15</v>
      </c>
      <c r="B17" s="2" t="s">
        <v>24</v>
      </c>
      <c r="C17" s="2" t="s">
        <v>53</v>
      </c>
      <c r="D17" s="2" t="str">
        <f t="shared" si="0"/>
        <v>[]</v>
      </c>
      <c r="G17" s="3" t="str">
        <f t="shared" si="1"/>
        <v>[]</v>
      </c>
      <c r="K17" s="2" t="str">
        <f t="shared" si="2"/>
        <v>[]</v>
      </c>
      <c r="O17" s="4" t="str">
        <f t="shared" si="3"/>
        <v>["攻击力28→29"]</v>
      </c>
      <c r="P17" s="2" t="s">
        <v>54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2019-10-30T06:52:45Z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