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<sst xmlns="http://schemas.openxmlformats.org/spreadsheetml/2006/main" count="53" uniqueCount="44">
  <si>
    <t>id</t>
  </si>
  <si>
    <t>changeType</t>
  </si>
  <si>
    <t>toPage</t>
  </si>
  <si>
    <t>change</t>
  </si>
  <si>
    <t>changeSkill1</t>
  </si>
  <si>
    <t>changeSkill2</t>
  </si>
  <si>
    <t>changeSkill3</t>
  </si>
  <si>
    <t>#</t>
  </si>
  <si>
    <t>改动类型</t>
  </si>
  <si>
    <t>更新到哪个页面</t>
  </si>
  <si>
    <t>其他改动</t>
  </si>
  <si>
    <t>技能1改动</t>
  </si>
  <si>
    <t>技能2改动</t>
  </si>
  <si>
    <t>技能3改动</t>
  </si>
  <si>
    <t>#技能1改动</t>
  </si>
  <si>
    <t>#技能2改动</t>
  </si>
  <si>
    <t>#技能3改动</t>
  </si>
  <si>
    <t>#其他改动</t>
  </si>
  <si>
    <t>自机改动</t>
  </si>
  <si>
    <t>天子(自机)</t>
  </si>
  <si>
    <t>弹道速度38→24</t>
  </si>
  <si>
    <t>紫(自机)</t>
  </si>
  <si>
    <t>P点消耗8→3</t>
  </si>
  <si>
    <t>兵种改动</t>
  </si>
  <si>
    <t>恋</t>
  </si>
  <si>
    <t>可以在第一次攻击时不打破隐身但是攻击力降低到80%。</t>
  </si>
  <si>
    <t>蓝</t>
  </si>
  <si>
    <t>费用32→33</t>
  </si>
  <si>
    <t>萃香</t>
  </si>
  <si>
    <t>普攻攻速1.1/s→0.88/s</t>
  </si>
  <si>
    <t>幽香</t>
  </si>
  <si>
    <t>费用45→42</t>
  </si>
  <si>
    <t>芳香</t>
  </si>
  <si>
    <t>费用15→14</t>
  </si>
  <si>
    <t>生命值60→65</t>
  </si>
  <si>
    <t>荷取</t>
  </si>
  <si>
    <t>攻速0.42/s→0.48/s</t>
  </si>
  <si>
    <t>帕露西</t>
  </si>
  <si>
    <t>生命值38→42</t>
  </si>
  <si>
    <t>灵梦</t>
  </si>
  <si>
    <t>生命值72→80</t>
  </si>
  <si>
    <t>雏</t>
  </si>
  <si>
    <t>生命值45→62</t>
  </si>
  <si>
    <t>护甲2→0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</si>
</sst>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D19" sqref="D19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14.75" style="2" customWidth="1"/>
    <col min="5" max="5" width="15.375" style="2" customWidth="1"/>
    <col min="6" max="6" width="22.125" style="2" customWidth="1"/>
    <col min="7" max="7" width="25.75" style="2" customWidth="1"/>
    <col min="8" max="8" width="32.875" style="2" customWidth="1"/>
    <col min="9" max="9" width="11.25" style="2" customWidth="1"/>
    <col min="10" max="10" width="11" style="2" customWidth="1"/>
    <col min="11" max="11" width="19.125" style="2" customWidth="1"/>
    <col min="12" max="16384" width="9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="1" customFormat="1" spans="1:11">
      <c r="A2" s="3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 t="s">
        <v>14</v>
      </c>
      <c r="I2" s="3" t="s">
        <v>15</v>
      </c>
      <c r="J2" s="3" t="s">
        <v>16</v>
      </c>
      <c r="K2" s="3" t="s">
        <v>17</v>
      </c>
    </row>
    <row r="3" spans="1:8">
      <c r="A3" s="2">
        <v>1</v>
      </c>
      <c r="B3" s="4" t="s">
        <v>18</v>
      </c>
      <c r="C3" s="4" t="s">
        <v>19</v>
      </c>
      <c r="D3" s="4" t="str">
        <f>IF(COUNTA(K3:XFD3)=0,"[]","["""&amp;_xlfn.TEXTJOIN(""",""",TRUE,H3:XFD3)&amp;"""]")</f>
        <v>[]</v>
      </c>
      <c r="E3" s="4" t="str">
        <f>IF(COUNTA(H3)=0,"[]","["""&amp;_xlfn.TEXTJOIN(""",""",TRUE,H3)&amp;"""]")</f>
        <v>["弹道速度38→24"]</v>
      </c>
      <c r="F3" s="4" t="str">
        <f>IF(COUNTA(I3)=0,"[]","["""&amp;_xlfn.TEXTJOIN(""",""",TRUE,I3)&amp;"""]")</f>
        <v>[]</v>
      </c>
      <c r="G3" s="4" t="str">
        <f>IF(COUNTA(J3)=0,"[]","["""&amp;_xlfn.TEXTJOIN(""",""",TRUE,J3)&amp;"""]")</f>
        <v>[]</v>
      </c>
      <c r="H3" s="4" t="s">
        <v>20</v>
      </c>
    </row>
    <row r="4" spans="1:10">
      <c r="A4" s="2">
        <v>2</v>
      </c>
      <c r="B4" s="4" t="s">
        <v>18</v>
      </c>
      <c r="C4" s="4" t="s">
        <v>21</v>
      </c>
      <c r="D4" s="4" t="str">
        <f t="shared" ref="D4:D13" si="0">IF(COUNTA(K4:XFD4)=0,"[]","["""&amp;_xlfn.TEXTJOIN(""",""",TRUE,H4:XFD4)&amp;"""]")</f>
        <v>[]</v>
      </c>
      <c r="E4" s="4" t="str">
        <f t="shared" ref="E4:E13" si="1">IF(COUNTA(H4)=0,"[]","["""&amp;_xlfn.TEXTJOIN(""",""",TRUE,H4)&amp;"""]")</f>
        <v>[]</v>
      </c>
      <c r="F4" s="4" t="str">
        <f t="shared" ref="F4:F13" si="2">IF(COUNTA(I4)=0,"[]","["""&amp;_xlfn.TEXTJOIN(""",""",TRUE,I4)&amp;"""]")</f>
        <v>[]</v>
      </c>
      <c r="G4" s="4" t="str">
        <f t="shared" ref="G4:G13" si="3">IF(COUNTA(J4)=0,"[]","["""&amp;_xlfn.TEXTJOIN(""",""",TRUE,J4)&amp;"""]")</f>
        <v>["P点消耗8→3"]</v>
      </c>
      <c r="J4" s="4" t="s">
        <v>22</v>
      </c>
    </row>
    <row r="5" spans="1:8">
      <c r="A5" s="2">
        <v>3</v>
      </c>
      <c r="B5" s="4" t="s">
        <v>23</v>
      </c>
      <c r="C5" s="4" t="s">
        <v>24</v>
      </c>
      <c r="D5" s="4" t="str">
        <f t="shared" si="0"/>
        <v>[]</v>
      </c>
      <c r="E5" s="4" t="str">
        <f t="shared" si="1"/>
        <v>["可以在第一次攻击时不打破隐身但是攻击力降低到80%。"]</v>
      </c>
      <c r="F5" s="4" t="str">
        <f t="shared" si="2"/>
        <v>[]</v>
      </c>
      <c r="G5" s="4" t="str">
        <f t="shared" si="3"/>
        <v>[]</v>
      </c>
      <c r="H5" s="4" t="s">
        <v>25</v>
      </c>
    </row>
    <row r="6" spans="1:11">
      <c r="A6" s="2">
        <v>4</v>
      </c>
      <c r="B6" s="4" t="s">
        <v>23</v>
      </c>
      <c r="C6" s="4" t="s">
        <v>26</v>
      </c>
      <c r="D6" s="4" t="str">
        <f t="shared" si="0"/>
        <v>["费用32→33"]</v>
      </c>
      <c r="E6" s="4" t="str">
        <f t="shared" si="1"/>
        <v>[]</v>
      </c>
      <c r="F6" s="4" t="str">
        <f t="shared" si="2"/>
        <v>[]</v>
      </c>
      <c r="G6" s="4" t="str">
        <f t="shared" si="3"/>
        <v>[]</v>
      </c>
      <c r="K6" s="4" t="s">
        <v>27</v>
      </c>
    </row>
    <row r="7" spans="1:11">
      <c r="A7" s="2">
        <v>5</v>
      </c>
      <c r="B7" s="4" t="s">
        <v>23</v>
      </c>
      <c r="C7" s="4" t="s">
        <v>28</v>
      </c>
      <c r="D7" s="4" t="str">
        <f t="shared" si="0"/>
        <v>["普攻攻速1.1/s→0.88/s"]</v>
      </c>
      <c r="E7" s="4" t="str">
        <f t="shared" si="1"/>
        <v>[]</v>
      </c>
      <c r="F7" s="4" t="str">
        <f t="shared" si="2"/>
        <v>[]</v>
      </c>
      <c r="G7" s="4" t="str">
        <f t="shared" si="3"/>
        <v>[]</v>
      </c>
      <c r="K7" s="4" t="s">
        <v>29</v>
      </c>
    </row>
    <row r="8" spans="1:11">
      <c r="A8" s="2">
        <v>6</v>
      </c>
      <c r="B8" s="4" t="s">
        <v>23</v>
      </c>
      <c r="C8" s="4" t="s">
        <v>30</v>
      </c>
      <c r="D8" s="4" t="str">
        <f t="shared" si="0"/>
        <v>["费用45→42"]</v>
      </c>
      <c r="E8" s="4" t="str">
        <f t="shared" si="1"/>
        <v>[]</v>
      </c>
      <c r="F8" s="4" t="str">
        <f t="shared" si="2"/>
        <v>[]</v>
      </c>
      <c r="G8" s="4" t="str">
        <f t="shared" si="3"/>
        <v>[]</v>
      </c>
      <c r="K8" s="4" t="s">
        <v>31</v>
      </c>
    </row>
    <row r="9" spans="1:12">
      <c r="A9" s="2">
        <v>7</v>
      </c>
      <c r="B9" s="4" t="s">
        <v>23</v>
      </c>
      <c r="C9" s="4" t="s">
        <v>32</v>
      </c>
      <c r="D9" s="4" t="str">
        <f t="shared" si="0"/>
        <v>["费用15→14","生命值60→65"]</v>
      </c>
      <c r="E9" s="4" t="str">
        <f t="shared" si="1"/>
        <v>[]</v>
      </c>
      <c r="F9" s="4" t="str">
        <f t="shared" si="2"/>
        <v>[]</v>
      </c>
      <c r="G9" s="4" t="str">
        <f t="shared" si="3"/>
        <v>[]</v>
      </c>
      <c r="K9" s="4" t="s">
        <v>33</v>
      </c>
      <c r="L9" s="4" t="s">
        <v>34</v>
      </c>
    </row>
    <row r="10" spans="1:11">
      <c r="A10" s="2">
        <v>8</v>
      </c>
      <c r="B10" s="4" t="s">
        <v>23</v>
      </c>
      <c r="C10" s="4" t="s">
        <v>35</v>
      </c>
      <c r="D10" s="4" t="str">
        <f t="shared" si="0"/>
        <v>["攻速0.42/s→0.48/s"]</v>
      </c>
      <c r="E10" s="4" t="str">
        <f t="shared" si="1"/>
        <v>[]</v>
      </c>
      <c r="F10" s="4" t="str">
        <f t="shared" si="2"/>
        <v>[]</v>
      </c>
      <c r="G10" s="4" t="str">
        <f t="shared" si="3"/>
        <v>[]</v>
      </c>
      <c r="K10" s="4" t="s">
        <v>36</v>
      </c>
    </row>
    <row r="11" spans="1:11">
      <c r="A11" s="2">
        <v>9</v>
      </c>
      <c r="B11" s="4" t="s">
        <v>23</v>
      </c>
      <c r="C11" s="4" t="s">
        <v>37</v>
      </c>
      <c r="D11" s="4" t="str">
        <f t="shared" si="0"/>
        <v>["生命值38→42"]</v>
      </c>
      <c r="E11" s="4" t="str">
        <f t="shared" si="1"/>
        <v>[]</v>
      </c>
      <c r="F11" s="4" t="str">
        <f t="shared" si="2"/>
        <v>[]</v>
      </c>
      <c r="G11" s="4" t="str">
        <f t="shared" si="3"/>
        <v>[]</v>
      </c>
      <c r="K11" s="4" t="s">
        <v>38</v>
      </c>
    </row>
    <row r="12" spans="1:11">
      <c r="A12" s="2">
        <v>10</v>
      </c>
      <c r="B12" s="4" t="s">
        <v>23</v>
      </c>
      <c r="C12" s="4" t="s">
        <v>39</v>
      </c>
      <c r="D12" s="4" t="str">
        <f t="shared" si="0"/>
        <v>["生命值72→80"]</v>
      </c>
      <c r="E12" s="4" t="str">
        <f t="shared" si="1"/>
        <v>[]</v>
      </c>
      <c r="F12" s="4" t="str">
        <f t="shared" si="2"/>
        <v>[]</v>
      </c>
      <c r="G12" s="4" t="str">
        <f t="shared" si="3"/>
        <v>[]</v>
      </c>
      <c r="K12" s="4" t="s">
        <v>40</v>
      </c>
    </row>
    <row r="13" spans="1:12">
      <c r="A13" s="2">
        <v>11</v>
      </c>
      <c r="B13" s="4" t="s">
        <v>23</v>
      </c>
      <c r="C13" s="4" t="s">
        <v>41</v>
      </c>
      <c r="D13" s="4" t="str">
        <f t="shared" si="0"/>
        <v>["生命值45→62","护甲2→0"]</v>
      </c>
      <c r="E13" s="4" t="str">
        <f t="shared" si="1"/>
        <v>[]</v>
      </c>
      <c r="F13" s="4" t="str">
        <f t="shared" si="2"/>
        <v>[]</v>
      </c>
      <c r="G13" s="4" t="str">
        <f t="shared" si="3"/>
        <v>[]</v>
      </c>
      <c r="K13" s="4" t="s">
        <v>42</v>
      </c>
      <c r="L13" s="4" t="s">
        <v>43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2019-08-28T13:35:09Z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