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<sst xmlns="http://schemas.openxmlformats.org/spreadsheetml/2006/main" count="98" uniqueCount="77">
  <si>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</si>
  <si>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</si>
  <si>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</si>
  <si>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</si>
  <si>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</si>
  <si>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</si>
  <si>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</si>
  <si>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</si>
  <si>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</si>
  <si>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</si>
  <si>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</si>
  <si>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</si>
  <si>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</si>
  <si>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</si>
  <si>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</si>
  <si>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</si>
  <si>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</si>
  <si>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</si>
  <si>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自机改动</t>
  </si>
  <si>
    <t>紫(自机)</t>
  </si>
  <si>
    <t>火车消耗80→75</t>
  </si>
  <si>
    <t>基础射程提升到平均水准16→20</t>
  </si>
  <si>
    <t>天子(自机)</t>
  </si>
  <si>
    <t>飞行速度部分回调24→30</t>
  </si>
  <si>
    <t>魔理沙(自机)</t>
  </si>
  <si>
    <t>普攻CD由3.5秒→4.5秒</t>
  </si>
  <si>
    <t>灵梦(自机)</t>
  </si>
  <si>
    <t>伤害统一到3</t>
  </si>
  <si>
    <t>弹射次数调整为3/4/5/6</t>
  </si>
  <si>
    <t>现在对自机伤害双倍</t>
  </si>
  <si>
    <t>早苗(自机)</t>
  </si>
  <si>
    <t>兵种改动</t>
  </si>
  <si>
    <t>小恶魔</t>
  </si>
  <si>
    <t>几率15%→12%</t>
  </si>
  <si>
    <t>衣玖</t>
  </si>
  <si>
    <t>减伤比例45→40</t>
  </si>
  <si>
    <t>几率13.5%→14.5%</t>
  </si>
  <si>
    <t>琪露诺</t>
  </si>
  <si>
    <t>几率20%→35%</t>
  </si>
  <si>
    <t>血量28→26</t>
  </si>
  <si>
    <t>梅蒂欣</t>
  </si>
  <si>
    <t>持续时间5.5→5</t>
  </si>
  <si>
    <t>血量50→46</t>
  </si>
  <si>
    <t>慧音</t>
  </si>
  <si>
    <t>冷却时间16→21</t>
  </si>
  <si>
    <t>荷取</t>
  </si>
  <si>
    <t>造价18→16</t>
  </si>
  <si>
    <t>血量36→34</t>
  </si>
  <si>
    <t>攻速0.48/s→0.45/s</t>
  </si>
  <si>
    <t>灵梦</t>
  </si>
  <si>
    <t>封印住的敌人会损失15血量</t>
  </si>
  <si>
    <t>不再只能对前排使用</t>
  </si>
  <si>
    <t>护盾40→60</t>
  </si>
  <si>
    <t>魔理沙</t>
  </si>
  <si>
    <t>冷却时间10→9.25</t>
  </si>
  <si>
    <t>妖梦</t>
  </si>
  <si>
    <t>伤害18→14</t>
  </si>
  <si>
    <t>水蜜</t>
  </si>
  <si>
    <t>造价30→32</t>
  </si>
  <si>
    <t>天子</t>
  </si>
  <si>
    <t>弹幕几率27%→25%</t>
  </si>
  <si>
    <t>咲夜</t>
  </si>
  <si>
    <t>攻速0.65/s→0.72/s</t>
  </si>
  <si>
    <t>紫</t>
  </si>
  <si>
    <t>信仰7→8</t>
  </si>
  <si>
    <t>传走距离现在受韧性的影响</t>
  </si>
  <si>
    <t>椛</t>
  </si>
  <si>
    <t>信仰4→5</t>
  </si>
  <si>
    <t>勇仪</t>
  </si>
  <si>
    <t>护甲5→6</t>
  </si>
  <si>
    <t>造价40→42</t>
  </si>
  <si>
    <t>血量145→140</t>
  </si>
  <si>
    <t>防御塔改动</t>
  </si>
  <si>
    <t>防御塔</t>
  </si>
  <si>
    <t>所有的小建筑血量45→35</t>
  </si>
  <si>
    <t>3塔现在会带25%溅射效果</t>
  </si>
  <si>
    <t>4塔现在会带40%溅射效果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</si>
</sst>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workbookViewId="0">
      <selection activeCell="J24" sqref="J24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15.375" style="2" customWidth="1"/>
    <col min="5" max="5" width="19.5" style="2" customWidth="1"/>
    <col min="6" max="6" width="19.875" style="2" customWidth="1"/>
    <col min="7" max="7" width="22.125" style="2" customWidth="1"/>
    <col min="8" max="8" width="20.125" style="2" customWidth="1"/>
    <col min="9" max="9" width="11.25" style="2" customWidth="1"/>
    <col min="10" max="10" width="25.75" style="2" customWidth="1"/>
    <col min="11" max="11" width="11" style="2" customWidth="1"/>
    <col min="12" max="12" width="14.75" style="2" customWidth="1"/>
    <col min="13" max="13" width="19.125" style="2" customWidth="1"/>
    <col min="14" max="16384" width="9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J1" s="1" t="s">
        <v>5</v>
      </c>
      <c r="L1" s="1" t="s">
        <v>6</v>
      </c>
    </row>
    <row r="2" s="1" customFormat="1" spans="1:1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</row>
    <row r="3" spans="1:13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[]</v>
      </c>
      <c r="G3" s="2" t="str">
        <f t="shared" ref="G3:G13" si="0">IF(COUNTA(H3)=0,"[]","["""&amp;_xlfn.TEXTJOIN(""",""",TRUE,H3)&amp;"""]")</f>
        <v>[]</v>
      </c>
      <c r="J3" s="2" t="str">
        <f t="shared" ref="J3:J13" si="1">IF(COUNTA(K3)=0,"[]","["""&amp;_xlfn.TEXTJOIN(""",""",TRUE,K3)&amp;"""]")</f>
        <v>["火车消耗80→75"]</v>
      </c>
      <c r="K3" s="2" t="s">
        <v>20</v>
      </c>
      <c r="L3" s="2" t="str">
        <f>IF(COUNTA(M3:V3)=0,"[]","["""&amp;_xlfn.TEXTJOIN(""",""",TRUE,M3:V3)&amp;"""]")</f>
        <v>["基础射程提升到平均水准16→20"]</v>
      </c>
      <c r="M3" s="2" t="s">
        <v>21</v>
      </c>
    </row>
    <row r="4" spans="1:12">
      <c r="A4" s="2">
        <v>2</v>
      </c>
      <c r="B4" s="2" t="s">
        <v>18</v>
      </c>
      <c r="C4" s="2" t="s">
        <v>22</v>
      </c>
      <c r="D4" s="2" t="str">
        <f t="shared" ref="D4:D14" si="2">IF(COUNTA(E4:F4)=0,"[]","["""&amp;_xlfn.TEXTJOIN(""",""",TRUE,E4:F4)&amp;"""]")</f>
        <v>["飞行速度部分回调24→30"]</v>
      </c>
      <c r="E4" s="2" t="s">
        <v>23</v>
      </c>
      <c r="G4" s="2" t="str">
        <f t="shared" si="0"/>
        <v>[]</v>
      </c>
      <c r="J4" s="2" t="str">
        <f t="shared" si="1"/>
        <v>[]</v>
      </c>
      <c r="L4" s="2" t="str">
        <f t="shared" ref="L4:L14" si="3">IF(COUNTA(M4:V4)=0,"[]","["""&amp;_xlfn.TEXTJOIN(""",""",TRUE,M4:V4)&amp;"""]")</f>
        <v>[]</v>
      </c>
    </row>
    <row r="5" spans="1:13">
      <c r="A5" s="2">
        <v>3</v>
      </c>
      <c r="B5" s="2" t="s">
        <v>18</v>
      </c>
      <c r="C5" s="2" t="s">
        <v>24</v>
      </c>
      <c r="D5" s="2" t="str">
        <f t="shared" si="2"/>
        <v>[]</v>
      </c>
      <c r="G5" s="2" t="str">
        <f t="shared" si="0"/>
        <v>[]</v>
      </c>
      <c r="J5" s="2" t="str">
        <f t="shared" si="1"/>
        <v>[]</v>
      </c>
      <c r="L5" s="2" t="str">
        <f t="shared" si="3"/>
        <v>["普攻CD由3.5秒→4.5秒"]</v>
      </c>
      <c r="M5" s="2" t="s">
        <v>25</v>
      </c>
    </row>
    <row r="6" spans="1:12">
      <c r="A6" s="2">
        <v>4</v>
      </c>
      <c r="B6" s="2" t="s">
        <v>18</v>
      </c>
      <c r="C6" s="2" t="s">
        <v>26</v>
      </c>
      <c r="D6" s="2" t="str">
        <f t="shared" si="2"/>
        <v>["伤害统一到3","弹射次数调整为3/4/5/6"]</v>
      </c>
      <c r="E6" s="2" t="s">
        <v>27</v>
      </c>
      <c r="F6" s="2" t="s">
        <v>28</v>
      </c>
      <c r="G6" s="2" t="str">
        <f t="shared" si="0"/>
        <v>["现在对自机伤害双倍"]</v>
      </c>
      <c r="H6" s="2" t="s">
        <v>29</v>
      </c>
      <c r="J6" s="2" t="str">
        <f t="shared" si="1"/>
        <v>[]</v>
      </c>
      <c r="L6" s="2" t="str">
        <f t="shared" si="3"/>
        <v>[]</v>
      </c>
    </row>
    <row r="7" spans="1:12">
      <c r="A7" s="2">
        <v>5</v>
      </c>
      <c r="B7" s="2" t="s">
        <v>18</v>
      </c>
      <c r="C7" s="2" t="s">
        <v>30</v>
      </c>
      <c r="D7" s="2" t="str">
        <f t="shared" si="2"/>
        <v>[]</v>
      </c>
      <c r="G7" s="2" t="str">
        <f t="shared" si="0"/>
        <v>["现在对自机伤害双倍"]</v>
      </c>
      <c r="H7" s="2" t="s">
        <v>29</v>
      </c>
      <c r="J7" s="2" t="str">
        <f t="shared" si="1"/>
        <v>[]</v>
      </c>
      <c r="L7" s="2" t="str">
        <f t="shared" si="3"/>
        <v>[]</v>
      </c>
    </row>
    <row r="8" spans="1:12">
      <c r="A8" s="2">
        <v>6</v>
      </c>
      <c r="B8" s="2" t="s">
        <v>31</v>
      </c>
      <c r="C8" s="2" t="s">
        <v>32</v>
      </c>
      <c r="D8" s="2" t="str">
        <f t="shared" si="2"/>
        <v>[]</v>
      </c>
      <c r="G8" s="2" t="str">
        <f t="shared" si="0"/>
        <v>["几率15%→12%"]</v>
      </c>
      <c r="H8" s="2" t="s">
        <v>33</v>
      </c>
      <c r="J8" s="2" t="str">
        <f t="shared" si="1"/>
        <v>[]</v>
      </c>
      <c r="L8" s="2" t="str">
        <f t="shared" si="3"/>
        <v>[]</v>
      </c>
    </row>
    <row r="9" spans="1:12">
      <c r="A9" s="2">
        <v>7</v>
      </c>
      <c r="B9" s="2" t="s">
        <v>31</v>
      </c>
      <c r="C9" s="2" t="s">
        <v>34</v>
      </c>
      <c r="D9" s="2" t="str">
        <f t="shared" si="2"/>
        <v>["减伤比例45→40"]</v>
      </c>
      <c r="E9" s="2" t="s">
        <v>35</v>
      </c>
      <c r="G9" s="2" t="str">
        <f t="shared" si="0"/>
        <v>["几率13.5%→14.5%"]</v>
      </c>
      <c r="H9" s="2" t="s">
        <v>36</v>
      </c>
      <c r="J9" s="2" t="str">
        <f t="shared" si="1"/>
        <v>[]</v>
      </c>
      <c r="L9" s="2" t="str">
        <f t="shared" si="3"/>
        <v>[]</v>
      </c>
    </row>
    <row r="10" spans="1:13">
      <c r="A10" s="2">
        <v>8</v>
      </c>
      <c r="B10" s="2" t="s">
        <v>31</v>
      </c>
      <c r="C10" s="2" t="s">
        <v>37</v>
      </c>
      <c r="D10" s="2" t="str">
        <f t="shared" si="2"/>
        <v>["几率20%→35%"]</v>
      </c>
      <c r="E10" s="2" t="s">
        <v>38</v>
      </c>
      <c r="G10" s="2" t="str">
        <f t="shared" si="0"/>
        <v>[]</v>
      </c>
      <c r="J10" s="2" t="str">
        <f t="shared" si="1"/>
        <v>[]</v>
      </c>
      <c r="L10" s="2" t="str">
        <f t="shared" si="3"/>
        <v>["血量28→26"]</v>
      </c>
      <c r="M10" s="2" t="s">
        <v>39</v>
      </c>
    </row>
    <row r="11" spans="1:13">
      <c r="A11" s="2">
        <v>9</v>
      </c>
      <c r="B11" s="2" t="s">
        <v>31</v>
      </c>
      <c r="C11" s="2" t="s">
        <v>40</v>
      </c>
      <c r="D11" s="2" t="str">
        <f t="shared" si="2"/>
        <v>["持续时间5.5→5"]</v>
      </c>
      <c r="E11" s="2" t="s">
        <v>41</v>
      </c>
      <c r="G11" s="2" t="str">
        <f t="shared" si="0"/>
        <v>[]</v>
      </c>
      <c r="J11" s="2" t="str">
        <f t="shared" si="1"/>
        <v>[]</v>
      </c>
      <c r="L11" s="2" t="str">
        <f t="shared" si="3"/>
        <v>["血量50→46"]</v>
      </c>
      <c r="M11" s="2" t="s">
        <v>42</v>
      </c>
    </row>
    <row r="12" spans="1:12">
      <c r="A12" s="2">
        <v>10</v>
      </c>
      <c r="B12" s="2" t="s">
        <v>31</v>
      </c>
      <c r="C12" s="2" t="s">
        <v>43</v>
      </c>
      <c r="D12" s="2" t="str">
        <f t="shared" si="2"/>
        <v>["冷却时间16→21"]</v>
      </c>
      <c r="E12" s="2" t="s">
        <v>44</v>
      </c>
      <c r="G12" s="2" t="str">
        <f t="shared" si="0"/>
        <v>[]</v>
      </c>
      <c r="J12" s="2" t="str">
        <f t="shared" si="1"/>
        <v>[]</v>
      </c>
      <c r="L12" s="2" t="str">
        <f t="shared" si="3"/>
        <v>[]</v>
      </c>
    </row>
    <row r="13" spans="1:15">
      <c r="A13" s="2">
        <v>11</v>
      </c>
      <c r="B13" s="2" t="s">
        <v>31</v>
      </c>
      <c r="C13" s="2" t="s">
        <v>45</v>
      </c>
      <c r="D13" s="2" t="str">
        <f t="shared" si="2"/>
        <v>[]</v>
      </c>
      <c r="G13" s="2" t="str">
        <f t="shared" si="0"/>
        <v>[]</v>
      </c>
      <c r="J13" s="2" t="str">
        <f t="shared" si="1"/>
        <v>[]</v>
      </c>
      <c r="L13" s="2" t="str">
        <f t="shared" si="3"/>
        <v>["造价18→16","血量36→34","攻速0.48/s→0.45/s"]</v>
      </c>
      <c r="M13" s="2" t="s">
        <v>46</v>
      </c>
      <c r="N13" s="2" t="s">
        <v>47</v>
      </c>
      <c r="O13" s="2" t="s">
        <v>48</v>
      </c>
    </row>
    <row r="14" spans="1:12">
      <c r="A14" s="2">
        <v>12</v>
      </c>
      <c r="B14" s="2" t="s">
        <v>31</v>
      </c>
      <c r="C14" s="2" t="s">
        <v>49</v>
      </c>
      <c r="D14" s="2" t="str">
        <f t="shared" ref="D14:D22" si="4">IF(COUNTA(E14:F14)=0,"[]","["""&amp;_xlfn.TEXTJOIN(""",""",TRUE,E14:F14)&amp;"""]")</f>
        <v>["封印住的敌人会损失15血量","不再只能对前排使用"]</v>
      </c>
      <c r="E14" s="2" t="s">
        <v>50</v>
      </c>
      <c r="F14" s="2" t="s">
        <v>51</v>
      </c>
      <c r="G14" s="2" t="str">
        <f t="shared" ref="G14:G22" si="5">IF(COUNTA(H14)=0,"[]","["""&amp;_xlfn.TEXTJOIN(""",""",TRUE,H14)&amp;"""]")</f>
        <v>["护盾40→60"]</v>
      </c>
      <c r="H14" s="2" t="s">
        <v>52</v>
      </c>
      <c r="J14" s="2" t="str">
        <f t="shared" ref="J14:J22" si="6">IF(COUNTA(K14)=0,"[]","["""&amp;_xlfn.TEXTJOIN(""",""",TRUE,K14)&amp;"""]")</f>
        <v>[]</v>
      </c>
      <c r="L14" s="2" t="str">
        <f t="shared" ref="L14:L22" si="7">IF(COUNTA(M14:V14)=0,"[]","["""&amp;_xlfn.TEXTJOIN(""",""",TRUE,M14:V14)&amp;"""]")</f>
        <v>[]</v>
      </c>
    </row>
    <row r="15" spans="1:13">
      <c r="A15" s="2">
        <v>13</v>
      </c>
      <c r="B15" s="2" t="s">
        <v>31</v>
      </c>
      <c r="C15" s="2" t="s">
        <v>53</v>
      </c>
      <c r="D15" s="2" t="str">
        <f t="shared" si="4"/>
        <v>[]</v>
      </c>
      <c r="G15" s="2" t="str">
        <f t="shared" si="5"/>
        <v>[]</v>
      </c>
      <c r="J15" s="2" t="str">
        <f t="shared" si="6"/>
        <v>[]</v>
      </c>
      <c r="L15" s="2" t="str">
        <f t="shared" si="7"/>
        <v>["冷却时间10→9.25"]</v>
      </c>
      <c r="M15" s="2" t="s">
        <v>54</v>
      </c>
    </row>
    <row r="16" spans="1:12">
      <c r="A16" s="2">
        <v>14</v>
      </c>
      <c r="B16" s="2" t="s">
        <v>31</v>
      </c>
      <c r="C16" s="2" t="s">
        <v>55</v>
      </c>
      <c r="D16" s="2" t="str">
        <f t="shared" si="4"/>
        <v>["伤害18→14"]</v>
      </c>
      <c r="E16" s="2" t="s">
        <v>56</v>
      </c>
      <c r="G16" s="2" t="str">
        <f t="shared" si="5"/>
        <v>[]</v>
      </c>
      <c r="J16" s="2" t="str">
        <f t="shared" si="6"/>
        <v>[]</v>
      </c>
      <c r="L16" s="2" t="str">
        <f t="shared" si="7"/>
        <v>[]</v>
      </c>
    </row>
    <row r="17" spans="1:13">
      <c r="A17" s="2">
        <v>15</v>
      </c>
      <c r="B17" s="2" t="s">
        <v>31</v>
      </c>
      <c r="C17" s="2" t="s">
        <v>57</v>
      </c>
      <c r="D17" s="2" t="str">
        <f t="shared" si="4"/>
        <v>[]</v>
      </c>
      <c r="G17" s="2" t="str">
        <f t="shared" si="5"/>
        <v>[]</v>
      </c>
      <c r="J17" s="2" t="str">
        <f t="shared" si="6"/>
        <v>[]</v>
      </c>
      <c r="L17" s="2" t="str">
        <f t="shared" si="7"/>
        <v>["造价30→32"]</v>
      </c>
      <c r="M17" s="2" t="s">
        <v>58</v>
      </c>
    </row>
    <row r="18" spans="1:12">
      <c r="A18" s="2">
        <v>16</v>
      </c>
      <c r="B18" s="2" t="s">
        <v>31</v>
      </c>
      <c r="C18" s="2" t="s">
        <v>59</v>
      </c>
      <c r="D18" s="2" t="str">
        <f t="shared" si="4"/>
        <v>[]</v>
      </c>
      <c r="G18" s="2" t="str">
        <f t="shared" si="5"/>
        <v>["弹幕几率27%→25%"]</v>
      </c>
      <c r="H18" s="2" t="s">
        <v>60</v>
      </c>
      <c r="J18" s="2" t="str">
        <f t="shared" si="6"/>
        <v>[]</v>
      </c>
      <c r="L18" s="2" t="str">
        <f t="shared" si="7"/>
        <v>[]</v>
      </c>
    </row>
    <row r="19" spans="1:13">
      <c r="A19" s="2">
        <v>17</v>
      </c>
      <c r="B19" s="2" t="s">
        <v>31</v>
      </c>
      <c r="C19" s="2" t="s">
        <v>61</v>
      </c>
      <c r="D19" s="2" t="str">
        <f t="shared" si="4"/>
        <v>[]</v>
      </c>
      <c r="G19" s="2" t="str">
        <f t="shared" si="5"/>
        <v>[]</v>
      </c>
      <c r="J19" s="2" t="str">
        <f t="shared" si="6"/>
        <v>[]</v>
      </c>
      <c r="L19" s="2" t="str">
        <f t="shared" si="7"/>
        <v>["攻速0.65/s→0.72/s"]</v>
      </c>
      <c r="M19" s="2" t="s">
        <v>62</v>
      </c>
    </row>
    <row r="20" spans="1:13">
      <c r="A20" s="2">
        <v>18</v>
      </c>
      <c r="B20" s="2" t="s">
        <v>31</v>
      </c>
      <c r="C20" s="2" t="s">
        <v>63</v>
      </c>
      <c r="D20" s="2" t="str">
        <f t="shared" si="4"/>
        <v>["信仰7→8"]</v>
      </c>
      <c r="E20" s="2" t="s">
        <v>64</v>
      </c>
      <c r="G20" s="2" t="str">
        <f t="shared" si="5"/>
        <v>[]</v>
      </c>
      <c r="J20" s="2" t="str">
        <f t="shared" si="6"/>
        <v>[]</v>
      </c>
      <c r="L20" s="2" t="str">
        <f t="shared" si="7"/>
        <v>["传走距离现在受韧性的影响"]</v>
      </c>
      <c r="M20" s="2" t="s">
        <v>65</v>
      </c>
    </row>
    <row r="21" spans="1:12">
      <c r="A21" s="2">
        <v>19</v>
      </c>
      <c r="B21" s="2" t="s">
        <v>31</v>
      </c>
      <c r="C21" s="2" t="s">
        <v>66</v>
      </c>
      <c r="D21" s="2" t="str">
        <f t="shared" si="4"/>
        <v>["信仰4→5"]</v>
      </c>
      <c r="E21" s="2" t="s">
        <v>67</v>
      </c>
      <c r="G21" s="2" t="str">
        <f t="shared" si="5"/>
        <v>[]</v>
      </c>
      <c r="J21" s="2" t="str">
        <f t="shared" si="6"/>
        <v>[]</v>
      </c>
      <c r="L21" s="2" t="str">
        <f t="shared" si="7"/>
        <v>[]</v>
      </c>
    </row>
    <row r="22" spans="1:15">
      <c r="A22" s="2">
        <v>20</v>
      </c>
      <c r="B22" s="2" t="s">
        <v>31</v>
      </c>
      <c r="C22" s="2" t="s">
        <v>68</v>
      </c>
      <c r="D22" s="2" t="str">
        <f t="shared" si="4"/>
        <v>[]</v>
      </c>
      <c r="G22" s="2" t="str">
        <f t="shared" si="5"/>
        <v>[]</v>
      </c>
      <c r="J22" s="2" t="str">
        <f t="shared" si="6"/>
        <v>[]</v>
      </c>
      <c r="L22" s="2" t="str">
        <f t="shared" si="7"/>
        <v>["护甲5→6","造价40→42","血量145→140"]</v>
      </c>
      <c r="M22" s="2" t="s">
        <v>69</v>
      </c>
      <c r="N22" s="2" t="s">
        <v>70</v>
      </c>
      <c r="O22" s="2" t="s">
        <v>71</v>
      </c>
    </row>
    <row r="23" spans="1:15">
      <c r="A23" s="2">
        <v>21</v>
      </c>
      <c r="B23" s="2" t="s">
        <v>72</v>
      </c>
      <c r="C23" s="2" t="s">
        <v>73</v>
      </c>
      <c r="D23" s="2" t="str">
        <f>IF(COUNTA(E23:F23)=0,"[]","["""&amp;_xlfn.TEXTJOIN(""",""",TRUE,E23:F23)&amp;"""]")</f>
        <v>[]</v>
      </c>
      <c r="G23" s="2" t="str">
        <f>IF(COUNTA(H23)=0,"[]","["""&amp;_xlfn.TEXTJOIN(""",""",TRUE,H23)&amp;"""]")</f>
        <v>[]</v>
      </c>
      <c r="J23" s="2" t="str">
        <f>IF(COUNTA(K23)=0,"[]","["""&amp;_xlfn.TEXTJOIN(""",""",TRUE,K23)&amp;"""]")</f>
        <v>[]</v>
      </c>
      <c r="L23" s="2" t="str">
        <f>IF(COUNTA(M23:V23)=0,"[]","["""&amp;_xlfn.TEXTJOIN(""",""",TRUE,M23:V23)&amp;"""]")</f>
        <v>["所有的小建筑血量45→35","3塔现在会带25%溅射效果","4塔现在会带40%溅射效果"]</v>
      </c>
      <c r="M23" s="2" t="s">
        <v>74</v>
      </c>
      <c r="N23" s="2" t="s">
        <v>75</v>
      </c>
      <c r="O23" s="2" t="s">
        <v>76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2019-08-30T11:12:50Z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