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<sst xmlns="http://schemas.openxmlformats.org/spreadsheetml/2006/main" count="52" uniqueCount="39">
  <si>
    <t>Число жителей в городе, N</t>
  </si>
  <si>
    <t>Коэффициент ажиотажа, Кa</t>
  </si>
  <si>
    <t>Ежедневные расходы, руб., R</t>
  </si>
  <si>
    <t>Время между покупкой и продажей акции, дней:.T</t>
  </si>
  <si>
    <t>Начальный капитал, руб., П1</t>
  </si>
  <si>
    <t>Число купивших акции в первый день, n1:</t>
  </si>
  <si>
    <t>Текущее значения</t>
  </si>
  <si>
    <t>N * 2</t>
  </si>
  <si>
    <t>N / 2</t>
  </si>
  <si>
    <t>Ka * 2</t>
  </si>
  <si>
    <t>Ka / 2</t>
  </si>
  <si>
    <t>R * 2</t>
  </si>
  <si>
    <t>R / 2</t>
  </si>
  <si>
    <t>T * 2</t>
  </si>
  <si>
    <t>T / 2</t>
  </si>
  <si>
    <t>П1 * 2</t>
  </si>
  <si>
    <t>П1 / 2</t>
  </si>
  <si>
    <t>День</t>
  </si>
  <si>
    <t>Курс продаж</t>
  </si>
  <si>
    <t>Продано в день</t>
  </si>
  <si>
    <t>Продано всего</t>
  </si>
  <si>
    <t>Курс покупки</t>
  </si>
  <si>
    <t>Куплень в день</t>
  </si>
  <si>
    <t>Куплено всего</t>
  </si>
  <si>
    <t>Сумма на счете</t>
  </si>
  <si>
    <t>Доход в день</t>
  </si>
  <si>
    <t>Доход всего</t>
  </si>
  <si>
    <t>Расход в день</t>
  </si>
  <si>
    <t>Расход всего</t>
  </si>
  <si>
    <t>Прибыль</t>
  </si>
  <si>
    <t>День достижения нулевой суммы на счете</t>
  </si>
  <si>
    <t>П max - максимальная сумма на счете</t>
  </si>
  <si>
    <t>2446441б62</t>
  </si>
  <si>
    <t>D max - день максимальной суммы на счете</t>
  </si>
  <si>
    <t>Максимальная прибыль (в день)</t>
  </si>
  <si>
    <t>Минимальная сумма на счете в интервале D1 - Dmax</t>
  </si>
  <si>
    <t>Итоги подбора параметра</t>
  </si>
  <si>
    <t>Начальный капитал при риске = 0</t>
  </si>
  <si>
    <t>Начальный капитал при риске = ежедневным расходам ( R=5000 )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</si>
</sst>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b/>
      <sz val="11.0"/>
      <color theme="1"/>
      <name val="Nunito"/>
    </font>
    <font/>
    <font>
      <sz val="11.0"/>
      <color theme="1"/>
      <name val="Nunito"/>
    </font>
    <font>
      <sz val="11.0"/>
      <color rgb="FF000000"/>
      <name val="Nuni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0" fontId="1" numFmtId="4" xfId="0" applyAlignment="1" applyBorder="1" applyFont="1" applyNumberFormat="1">
      <alignment horizontal="center" readingOrder="0" shrinkToFit="0" vertical="center" wrapText="1"/>
    </xf>
    <xf borderId="3" fillId="0" fontId="3" numFmtId="4" xfId="0" applyAlignment="1" applyBorder="1" applyFont="1" applyNumberFormat="1">
      <alignment horizontal="center" readingOrder="0" vertical="center"/>
    </xf>
    <xf borderId="3" fillId="0" fontId="3" numFmtId="4" xfId="0" applyAlignment="1" applyBorder="1" applyFont="1" applyNumberFormat="1">
      <alignment horizontal="center" readingOrder="0" shrinkToFit="0" vertical="center" wrapText="1"/>
    </xf>
    <xf borderId="3" fillId="0" fontId="3" numFmtId="4" xfId="0" applyAlignment="1" applyBorder="1" applyFont="1" applyNumberFormat="1">
      <alignment horizontal="center" shrinkToFit="0" vertical="center" wrapText="1"/>
    </xf>
    <xf borderId="3" fillId="0" fontId="3" numFmtId="4" xfId="0" applyAlignment="1" applyBorder="1" applyFont="1" applyNumberFormat="1">
      <alignment horizontal="center" vertical="center"/>
    </xf>
    <xf borderId="3" fillId="3" fontId="4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4" fontId="3" numFmtId="4" xfId="0" applyAlignment="1" applyBorder="1" applyFont="1" applyNumberFormat="1">
      <alignment horizontal="center" readingOrder="0" shrinkToFit="0" vertical="center" wrapText="1"/>
    </xf>
    <xf borderId="3" fillId="3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3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3" numFmtId="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Сумма на счете</c:v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'Лист1'!$H$5:$H$369</c:f>
              <c:numCache/>
            </c:numRef>
          </c:val>
          <c:smooth val="0"/>
        </c:ser>
        <c:ser>
          <c:idx val="1"/>
          <c:order val="1"/>
          <c:tx>
            <c:v>Прибыль</c:v>
          </c:tx>
          <c:spPr>
            <a:ln cmpd="sng" w="19050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'Лист1'!$M$5:$M$369</c:f>
              <c:numCache/>
            </c:numRef>
          </c:val>
          <c:smooth val="0"/>
        </c:ser>
        <c:axId val="744055428"/>
        <c:axId val="9117368"/>
      </c:lineChart>
      <c:catAx>
        <c:axId val="74405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17368"/>
      </c:catAx>
      <c:valAx>
        <c:axId val="91173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05542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Georgia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Доход всего</c:v>
          </c:tx>
          <c:spPr>
            <a:ln cmpd="sng" w="19050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'Лист1'!$J$5:$J$369</c:f>
              <c:numCache/>
            </c:numRef>
          </c:val>
          <c:smooth val="0"/>
        </c:ser>
        <c:ser>
          <c:idx val="1"/>
          <c:order val="1"/>
          <c:tx>
            <c:v>Расход всего</c:v>
          </c:tx>
          <c:spPr>
            <a:ln cmpd="sng" w="19050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'Лист1'!$L$5:$L$369</c:f>
              <c:numCache/>
            </c:numRef>
          </c:val>
          <c:smooth val="0"/>
        </c:ser>
        <c:axId val="1425810039"/>
        <c:axId val="1421202526"/>
      </c:lineChart>
      <c:catAx>
        <c:axId val="1425810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202526"/>
      </c:catAx>
      <c:valAx>
        <c:axId val="1421202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5810039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Georgi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371475</xdr:colOff>
      <xdr:row>0</xdr:row>
      <xdr:rowOff>0</xdr:rowOff>
    </xdr:from>
    <xdr:ext cx="5029200" cy="31146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371475</xdr:colOff>
      <xdr:row>7</xdr:row>
      <xdr:rowOff>381000</xdr:rowOff>
    </xdr:from>
    <xdr:ext cx="5029200" cy="31146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4" max="15" width="12.63"/>
    <col customWidth="1" min="20" max="20" width="25.13"/>
    <col customWidth="1" min="21" max="29" width="12.6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3"/>
      <c r="N1" s="4"/>
      <c r="O1" s="5"/>
      <c r="P1" s="3"/>
      <c r="Q1" s="3"/>
      <c r="R1" s="3"/>
      <c r="S1" s="3"/>
      <c r="T1" s="6"/>
      <c r="U1" s="7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7" t="s">
        <v>13</v>
      </c>
      <c r="AC1" s="7" t="s">
        <v>14</v>
      </c>
      <c r="AD1" s="7" t="s">
        <v>15</v>
      </c>
      <c r="AE1" s="7" t="s">
        <v>16</v>
      </c>
      <c r="AF1" s="7" t="s">
        <v>6</v>
      </c>
      <c r="AG1" s="7" t="s">
        <v>6</v>
      </c>
    </row>
    <row r="2">
      <c r="A2" s="9">
        <v>1000000.0</v>
      </c>
      <c r="B2" s="2"/>
      <c r="C2" s="9">
        <v>1.0E-7</v>
      </c>
      <c r="D2" s="2"/>
      <c r="E2" s="9">
        <v>5000.0</v>
      </c>
      <c r="F2" s="2"/>
      <c r="G2" s="9">
        <v>50.0</v>
      </c>
      <c r="H2" s="2"/>
      <c r="I2" s="9">
        <v>300000.0</v>
      </c>
      <c r="J2" s="2"/>
      <c r="K2" s="9">
        <v>100.0</v>
      </c>
      <c r="L2" s="2"/>
      <c r="M2" s="3"/>
      <c r="N2" s="4"/>
      <c r="O2" s="4"/>
      <c r="P2" s="3"/>
      <c r="Q2" s="3"/>
      <c r="R2" s="3"/>
      <c r="S2" s="3"/>
      <c r="T2" s="7" t="s">
        <v>0</v>
      </c>
      <c r="U2" s="10">
        <v>1000000.0</v>
      </c>
      <c r="V2" s="11">
        <v>2000000.0</v>
      </c>
      <c r="W2" s="11">
        <v>500000.0</v>
      </c>
      <c r="X2" s="10">
        <v>1000000.0</v>
      </c>
      <c r="Y2" s="10">
        <v>1000000.0</v>
      </c>
      <c r="Z2" s="10">
        <v>1000000.0</v>
      </c>
      <c r="AA2" s="10">
        <v>1000000.0</v>
      </c>
      <c r="AB2" s="10">
        <v>1000000.0</v>
      </c>
      <c r="AC2" s="10">
        <v>1000000.0</v>
      </c>
      <c r="AD2" s="10">
        <v>1000000.0</v>
      </c>
      <c r="AE2" s="10">
        <v>1000000.0</v>
      </c>
      <c r="AF2" s="10">
        <v>1000000.0</v>
      </c>
      <c r="AG2" s="10">
        <v>1000000.0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7" t="s">
        <v>1</v>
      </c>
      <c r="U3" s="10">
        <v>1.0E-7</v>
      </c>
      <c r="V3" s="10">
        <v>1.0E-7</v>
      </c>
      <c r="W3" s="10">
        <v>1.0E-7</v>
      </c>
      <c r="X3" s="12">
        <v>2.0E-7</v>
      </c>
      <c r="Y3" s="12">
        <v>1.0E-8</v>
      </c>
      <c r="Z3" s="10">
        <v>1.0E-7</v>
      </c>
      <c r="AA3" s="10">
        <v>1.0E-7</v>
      </c>
      <c r="AB3" s="10">
        <v>1.0E-7</v>
      </c>
      <c r="AC3" s="10">
        <v>1.0E-7</v>
      </c>
      <c r="AD3" s="10">
        <v>1.0E-7</v>
      </c>
      <c r="AE3" s="10">
        <v>1.0E-7</v>
      </c>
      <c r="AF3" s="10">
        <v>1.0E-7</v>
      </c>
      <c r="AG3" s="10">
        <v>1.0E-7</v>
      </c>
    </row>
    <row r="4">
      <c r="A4" s="13" t="s">
        <v>17</v>
      </c>
      <c r="B4" s="13" t="s">
        <v>18</v>
      </c>
      <c r="C4" s="13" t="s">
        <v>19</v>
      </c>
      <c r="D4" s="13" t="s">
        <v>20</v>
      </c>
      <c r="E4" s="13" t="s">
        <v>21</v>
      </c>
      <c r="F4" s="13" t="s">
        <v>22</v>
      </c>
      <c r="G4" s="13" t="s">
        <v>23</v>
      </c>
      <c r="H4" s="13" t="s">
        <v>24</v>
      </c>
      <c r="I4" s="13" t="s">
        <v>25</v>
      </c>
      <c r="J4" s="13" t="s">
        <v>26</v>
      </c>
      <c r="K4" s="13" t="s">
        <v>27</v>
      </c>
      <c r="L4" s="13" t="s">
        <v>28</v>
      </c>
      <c r="M4" s="13" t="s">
        <v>29</v>
      </c>
      <c r="N4" s="3"/>
      <c r="O4" s="4"/>
      <c r="P4" s="3"/>
      <c r="Q4" s="3"/>
      <c r="R4" s="3"/>
      <c r="S4" s="3"/>
      <c r="T4" s="7" t="s">
        <v>2</v>
      </c>
      <c r="U4" s="10">
        <v>5000.0</v>
      </c>
      <c r="V4" s="10">
        <v>5000.0</v>
      </c>
      <c r="W4" s="10">
        <v>5000.0</v>
      </c>
      <c r="X4" s="10">
        <v>5000.0</v>
      </c>
      <c r="Y4" s="10">
        <v>5000.0</v>
      </c>
      <c r="Z4" s="11">
        <v>10000.0</v>
      </c>
      <c r="AA4" s="11">
        <v>2500.0</v>
      </c>
      <c r="AB4" s="10">
        <v>5000.0</v>
      </c>
      <c r="AC4" s="10">
        <v>5000.0</v>
      </c>
      <c r="AD4" s="10">
        <v>5000.0</v>
      </c>
      <c r="AE4" s="10">
        <v>5000.0</v>
      </c>
      <c r="AF4" s="10">
        <v>5000.0</v>
      </c>
      <c r="AG4" s="10">
        <v>5000.0</v>
      </c>
    </row>
    <row r="5">
      <c r="A5" s="10">
        <v>1.0</v>
      </c>
      <c r="B5" s="14">
        <v>1.05</v>
      </c>
      <c r="C5" s="15">
        <f>K2</f>
        <v>100</v>
      </c>
      <c r="D5" s="15">
        <f>C5</f>
        <v>100</v>
      </c>
      <c r="E5" s="14">
        <v>1.0</v>
      </c>
      <c r="F5" s="16">
        <f t="shared" ref="F5:F369" si="1">IF(A5&lt;=$G$2,0,OFFSET(F5,-$G$2,-3,1,1))</f>
        <v>0</v>
      </c>
      <c r="G5" s="16">
        <f>F5</f>
        <v>0</v>
      </c>
      <c r="H5" s="16">
        <f>$I$2</f>
        <v>300000</v>
      </c>
      <c r="I5" s="16">
        <f t="shared" ref="I5:I369" si="2">B5*C5</f>
        <v>105</v>
      </c>
      <c r="J5" s="16">
        <f>I5</f>
        <v>105</v>
      </c>
      <c r="K5" s="16">
        <f t="shared" ref="K5:K369" si="3">E5*F5+$E$2</f>
        <v>5000</v>
      </c>
      <c r="L5" s="16">
        <f>K5</f>
        <v>5000</v>
      </c>
      <c r="M5" s="16">
        <f t="shared" ref="M5:M369" si="4">J5-L5</f>
        <v>-4895</v>
      </c>
      <c r="N5" s="3"/>
      <c r="O5" s="3"/>
      <c r="P5" s="3"/>
      <c r="Q5" s="3"/>
      <c r="R5" s="3"/>
      <c r="S5" s="3"/>
      <c r="T5" s="7" t="s">
        <v>3</v>
      </c>
      <c r="U5" s="10">
        <v>50.0</v>
      </c>
      <c r="V5" s="10">
        <v>50.0</v>
      </c>
      <c r="W5" s="10">
        <v>50.0</v>
      </c>
      <c r="X5" s="10">
        <v>50.0</v>
      </c>
      <c r="Y5" s="10">
        <v>50.0</v>
      </c>
      <c r="Z5" s="10">
        <v>50.0</v>
      </c>
      <c r="AA5" s="10">
        <v>50.0</v>
      </c>
      <c r="AB5" s="12">
        <v>100.0</v>
      </c>
      <c r="AC5" s="12">
        <v>25.0</v>
      </c>
      <c r="AD5" s="10">
        <v>50.0</v>
      </c>
      <c r="AE5" s="10">
        <v>50.0</v>
      </c>
      <c r="AF5" s="10">
        <v>50.0</v>
      </c>
      <c r="AG5" s="10">
        <v>50.0</v>
      </c>
    </row>
    <row r="6">
      <c r="A6" s="10">
        <v>2.0</v>
      </c>
      <c r="B6" s="14">
        <v>1.07</v>
      </c>
      <c r="C6" s="17">
        <f t="shared" ref="C6:C369" si="5">$C$2*($A$2-D5)*D5</f>
        <v>9.999</v>
      </c>
      <c r="D6" s="17">
        <f t="shared" ref="D6:D369" si="6">D5+C6</f>
        <v>109.999</v>
      </c>
      <c r="E6" s="14">
        <v>1.02</v>
      </c>
      <c r="F6" s="16">
        <f t="shared" si="1"/>
        <v>0</v>
      </c>
      <c r="G6" s="17">
        <f t="shared" ref="G6:G369" si="7">G5+F6</f>
        <v>0</v>
      </c>
      <c r="H6" s="17">
        <f t="shared" ref="H6:H369" si="8">H5+I5-K5</f>
        <v>295105</v>
      </c>
      <c r="I6" s="16">
        <f t="shared" si="2"/>
        <v>10.69893</v>
      </c>
      <c r="J6" s="17">
        <f t="shared" ref="J6:J369" si="9">J5+I6</f>
        <v>115.69893</v>
      </c>
      <c r="K6" s="16">
        <f t="shared" si="3"/>
        <v>5000</v>
      </c>
      <c r="L6" s="17">
        <f t="shared" ref="L6:L369" si="10">L5+K6</f>
        <v>10000</v>
      </c>
      <c r="M6" s="16">
        <f t="shared" si="4"/>
        <v>-9884.30107</v>
      </c>
      <c r="N6" s="3"/>
      <c r="O6" s="3"/>
      <c r="P6" s="3"/>
      <c r="Q6" s="3"/>
      <c r="R6" s="3"/>
      <c r="S6" s="3"/>
      <c r="T6" s="7" t="s">
        <v>4</v>
      </c>
      <c r="U6" s="10">
        <v>300000.0</v>
      </c>
      <c r="V6" s="10">
        <v>300000.0</v>
      </c>
      <c r="W6" s="10">
        <v>300000.0</v>
      </c>
      <c r="X6" s="10">
        <v>300000.0</v>
      </c>
      <c r="Y6" s="10">
        <v>300000.0</v>
      </c>
      <c r="Z6" s="10">
        <v>300000.0</v>
      </c>
      <c r="AA6" s="10">
        <v>300000.0</v>
      </c>
      <c r="AB6" s="10">
        <v>300000.0</v>
      </c>
      <c r="AC6" s="10">
        <v>300000.0</v>
      </c>
      <c r="AD6" s="12">
        <v>600000.0</v>
      </c>
      <c r="AE6" s="12">
        <v>150000.0</v>
      </c>
      <c r="AF6" s="10">
        <v>300000.0</v>
      </c>
      <c r="AG6" s="10">
        <v>300000.0</v>
      </c>
    </row>
    <row r="7">
      <c r="A7" s="10">
        <v>3.0</v>
      </c>
      <c r="B7" s="14">
        <v>1.09</v>
      </c>
      <c r="C7" s="17">
        <f t="shared" si="5"/>
        <v>10.99869002</v>
      </c>
      <c r="D7" s="17">
        <f t="shared" si="6"/>
        <v>120.99769</v>
      </c>
      <c r="E7" s="14">
        <v>1.04</v>
      </c>
      <c r="F7" s="16">
        <f t="shared" si="1"/>
        <v>0</v>
      </c>
      <c r="G7" s="17">
        <f t="shared" si="7"/>
        <v>0</v>
      </c>
      <c r="H7" s="17">
        <f t="shared" si="8"/>
        <v>290115.6989</v>
      </c>
      <c r="I7" s="16">
        <f t="shared" si="2"/>
        <v>11.98857212</v>
      </c>
      <c r="J7" s="17">
        <f t="shared" si="9"/>
        <v>127.6875021</v>
      </c>
      <c r="K7" s="16">
        <f t="shared" si="3"/>
        <v>5000</v>
      </c>
      <c r="L7" s="17">
        <f t="shared" si="10"/>
        <v>15000</v>
      </c>
      <c r="M7" s="16">
        <f t="shared" si="4"/>
        <v>-14872.3125</v>
      </c>
      <c r="N7" s="3"/>
      <c r="O7" s="3"/>
      <c r="P7" s="3"/>
      <c r="Q7" s="3"/>
      <c r="R7" s="3"/>
      <c r="S7" s="3"/>
      <c r="T7" s="7" t="s">
        <v>5</v>
      </c>
      <c r="U7" s="10">
        <v>100.0</v>
      </c>
      <c r="V7" s="10">
        <v>100.0</v>
      </c>
      <c r="W7" s="10">
        <v>100.0</v>
      </c>
      <c r="X7" s="10">
        <v>100.0</v>
      </c>
      <c r="Y7" s="10">
        <v>100.0</v>
      </c>
      <c r="Z7" s="10">
        <v>100.0</v>
      </c>
      <c r="AA7" s="10">
        <v>100.0</v>
      </c>
      <c r="AB7" s="10">
        <v>100.0</v>
      </c>
      <c r="AC7" s="10">
        <v>100.0</v>
      </c>
      <c r="AD7" s="10">
        <v>100.0</v>
      </c>
      <c r="AE7" s="10">
        <v>100.0</v>
      </c>
      <c r="AF7" s="12">
        <v>200.0</v>
      </c>
      <c r="AG7" s="12">
        <v>50.0</v>
      </c>
    </row>
    <row r="8">
      <c r="A8" s="10">
        <v>4.0</v>
      </c>
      <c r="B8" s="14">
        <v>1.11</v>
      </c>
      <c r="C8" s="17">
        <f t="shared" si="5"/>
        <v>12.09830496</v>
      </c>
      <c r="D8" s="17">
        <f t="shared" si="6"/>
        <v>133.095995</v>
      </c>
      <c r="E8" s="14">
        <v>1.06</v>
      </c>
      <c r="F8" s="16">
        <f t="shared" si="1"/>
        <v>0</v>
      </c>
      <c r="G8" s="17">
        <f t="shared" si="7"/>
        <v>0</v>
      </c>
      <c r="H8" s="17">
        <f t="shared" si="8"/>
        <v>285127.6875</v>
      </c>
      <c r="I8" s="16">
        <f t="shared" si="2"/>
        <v>13.4291185</v>
      </c>
      <c r="J8" s="17">
        <f t="shared" si="9"/>
        <v>141.1166206</v>
      </c>
      <c r="K8" s="16">
        <f t="shared" si="3"/>
        <v>5000</v>
      </c>
      <c r="L8" s="17">
        <f t="shared" si="10"/>
        <v>20000</v>
      </c>
      <c r="M8" s="16">
        <f t="shared" si="4"/>
        <v>-19858.88338</v>
      </c>
      <c r="N8" s="3"/>
      <c r="O8" s="3"/>
      <c r="P8" s="3"/>
      <c r="Q8" s="3"/>
      <c r="R8" s="3"/>
      <c r="S8" s="3"/>
      <c r="T8" s="10" t="s">
        <v>30</v>
      </c>
      <c r="U8" s="18">
        <v>154.0</v>
      </c>
      <c r="V8" s="19">
        <v>109.0</v>
      </c>
      <c r="W8" s="19">
        <v>225.0</v>
      </c>
      <c r="X8" s="19">
        <v>104.0</v>
      </c>
      <c r="Y8" s="19">
        <v>61.0</v>
      </c>
      <c r="Z8" s="19">
        <v>147.0</v>
      </c>
      <c r="AA8" s="19">
        <v>159.0</v>
      </c>
      <c r="AB8" s="20">
        <v>197.0</v>
      </c>
      <c r="AC8" s="20">
        <v>134.0</v>
      </c>
      <c r="AD8" s="20">
        <v>158.0</v>
      </c>
      <c r="AE8" s="20">
        <v>153.0</v>
      </c>
      <c r="AF8" s="20">
        <v>147.0</v>
      </c>
      <c r="AG8" s="20">
        <v>162.0</v>
      </c>
    </row>
    <row r="9">
      <c r="A9" s="10">
        <v>5.0</v>
      </c>
      <c r="B9" s="14">
        <v>1.13</v>
      </c>
      <c r="C9" s="17">
        <f t="shared" si="5"/>
        <v>13.30782804</v>
      </c>
      <c r="D9" s="17">
        <f t="shared" si="6"/>
        <v>146.403823</v>
      </c>
      <c r="E9" s="14">
        <v>1.08</v>
      </c>
      <c r="F9" s="16">
        <f t="shared" si="1"/>
        <v>0</v>
      </c>
      <c r="G9" s="17">
        <f t="shared" si="7"/>
        <v>0</v>
      </c>
      <c r="H9" s="17">
        <f t="shared" si="8"/>
        <v>280141.1166</v>
      </c>
      <c r="I9" s="16">
        <f t="shared" si="2"/>
        <v>15.03784569</v>
      </c>
      <c r="J9" s="17">
        <f t="shared" si="9"/>
        <v>156.1544663</v>
      </c>
      <c r="K9" s="16">
        <f t="shared" si="3"/>
        <v>5000</v>
      </c>
      <c r="L9" s="17">
        <f t="shared" si="10"/>
        <v>25000</v>
      </c>
      <c r="M9" s="16">
        <f t="shared" si="4"/>
        <v>-24843.84553</v>
      </c>
      <c r="N9" s="3"/>
      <c r="O9" s="3"/>
      <c r="P9" s="3"/>
      <c r="Q9" s="3"/>
      <c r="R9" s="3"/>
      <c r="S9" s="3"/>
      <c r="T9" s="21" t="s">
        <v>31</v>
      </c>
      <c r="U9" s="15">
        <v>2146441.62</v>
      </c>
      <c r="V9" s="22">
        <v>4099129.0</v>
      </c>
      <c r="W9" s="22">
        <v>461011.38</v>
      </c>
      <c r="X9" s="22">
        <v>1954234.87</v>
      </c>
      <c r="Y9" s="22">
        <v>300000.0</v>
      </c>
      <c r="Z9" s="22">
        <v>1545756.43</v>
      </c>
      <c r="AA9" s="22">
        <v>2448941.62</v>
      </c>
      <c r="AB9" s="22">
        <v>2515310.25</v>
      </c>
      <c r="AC9" s="22">
        <v>1304738.16</v>
      </c>
      <c r="AD9" s="22" t="s">
        <v>32</v>
      </c>
      <c r="AE9" s="22">
        <v>1996441.62</v>
      </c>
      <c r="AF9" s="22">
        <v>2059421.86</v>
      </c>
      <c r="AG9" s="22">
        <v>2233570.26</v>
      </c>
    </row>
    <row r="10">
      <c r="A10" s="10">
        <v>6.0</v>
      </c>
      <c r="B10" s="14">
        <v>1.15</v>
      </c>
      <c r="C10" s="17">
        <f t="shared" si="5"/>
        <v>14.63823889</v>
      </c>
      <c r="D10" s="17">
        <f t="shared" si="6"/>
        <v>161.0420619</v>
      </c>
      <c r="E10" s="14">
        <v>1.1</v>
      </c>
      <c r="F10" s="16">
        <f t="shared" si="1"/>
        <v>0</v>
      </c>
      <c r="G10" s="17">
        <f t="shared" si="7"/>
        <v>0</v>
      </c>
      <c r="H10" s="17">
        <f t="shared" si="8"/>
        <v>275156.1545</v>
      </c>
      <c r="I10" s="16">
        <f t="shared" si="2"/>
        <v>16.83397473</v>
      </c>
      <c r="J10" s="17">
        <f t="shared" si="9"/>
        <v>172.988441</v>
      </c>
      <c r="K10" s="16">
        <f t="shared" si="3"/>
        <v>5000</v>
      </c>
      <c r="L10" s="17">
        <f t="shared" si="10"/>
        <v>30000</v>
      </c>
      <c r="M10" s="16">
        <f t="shared" si="4"/>
        <v>-29827.01156</v>
      </c>
      <c r="N10" s="3"/>
      <c r="O10" s="3"/>
      <c r="P10" s="3"/>
      <c r="Q10" s="3"/>
      <c r="R10" s="3"/>
      <c r="S10" s="3"/>
      <c r="T10" s="21" t="s">
        <v>33</v>
      </c>
      <c r="U10" s="10">
        <v>122.0</v>
      </c>
      <c r="V10" s="19">
        <v>78.0</v>
      </c>
      <c r="W10" s="19">
        <v>197.0</v>
      </c>
      <c r="X10" s="19">
        <v>72.0</v>
      </c>
      <c r="Y10" s="19">
        <v>1.0</v>
      </c>
      <c r="Z10" s="19">
        <v>120.0</v>
      </c>
      <c r="AA10" s="19">
        <v>122.0</v>
      </c>
      <c r="AB10" s="19">
        <v>138.0</v>
      </c>
      <c r="AC10" s="19">
        <v>110.0</v>
      </c>
      <c r="AD10" s="19">
        <v>122.0</v>
      </c>
      <c r="AE10" s="19">
        <v>122.0</v>
      </c>
      <c r="AF10" s="19">
        <v>114.0</v>
      </c>
      <c r="AG10" s="19">
        <v>129.0</v>
      </c>
    </row>
    <row r="11">
      <c r="A11" s="10">
        <v>7.0</v>
      </c>
      <c r="B11" s="14">
        <v>1.17</v>
      </c>
      <c r="C11" s="17">
        <f t="shared" si="5"/>
        <v>16.10161274</v>
      </c>
      <c r="D11" s="17">
        <f t="shared" si="6"/>
        <v>177.1436747</v>
      </c>
      <c r="E11" s="14">
        <v>1.12</v>
      </c>
      <c r="F11" s="16">
        <f t="shared" si="1"/>
        <v>0</v>
      </c>
      <c r="G11" s="17">
        <f t="shared" si="7"/>
        <v>0</v>
      </c>
      <c r="H11" s="17">
        <f t="shared" si="8"/>
        <v>270172.9884</v>
      </c>
      <c r="I11" s="16">
        <f t="shared" si="2"/>
        <v>18.8388869</v>
      </c>
      <c r="J11" s="17">
        <f t="shared" si="9"/>
        <v>191.8273279</v>
      </c>
      <c r="K11" s="16">
        <f t="shared" si="3"/>
        <v>5000</v>
      </c>
      <c r="L11" s="17">
        <f t="shared" si="10"/>
        <v>35000</v>
      </c>
      <c r="M11" s="16">
        <f t="shared" si="4"/>
        <v>-34808.17267</v>
      </c>
      <c r="N11" s="3"/>
      <c r="O11" s="3"/>
      <c r="P11" s="3"/>
      <c r="Q11" s="3"/>
      <c r="R11" s="3"/>
      <c r="S11" s="3"/>
      <c r="T11" s="21" t="s">
        <v>34</v>
      </c>
      <c r="U11" s="15">
        <v>1846441.62</v>
      </c>
      <c r="V11" s="22">
        <v>3799129.0</v>
      </c>
      <c r="W11" s="22">
        <v>161011.38</v>
      </c>
      <c r="X11" s="22">
        <v>1654234.87</v>
      </c>
      <c r="Y11" s="22">
        <v>-4895.0</v>
      </c>
      <c r="Z11" s="22">
        <v>1245756.43</v>
      </c>
      <c r="AA11" s="22">
        <v>2148941.62</v>
      </c>
      <c r="AB11" s="22">
        <v>2215310.25</v>
      </c>
      <c r="AC11" s="22">
        <v>1004738.16</v>
      </c>
      <c r="AD11" s="22">
        <v>1846441.62</v>
      </c>
      <c r="AE11" s="22">
        <v>1846441.62</v>
      </c>
      <c r="AF11" s="22">
        <v>1759421.86</v>
      </c>
      <c r="AG11" s="22">
        <v>1933570.26</v>
      </c>
    </row>
    <row r="12">
      <c r="A12" s="10">
        <v>8.0</v>
      </c>
      <c r="B12" s="14">
        <v>1.19</v>
      </c>
      <c r="C12" s="17">
        <f t="shared" si="5"/>
        <v>17.71122948</v>
      </c>
      <c r="D12" s="17">
        <f t="shared" si="6"/>
        <v>194.8549041</v>
      </c>
      <c r="E12" s="14">
        <v>1.14</v>
      </c>
      <c r="F12" s="16">
        <f t="shared" si="1"/>
        <v>0</v>
      </c>
      <c r="G12" s="17">
        <f t="shared" si="7"/>
        <v>0</v>
      </c>
      <c r="H12" s="17">
        <f t="shared" si="8"/>
        <v>265191.8273</v>
      </c>
      <c r="I12" s="16">
        <f t="shared" si="2"/>
        <v>21.07636308</v>
      </c>
      <c r="J12" s="17">
        <f t="shared" si="9"/>
        <v>212.903691</v>
      </c>
      <c r="K12" s="16">
        <f t="shared" si="3"/>
        <v>5000</v>
      </c>
      <c r="L12" s="17">
        <f t="shared" si="10"/>
        <v>40000</v>
      </c>
      <c r="M12" s="16">
        <f t="shared" si="4"/>
        <v>-39787.09631</v>
      </c>
      <c r="N12" s="3"/>
      <c r="O12" s="3"/>
      <c r="P12" s="3"/>
      <c r="Q12" s="3"/>
      <c r="R12" s="3"/>
      <c r="S12" s="3"/>
      <c r="T12" s="21" t="s">
        <v>35</v>
      </c>
      <c r="U12" s="15">
        <v>53972.5</v>
      </c>
      <c r="V12" s="22">
        <v>179726.53</v>
      </c>
      <c r="W12" s="22">
        <v>-214924.76</v>
      </c>
      <c r="X12" s="22">
        <v>179553.7</v>
      </c>
      <c r="Y12" s="22">
        <v>300000.0</v>
      </c>
      <c r="Z12" s="22">
        <v>-260163.44</v>
      </c>
      <c r="AA12" s="22">
        <v>193653.26</v>
      </c>
      <c r="AB12" s="22">
        <v>54412.6</v>
      </c>
      <c r="AC12" s="22">
        <v>49697.44</v>
      </c>
      <c r="AD12" s="22">
        <v>353972.5</v>
      </c>
      <c r="AE12" s="22">
        <v>-96027.5</v>
      </c>
      <c r="AF12" s="22">
        <v>86731.84</v>
      </c>
      <c r="AG12" s="22">
        <v>21072.38</v>
      </c>
    </row>
    <row r="13">
      <c r="A13" s="10">
        <v>9.0</v>
      </c>
      <c r="B13" s="14">
        <v>1.21</v>
      </c>
      <c r="C13" s="17">
        <f t="shared" si="5"/>
        <v>19.48169357</v>
      </c>
      <c r="D13" s="17">
        <f t="shared" si="6"/>
        <v>214.3365977</v>
      </c>
      <c r="E13" s="14">
        <v>1.16</v>
      </c>
      <c r="F13" s="16">
        <f t="shared" si="1"/>
        <v>0</v>
      </c>
      <c r="G13" s="17">
        <f t="shared" si="7"/>
        <v>0</v>
      </c>
      <c r="H13" s="17">
        <f t="shared" si="8"/>
        <v>260212.9037</v>
      </c>
      <c r="I13" s="16">
        <f t="shared" si="2"/>
        <v>23.57284922</v>
      </c>
      <c r="J13" s="17">
        <f t="shared" si="9"/>
        <v>236.4765402</v>
      </c>
      <c r="K13" s="16">
        <f t="shared" si="3"/>
        <v>5000</v>
      </c>
      <c r="L13" s="17">
        <f t="shared" si="10"/>
        <v>45000</v>
      </c>
      <c r="M13" s="16">
        <f t="shared" si="4"/>
        <v>-44763.52346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10">
        <v>10.0</v>
      </c>
      <c r="B14" s="14">
        <v>1.23</v>
      </c>
      <c r="C14" s="17">
        <f t="shared" si="5"/>
        <v>21.42906575</v>
      </c>
      <c r="D14" s="17">
        <f t="shared" si="6"/>
        <v>235.7656635</v>
      </c>
      <c r="E14" s="14">
        <v>1.18</v>
      </c>
      <c r="F14" s="16">
        <f t="shared" si="1"/>
        <v>0</v>
      </c>
      <c r="G14" s="17">
        <f t="shared" si="7"/>
        <v>0</v>
      </c>
      <c r="H14" s="17">
        <f t="shared" si="8"/>
        <v>255236.4765</v>
      </c>
      <c r="I14" s="16">
        <f t="shared" si="2"/>
        <v>26.35775088</v>
      </c>
      <c r="J14" s="17">
        <f t="shared" si="9"/>
        <v>262.8342911</v>
      </c>
      <c r="K14" s="16">
        <f t="shared" si="3"/>
        <v>5000</v>
      </c>
      <c r="L14" s="17">
        <f t="shared" si="10"/>
        <v>50000</v>
      </c>
      <c r="M14" s="16">
        <f t="shared" si="4"/>
        <v>-49737.16571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10">
        <v>11.0</v>
      </c>
      <c r="B15" s="14">
        <v>1.25</v>
      </c>
      <c r="C15" s="17">
        <f t="shared" si="5"/>
        <v>23.5710078</v>
      </c>
      <c r="D15" s="17">
        <f t="shared" si="6"/>
        <v>259.3366713</v>
      </c>
      <c r="E15" s="14">
        <v>1.2</v>
      </c>
      <c r="F15" s="16">
        <f t="shared" si="1"/>
        <v>0</v>
      </c>
      <c r="G15" s="17">
        <f t="shared" si="7"/>
        <v>0</v>
      </c>
      <c r="H15" s="17">
        <f t="shared" si="8"/>
        <v>250262.8343</v>
      </c>
      <c r="I15" s="16">
        <f t="shared" si="2"/>
        <v>29.46375975</v>
      </c>
      <c r="J15" s="17">
        <f t="shared" si="9"/>
        <v>292.2980509</v>
      </c>
      <c r="K15" s="16">
        <f t="shared" si="3"/>
        <v>5000</v>
      </c>
      <c r="L15" s="17">
        <f t="shared" si="10"/>
        <v>55000</v>
      </c>
      <c r="M15" s="16">
        <f t="shared" si="4"/>
        <v>-54707.70195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10">
        <v>12.0</v>
      </c>
      <c r="B16" s="14">
        <v>1.27</v>
      </c>
      <c r="C16" s="17">
        <f t="shared" si="5"/>
        <v>25.92694157</v>
      </c>
      <c r="D16" s="17">
        <f t="shared" si="6"/>
        <v>285.2636128</v>
      </c>
      <c r="E16" s="14">
        <v>1.22</v>
      </c>
      <c r="F16" s="16">
        <f t="shared" si="1"/>
        <v>0</v>
      </c>
      <c r="G16" s="17">
        <f t="shared" si="7"/>
        <v>0</v>
      </c>
      <c r="H16" s="17">
        <f t="shared" si="8"/>
        <v>245292.2981</v>
      </c>
      <c r="I16" s="16">
        <f t="shared" si="2"/>
        <v>32.9272158</v>
      </c>
      <c r="J16" s="17">
        <f t="shared" si="9"/>
        <v>325.2252667</v>
      </c>
      <c r="K16" s="16">
        <f t="shared" si="3"/>
        <v>5000</v>
      </c>
      <c r="L16" s="17">
        <f t="shared" si="10"/>
        <v>60000</v>
      </c>
      <c r="M16" s="16">
        <f t="shared" si="4"/>
        <v>-59674.77473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10">
        <v>13.0</v>
      </c>
      <c r="B17" s="14">
        <v>1.29</v>
      </c>
      <c r="C17" s="17">
        <f t="shared" si="5"/>
        <v>28.51822375</v>
      </c>
      <c r="D17" s="17">
        <f t="shared" si="6"/>
        <v>313.7818366</v>
      </c>
      <c r="E17" s="14">
        <v>1.24</v>
      </c>
      <c r="F17" s="16">
        <f t="shared" si="1"/>
        <v>0</v>
      </c>
      <c r="G17" s="17">
        <f t="shared" si="7"/>
        <v>0</v>
      </c>
      <c r="H17" s="17">
        <f t="shared" si="8"/>
        <v>240325.2253</v>
      </c>
      <c r="I17" s="16">
        <f t="shared" si="2"/>
        <v>36.78850864</v>
      </c>
      <c r="J17" s="17">
        <f t="shared" si="9"/>
        <v>362.0137753</v>
      </c>
      <c r="K17" s="16">
        <f t="shared" si="3"/>
        <v>5000</v>
      </c>
      <c r="L17" s="17">
        <f t="shared" si="10"/>
        <v>65000</v>
      </c>
      <c r="M17" s="16">
        <f t="shared" si="4"/>
        <v>-64637.98622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10">
        <v>14.0</v>
      </c>
      <c r="B18" s="14">
        <v>1.31</v>
      </c>
      <c r="C18" s="17">
        <f t="shared" si="5"/>
        <v>31.36833775</v>
      </c>
      <c r="D18" s="17">
        <f t="shared" si="6"/>
        <v>345.1501743</v>
      </c>
      <c r="E18" s="14">
        <v>1.26</v>
      </c>
      <c r="F18" s="16">
        <f t="shared" si="1"/>
        <v>0</v>
      </c>
      <c r="G18" s="17">
        <f t="shared" si="7"/>
        <v>0</v>
      </c>
      <c r="H18" s="17">
        <f t="shared" si="8"/>
        <v>235362.0138</v>
      </c>
      <c r="I18" s="16">
        <f t="shared" si="2"/>
        <v>41.09252246</v>
      </c>
      <c r="J18" s="17">
        <f t="shared" si="9"/>
        <v>403.1062978</v>
      </c>
      <c r="K18" s="16">
        <f t="shared" si="3"/>
        <v>5000</v>
      </c>
      <c r="L18" s="17">
        <f t="shared" si="10"/>
        <v>70000</v>
      </c>
      <c r="M18" s="16">
        <f t="shared" si="4"/>
        <v>-69596.8937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10">
        <v>15.0</v>
      </c>
      <c r="B19" s="14">
        <v>1.33</v>
      </c>
      <c r="C19" s="17">
        <f t="shared" si="5"/>
        <v>34.50310457</v>
      </c>
      <c r="D19" s="17">
        <f t="shared" si="6"/>
        <v>379.6532789</v>
      </c>
      <c r="E19" s="14">
        <v>1.28</v>
      </c>
      <c r="F19" s="16">
        <f t="shared" si="1"/>
        <v>0</v>
      </c>
      <c r="G19" s="17">
        <f t="shared" si="7"/>
        <v>0</v>
      </c>
      <c r="H19" s="17">
        <f t="shared" si="8"/>
        <v>230403.1063</v>
      </c>
      <c r="I19" s="16">
        <f t="shared" si="2"/>
        <v>45.88912908</v>
      </c>
      <c r="J19" s="17">
        <f t="shared" si="9"/>
        <v>448.9954268</v>
      </c>
      <c r="K19" s="16">
        <f t="shared" si="3"/>
        <v>5000</v>
      </c>
      <c r="L19" s="17">
        <f t="shared" si="10"/>
        <v>75000</v>
      </c>
      <c r="M19" s="16">
        <f t="shared" si="4"/>
        <v>-74551.00457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10">
        <v>16.0</v>
      </c>
      <c r="B20" s="14">
        <v>1.35</v>
      </c>
      <c r="C20" s="17">
        <f t="shared" si="5"/>
        <v>37.95091423</v>
      </c>
      <c r="D20" s="17">
        <f t="shared" si="6"/>
        <v>417.6041931</v>
      </c>
      <c r="E20" s="14">
        <v>1.3</v>
      </c>
      <c r="F20" s="16">
        <f t="shared" si="1"/>
        <v>0</v>
      </c>
      <c r="G20" s="17">
        <f t="shared" si="7"/>
        <v>0</v>
      </c>
      <c r="H20" s="17">
        <f t="shared" si="8"/>
        <v>225448.9954</v>
      </c>
      <c r="I20" s="16">
        <f t="shared" si="2"/>
        <v>51.23373421</v>
      </c>
      <c r="J20" s="17">
        <f t="shared" si="9"/>
        <v>500.2291611</v>
      </c>
      <c r="K20" s="16">
        <f t="shared" si="3"/>
        <v>5000</v>
      </c>
      <c r="L20" s="17">
        <f t="shared" si="10"/>
        <v>80000</v>
      </c>
      <c r="M20" s="16">
        <f t="shared" si="4"/>
        <v>-79499.77084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10">
        <v>17.0</v>
      </c>
      <c r="B21" s="14">
        <v>1.37</v>
      </c>
      <c r="C21" s="17">
        <f t="shared" si="5"/>
        <v>41.74297999</v>
      </c>
      <c r="D21" s="17">
        <f t="shared" si="6"/>
        <v>459.3471731</v>
      </c>
      <c r="E21" s="14">
        <v>1.32</v>
      </c>
      <c r="F21" s="16">
        <f t="shared" si="1"/>
        <v>0</v>
      </c>
      <c r="G21" s="17">
        <f t="shared" si="7"/>
        <v>0</v>
      </c>
      <c r="H21" s="17">
        <f t="shared" si="8"/>
        <v>220500.2292</v>
      </c>
      <c r="I21" s="16">
        <f t="shared" si="2"/>
        <v>57.18788258</v>
      </c>
      <c r="J21" s="17">
        <f t="shared" si="9"/>
        <v>557.4170436</v>
      </c>
      <c r="K21" s="16">
        <f t="shared" si="3"/>
        <v>5000</v>
      </c>
      <c r="L21" s="17">
        <f t="shared" si="10"/>
        <v>85000</v>
      </c>
      <c r="M21" s="16">
        <f t="shared" si="4"/>
        <v>-84442.58296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10">
        <v>18.0</v>
      </c>
      <c r="B22" s="14">
        <v>1.39</v>
      </c>
      <c r="C22" s="17">
        <f t="shared" si="5"/>
        <v>45.91361733</v>
      </c>
      <c r="D22" s="17">
        <f t="shared" si="6"/>
        <v>505.2607904</v>
      </c>
      <c r="E22" s="14">
        <v>1.34</v>
      </c>
      <c r="F22" s="16">
        <f t="shared" si="1"/>
        <v>0</v>
      </c>
      <c r="G22" s="17">
        <f t="shared" si="7"/>
        <v>0</v>
      </c>
      <c r="H22" s="17">
        <f t="shared" si="8"/>
        <v>215557.417</v>
      </c>
      <c r="I22" s="16">
        <f t="shared" si="2"/>
        <v>63.81992809</v>
      </c>
      <c r="J22" s="17">
        <f t="shared" si="9"/>
        <v>621.2369717</v>
      </c>
      <c r="K22" s="16">
        <f t="shared" si="3"/>
        <v>5000</v>
      </c>
      <c r="L22" s="17">
        <f t="shared" si="10"/>
        <v>90000</v>
      </c>
      <c r="M22" s="16">
        <f t="shared" si="4"/>
        <v>-89378.76303</v>
      </c>
      <c r="N22" s="3"/>
      <c r="O22" s="9" t="s">
        <v>30</v>
      </c>
      <c r="P22" s="2"/>
      <c r="Q22" s="23">
        <f>MATCH(0,$H$5:$H$369,-1)</f>
        <v>154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10">
        <v>19.0</v>
      </c>
      <c r="B23" s="14">
        <v>1.41</v>
      </c>
      <c r="C23" s="17">
        <f t="shared" si="5"/>
        <v>50.5005502</v>
      </c>
      <c r="D23" s="17">
        <f t="shared" si="6"/>
        <v>555.7613406</v>
      </c>
      <c r="E23" s="14">
        <v>1.36</v>
      </c>
      <c r="F23" s="16">
        <f t="shared" si="1"/>
        <v>0</v>
      </c>
      <c r="G23" s="17">
        <f t="shared" si="7"/>
        <v>0</v>
      </c>
      <c r="H23" s="17">
        <f t="shared" si="8"/>
        <v>210621.237</v>
      </c>
      <c r="I23" s="16">
        <f t="shared" si="2"/>
        <v>71.20577578</v>
      </c>
      <c r="J23" s="17">
        <f t="shared" si="9"/>
        <v>692.4427475</v>
      </c>
      <c r="K23" s="16">
        <f t="shared" si="3"/>
        <v>5000</v>
      </c>
      <c r="L23" s="17">
        <f t="shared" si="10"/>
        <v>95000</v>
      </c>
      <c r="M23" s="16">
        <f t="shared" si="4"/>
        <v>-94307.55725</v>
      </c>
      <c r="N23" s="3"/>
      <c r="O23" s="24" t="s">
        <v>31</v>
      </c>
      <c r="P23" s="25"/>
      <c r="Q23" s="17">
        <f t="array" ref="Q23">MAX($H$5:(INDEX($H$5:$H$369,Q22)))</f>
        <v>2146441.617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10">
        <v>20.0</v>
      </c>
      <c r="B24" s="14">
        <v>1.43</v>
      </c>
      <c r="C24" s="17">
        <f t="shared" si="5"/>
        <v>55.545247</v>
      </c>
      <c r="D24" s="17">
        <f t="shared" si="6"/>
        <v>611.3065876</v>
      </c>
      <c r="E24" s="14">
        <v>1.38</v>
      </c>
      <c r="F24" s="16">
        <f t="shared" si="1"/>
        <v>0</v>
      </c>
      <c r="G24" s="17">
        <f t="shared" si="7"/>
        <v>0</v>
      </c>
      <c r="H24" s="17">
        <f t="shared" si="8"/>
        <v>205692.4427</v>
      </c>
      <c r="I24" s="16">
        <f t="shared" si="2"/>
        <v>79.42970321</v>
      </c>
      <c r="J24" s="17">
        <f t="shared" si="9"/>
        <v>771.8724507</v>
      </c>
      <c r="K24" s="16">
        <f t="shared" si="3"/>
        <v>5000</v>
      </c>
      <c r="L24" s="17">
        <f t="shared" si="10"/>
        <v>100000</v>
      </c>
      <c r="M24" s="16">
        <f t="shared" si="4"/>
        <v>-99228.12755</v>
      </c>
      <c r="N24" s="3"/>
      <c r="O24" s="24" t="s">
        <v>33</v>
      </c>
      <c r="P24" s="25"/>
      <c r="Q24" s="26">
        <f t="array" ref="Q24">MATCH(Q23,$H$5:(INDEX($H$5:$H$369,Q22)),0)</f>
        <v>122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10">
        <v>21.0</v>
      </c>
      <c r="B25" s="14">
        <v>1.45</v>
      </c>
      <c r="C25" s="17">
        <f t="shared" si="5"/>
        <v>61.09328919</v>
      </c>
      <c r="D25" s="17">
        <f t="shared" si="6"/>
        <v>672.3998768</v>
      </c>
      <c r="E25" s="14">
        <v>1.4</v>
      </c>
      <c r="F25" s="16">
        <f t="shared" si="1"/>
        <v>0</v>
      </c>
      <c r="G25" s="17">
        <f t="shared" si="7"/>
        <v>0</v>
      </c>
      <c r="H25" s="17">
        <f t="shared" si="8"/>
        <v>200771.8725</v>
      </c>
      <c r="I25" s="16">
        <f t="shared" si="2"/>
        <v>88.58526933</v>
      </c>
      <c r="J25" s="17">
        <f t="shared" si="9"/>
        <v>860.45772</v>
      </c>
      <c r="K25" s="16">
        <f t="shared" si="3"/>
        <v>5000</v>
      </c>
      <c r="L25" s="17">
        <f t="shared" si="10"/>
        <v>105000</v>
      </c>
      <c r="M25" s="16">
        <f t="shared" si="4"/>
        <v>-104139.5423</v>
      </c>
      <c r="N25" s="3"/>
      <c r="O25" s="24" t="s">
        <v>34</v>
      </c>
      <c r="P25" s="25"/>
      <c r="Q25" s="17">
        <f t="array" ref="Q25">MAX($M$5:(INDEX($M$5:$M$369,$Q$22)))</f>
        <v>1846441.617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10">
        <v>22.0</v>
      </c>
      <c r="B26" s="14">
        <v>1.47</v>
      </c>
      <c r="C26" s="17">
        <f t="shared" si="5"/>
        <v>67.19477552</v>
      </c>
      <c r="D26" s="17">
        <f t="shared" si="6"/>
        <v>739.5946524</v>
      </c>
      <c r="E26" s="14">
        <v>1.42</v>
      </c>
      <c r="F26" s="16">
        <f t="shared" si="1"/>
        <v>0</v>
      </c>
      <c r="G26" s="17">
        <f t="shared" si="7"/>
        <v>0</v>
      </c>
      <c r="H26" s="17">
        <f t="shared" si="8"/>
        <v>195860.4577</v>
      </c>
      <c r="I26" s="16">
        <f t="shared" si="2"/>
        <v>98.77632002</v>
      </c>
      <c r="J26" s="17">
        <f t="shared" si="9"/>
        <v>959.2340401</v>
      </c>
      <c r="K26" s="16">
        <f t="shared" si="3"/>
        <v>5000</v>
      </c>
      <c r="L26" s="17">
        <f t="shared" si="10"/>
        <v>110000</v>
      </c>
      <c r="M26" s="16">
        <f t="shared" si="4"/>
        <v>-109040.766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10">
        <v>23.0</v>
      </c>
      <c r="B27" s="14">
        <v>1.49</v>
      </c>
      <c r="C27" s="17">
        <f t="shared" si="5"/>
        <v>73.90476521</v>
      </c>
      <c r="D27" s="17">
        <f t="shared" si="6"/>
        <v>813.4994176</v>
      </c>
      <c r="E27" s="14">
        <v>1.44</v>
      </c>
      <c r="F27" s="16">
        <f t="shared" si="1"/>
        <v>0</v>
      </c>
      <c r="G27" s="17">
        <f t="shared" si="7"/>
        <v>0</v>
      </c>
      <c r="H27" s="17">
        <f t="shared" si="8"/>
        <v>190959.234</v>
      </c>
      <c r="I27" s="16">
        <f t="shared" si="2"/>
        <v>110.1181002</v>
      </c>
      <c r="J27" s="17">
        <f t="shared" si="9"/>
        <v>1069.35214</v>
      </c>
      <c r="K27" s="16">
        <f t="shared" si="3"/>
        <v>5000</v>
      </c>
      <c r="L27" s="17">
        <f t="shared" si="10"/>
        <v>115000</v>
      </c>
      <c r="M27" s="16">
        <f t="shared" si="4"/>
        <v>-113930.6479</v>
      </c>
      <c r="N27" s="3"/>
      <c r="O27" s="27" t="s">
        <v>35</v>
      </c>
      <c r="P27" s="25"/>
      <c r="Q27" s="17">
        <f t="array" ref="Q27">MIN($H$5:(INDEX($H$5:$H$369,$Q$24)))</f>
        <v>53972.50478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10">
        <v>24.0</v>
      </c>
      <c r="B28" s="14">
        <v>1.51</v>
      </c>
      <c r="C28" s="17">
        <f t="shared" si="5"/>
        <v>81.28376363</v>
      </c>
      <c r="D28" s="17">
        <f t="shared" si="6"/>
        <v>894.7831812</v>
      </c>
      <c r="E28" s="14">
        <v>1.46</v>
      </c>
      <c r="F28" s="16">
        <f t="shared" si="1"/>
        <v>0</v>
      </c>
      <c r="G28" s="17">
        <f t="shared" si="7"/>
        <v>0</v>
      </c>
      <c r="H28" s="17">
        <f t="shared" si="8"/>
        <v>186069.3521</v>
      </c>
      <c r="I28" s="16">
        <f t="shared" si="2"/>
        <v>122.7384831</v>
      </c>
      <c r="J28" s="17">
        <f t="shared" si="9"/>
        <v>1192.090623</v>
      </c>
      <c r="K28" s="16">
        <f t="shared" si="3"/>
        <v>5000</v>
      </c>
      <c r="L28" s="17">
        <f t="shared" si="10"/>
        <v>120000</v>
      </c>
      <c r="M28" s="16">
        <f t="shared" si="4"/>
        <v>-118807.9094</v>
      </c>
      <c r="N28" s="3"/>
      <c r="O28" s="4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10">
        <v>25.0</v>
      </c>
      <c r="B29" s="14">
        <v>1.53</v>
      </c>
      <c r="C29" s="17">
        <f t="shared" si="5"/>
        <v>89.39825443</v>
      </c>
      <c r="D29" s="17">
        <f t="shared" si="6"/>
        <v>984.1814356</v>
      </c>
      <c r="E29" s="14">
        <v>1.48</v>
      </c>
      <c r="F29" s="16">
        <f t="shared" si="1"/>
        <v>0</v>
      </c>
      <c r="G29" s="17">
        <f t="shared" si="7"/>
        <v>0</v>
      </c>
      <c r="H29" s="17">
        <f t="shared" si="8"/>
        <v>181192.0906</v>
      </c>
      <c r="I29" s="16">
        <f t="shared" si="2"/>
        <v>136.7793293</v>
      </c>
      <c r="J29" s="17">
        <f t="shared" si="9"/>
        <v>1328.869953</v>
      </c>
      <c r="K29" s="16">
        <f t="shared" si="3"/>
        <v>5000</v>
      </c>
      <c r="L29" s="17">
        <f t="shared" si="10"/>
        <v>125000</v>
      </c>
      <c r="M29" s="16">
        <f t="shared" si="4"/>
        <v>-123671.13</v>
      </c>
      <c r="N29" s="3"/>
      <c r="O29" s="9" t="s">
        <v>36</v>
      </c>
      <c r="P29" s="25"/>
      <c r="Q29" s="2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10">
        <v>26.0</v>
      </c>
      <c r="B30" s="14">
        <v>1.55</v>
      </c>
      <c r="C30" s="17">
        <f t="shared" si="5"/>
        <v>98.32128225</v>
      </c>
      <c r="D30" s="17">
        <f t="shared" si="6"/>
        <v>1082.502718</v>
      </c>
      <c r="E30" s="14">
        <v>1.5</v>
      </c>
      <c r="F30" s="16">
        <f t="shared" si="1"/>
        <v>0</v>
      </c>
      <c r="G30" s="17">
        <f t="shared" si="7"/>
        <v>0</v>
      </c>
      <c r="H30" s="17">
        <f t="shared" si="8"/>
        <v>176328.87</v>
      </c>
      <c r="I30" s="16">
        <f t="shared" si="2"/>
        <v>152.3979875</v>
      </c>
      <c r="J30" s="17">
        <f t="shared" si="9"/>
        <v>1481.26794</v>
      </c>
      <c r="K30" s="16">
        <f t="shared" si="3"/>
        <v>5000</v>
      </c>
      <c r="L30" s="17">
        <f t="shared" si="10"/>
        <v>130000</v>
      </c>
      <c r="M30" s="16">
        <f t="shared" si="4"/>
        <v>-128518.7321</v>
      </c>
      <c r="N30" s="3"/>
      <c r="O30" s="24" t="s">
        <v>37</v>
      </c>
      <c r="P30" s="2"/>
      <c r="Q30" s="16">
        <v>242368.34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10">
        <v>27.0</v>
      </c>
      <c r="B31" s="14">
        <v>1.57</v>
      </c>
      <c r="C31" s="17">
        <f t="shared" si="5"/>
        <v>108.1330906</v>
      </c>
      <c r="D31" s="17">
        <f t="shared" si="6"/>
        <v>1190.635808</v>
      </c>
      <c r="E31" s="14">
        <v>1.52</v>
      </c>
      <c r="F31" s="16">
        <f t="shared" si="1"/>
        <v>0</v>
      </c>
      <c r="G31" s="17">
        <f t="shared" si="7"/>
        <v>0</v>
      </c>
      <c r="H31" s="17">
        <f t="shared" si="8"/>
        <v>171481.2679</v>
      </c>
      <c r="I31" s="16">
        <f t="shared" si="2"/>
        <v>169.7689522</v>
      </c>
      <c r="J31" s="17">
        <f t="shared" si="9"/>
        <v>1651.036892</v>
      </c>
      <c r="K31" s="16">
        <f t="shared" si="3"/>
        <v>5000</v>
      </c>
      <c r="L31" s="17">
        <f t="shared" si="10"/>
        <v>135000</v>
      </c>
      <c r="M31" s="16">
        <f t="shared" si="4"/>
        <v>-133348.9631</v>
      </c>
      <c r="N31" s="3"/>
      <c r="O31" s="24" t="s">
        <v>38</v>
      </c>
      <c r="P31" s="2"/>
      <c r="Q31" s="16">
        <v>247368.34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10">
        <v>28.0</v>
      </c>
      <c r="B32" s="14">
        <v>1.59</v>
      </c>
      <c r="C32" s="17">
        <f t="shared" si="5"/>
        <v>118.9218195</v>
      </c>
      <c r="D32" s="17">
        <f t="shared" si="6"/>
        <v>1309.557628</v>
      </c>
      <c r="E32" s="14">
        <v>1.54</v>
      </c>
      <c r="F32" s="16">
        <f t="shared" si="1"/>
        <v>0</v>
      </c>
      <c r="G32" s="17">
        <f t="shared" si="7"/>
        <v>0</v>
      </c>
      <c r="H32" s="17">
        <f t="shared" si="8"/>
        <v>166651.0369</v>
      </c>
      <c r="I32" s="16">
        <f t="shared" si="2"/>
        <v>189.085693</v>
      </c>
      <c r="J32" s="17">
        <f t="shared" si="9"/>
        <v>1840.122585</v>
      </c>
      <c r="K32" s="16">
        <f t="shared" si="3"/>
        <v>5000</v>
      </c>
      <c r="L32" s="17">
        <f t="shared" si="10"/>
        <v>140000</v>
      </c>
      <c r="M32" s="16">
        <f t="shared" si="4"/>
        <v>-138159.8774</v>
      </c>
      <c r="N32" s="3"/>
      <c r="O32" s="28"/>
      <c r="P32" s="28"/>
      <c r="Q32" s="28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10">
        <v>29.0</v>
      </c>
      <c r="B33" s="14">
        <v>1.61</v>
      </c>
      <c r="C33" s="17">
        <f t="shared" si="5"/>
        <v>130.7842687</v>
      </c>
      <c r="D33" s="17">
        <f t="shared" si="6"/>
        <v>1440.341897</v>
      </c>
      <c r="E33" s="14">
        <v>1.56</v>
      </c>
      <c r="F33" s="16">
        <f t="shared" si="1"/>
        <v>0</v>
      </c>
      <c r="G33" s="17">
        <f t="shared" si="7"/>
        <v>0</v>
      </c>
      <c r="H33" s="17">
        <f t="shared" si="8"/>
        <v>161840.1226</v>
      </c>
      <c r="I33" s="16">
        <f t="shared" si="2"/>
        <v>210.5626726</v>
      </c>
      <c r="J33" s="17">
        <f t="shared" si="9"/>
        <v>2050.685258</v>
      </c>
      <c r="K33" s="16">
        <f t="shared" si="3"/>
        <v>5000</v>
      </c>
      <c r="L33" s="17">
        <f t="shared" si="10"/>
        <v>145000</v>
      </c>
      <c r="M33" s="16">
        <f t="shared" si="4"/>
        <v>-142949.3147</v>
      </c>
      <c r="N33" s="3"/>
      <c r="O33" s="28"/>
      <c r="P33" s="28"/>
      <c r="Q33" s="28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10">
        <v>30.0</v>
      </c>
      <c r="B34" s="14">
        <v>1.63</v>
      </c>
      <c r="C34" s="17">
        <f t="shared" si="5"/>
        <v>143.8267312</v>
      </c>
      <c r="D34" s="17">
        <f t="shared" si="6"/>
        <v>1584.168628</v>
      </c>
      <c r="E34" s="14">
        <v>1.58</v>
      </c>
      <c r="F34" s="16">
        <f t="shared" si="1"/>
        <v>0</v>
      </c>
      <c r="G34" s="17">
        <f t="shared" si="7"/>
        <v>0</v>
      </c>
      <c r="H34" s="17">
        <f t="shared" si="8"/>
        <v>157050.6853</v>
      </c>
      <c r="I34" s="16">
        <f t="shared" si="2"/>
        <v>234.4375718</v>
      </c>
      <c r="J34" s="17">
        <f t="shared" si="9"/>
        <v>2285.12283</v>
      </c>
      <c r="K34" s="16">
        <f t="shared" si="3"/>
        <v>5000</v>
      </c>
      <c r="L34" s="17">
        <f t="shared" si="10"/>
        <v>150000</v>
      </c>
      <c r="M34" s="16">
        <f t="shared" si="4"/>
        <v>-147714.8772</v>
      </c>
      <c r="N34" s="3"/>
      <c r="O34" s="28"/>
      <c r="P34" s="28"/>
      <c r="Q34" s="28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10">
        <v>31.0</v>
      </c>
      <c r="B35" s="14">
        <v>1.65</v>
      </c>
      <c r="C35" s="17">
        <f t="shared" si="5"/>
        <v>158.1659038</v>
      </c>
      <c r="D35" s="17">
        <f t="shared" si="6"/>
        <v>1742.334532</v>
      </c>
      <c r="E35" s="14">
        <v>1.6</v>
      </c>
      <c r="F35" s="16">
        <f t="shared" si="1"/>
        <v>0</v>
      </c>
      <c r="G35" s="17">
        <f t="shared" si="7"/>
        <v>0</v>
      </c>
      <c r="H35" s="17">
        <f t="shared" si="8"/>
        <v>152285.1228</v>
      </c>
      <c r="I35" s="16">
        <f t="shared" si="2"/>
        <v>260.9737412</v>
      </c>
      <c r="J35" s="17">
        <f t="shared" si="9"/>
        <v>2546.096571</v>
      </c>
      <c r="K35" s="16">
        <f t="shared" si="3"/>
        <v>5000</v>
      </c>
      <c r="L35" s="17">
        <f t="shared" si="10"/>
        <v>155000</v>
      </c>
      <c r="M35" s="16">
        <f t="shared" si="4"/>
        <v>-152453.9034</v>
      </c>
      <c r="N35" s="3"/>
      <c r="O35" s="28"/>
      <c r="P35" s="28"/>
      <c r="Q35" s="28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10">
        <v>32.0</v>
      </c>
      <c r="B36" s="14">
        <v>1.67</v>
      </c>
      <c r="C36" s="17">
        <f t="shared" si="5"/>
        <v>173.9298802</v>
      </c>
      <c r="D36" s="17">
        <f t="shared" si="6"/>
        <v>1916.264412</v>
      </c>
      <c r="E36" s="14">
        <v>1.62</v>
      </c>
      <c r="F36" s="16">
        <f t="shared" si="1"/>
        <v>0</v>
      </c>
      <c r="G36" s="17">
        <f t="shared" si="7"/>
        <v>0</v>
      </c>
      <c r="H36" s="17">
        <f t="shared" si="8"/>
        <v>147546.0966</v>
      </c>
      <c r="I36" s="16">
        <f t="shared" si="2"/>
        <v>290.4628999</v>
      </c>
      <c r="J36" s="17">
        <f t="shared" si="9"/>
        <v>2836.559471</v>
      </c>
      <c r="K36" s="16">
        <f t="shared" si="3"/>
        <v>5000</v>
      </c>
      <c r="L36" s="17">
        <f t="shared" si="10"/>
        <v>160000</v>
      </c>
      <c r="M36" s="16">
        <f t="shared" si="4"/>
        <v>-157163.4405</v>
      </c>
      <c r="N36" s="3"/>
      <c r="O36" s="28"/>
      <c r="P36" s="28"/>
      <c r="Q36" s="28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10">
        <v>33.0</v>
      </c>
      <c r="B37" s="14">
        <v>1.69</v>
      </c>
      <c r="C37" s="17">
        <f t="shared" si="5"/>
        <v>191.2592342</v>
      </c>
      <c r="D37" s="17">
        <f t="shared" si="6"/>
        <v>2107.523646</v>
      </c>
      <c r="E37" s="14">
        <v>1.64</v>
      </c>
      <c r="F37" s="16">
        <f t="shared" si="1"/>
        <v>0</v>
      </c>
      <c r="G37" s="17">
        <f t="shared" si="7"/>
        <v>0</v>
      </c>
      <c r="H37" s="17">
        <f t="shared" si="8"/>
        <v>142836.5595</v>
      </c>
      <c r="I37" s="16">
        <f t="shared" si="2"/>
        <v>323.2281059</v>
      </c>
      <c r="J37" s="17">
        <f t="shared" si="9"/>
        <v>3159.787577</v>
      </c>
      <c r="K37" s="16">
        <f t="shared" si="3"/>
        <v>5000</v>
      </c>
      <c r="L37" s="17">
        <f t="shared" si="10"/>
        <v>165000</v>
      </c>
      <c r="M37" s="16">
        <f t="shared" si="4"/>
        <v>-161840.2124</v>
      </c>
      <c r="N37" s="3"/>
      <c r="O37" s="28"/>
      <c r="P37" s="28"/>
      <c r="Q37" s="28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10">
        <v>34.0</v>
      </c>
      <c r="B38" s="14">
        <v>1.71</v>
      </c>
      <c r="C38" s="17">
        <f t="shared" si="5"/>
        <v>210.308199</v>
      </c>
      <c r="D38" s="17">
        <f t="shared" si="6"/>
        <v>2317.831845</v>
      </c>
      <c r="E38" s="14">
        <v>1.66</v>
      </c>
      <c r="F38" s="16">
        <f t="shared" si="1"/>
        <v>0</v>
      </c>
      <c r="G38" s="17">
        <f t="shared" si="7"/>
        <v>0</v>
      </c>
      <c r="H38" s="17">
        <f t="shared" si="8"/>
        <v>138159.7876</v>
      </c>
      <c r="I38" s="16">
        <f t="shared" si="2"/>
        <v>359.6270203</v>
      </c>
      <c r="J38" s="17">
        <f t="shared" si="9"/>
        <v>3519.414597</v>
      </c>
      <c r="K38" s="16">
        <f t="shared" si="3"/>
        <v>5000</v>
      </c>
      <c r="L38" s="17">
        <f t="shared" si="10"/>
        <v>170000</v>
      </c>
      <c r="M38" s="16">
        <f t="shared" si="4"/>
        <v>-166480.5854</v>
      </c>
      <c r="N38" s="3"/>
      <c r="O38" s="28"/>
      <c r="P38" s="28"/>
      <c r="Q38" s="28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10">
        <v>35.0</v>
      </c>
      <c r="B39" s="14">
        <v>1.73</v>
      </c>
      <c r="C39" s="17">
        <f t="shared" si="5"/>
        <v>231.2459501</v>
      </c>
      <c r="D39" s="17">
        <f t="shared" si="6"/>
        <v>2549.077795</v>
      </c>
      <c r="E39" s="14">
        <v>1.68</v>
      </c>
      <c r="F39" s="16">
        <f t="shared" si="1"/>
        <v>0</v>
      </c>
      <c r="G39" s="17">
        <f t="shared" si="7"/>
        <v>0</v>
      </c>
      <c r="H39" s="17">
        <f t="shared" si="8"/>
        <v>133519.4146</v>
      </c>
      <c r="I39" s="16">
        <f t="shared" si="2"/>
        <v>400.0554936</v>
      </c>
      <c r="J39" s="17">
        <f t="shared" si="9"/>
        <v>3919.470091</v>
      </c>
      <c r="K39" s="16">
        <f t="shared" si="3"/>
        <v>5000</v>
      </c>
      <c r="L39" s="17">
        <f t="shared" si="10"/>
        <v>175000</v>
      </c>
      <c r="M39" s="16">
        <f t="shared" si="4"/>
        <v>-171080.5299</v>
      </c>
      <c r="N39" s="3"/>
      <c r="O39" s="28"/>
      <c r="P39" s="28"/>
      <c r="Q39" s="28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10">
        <v>36.0</v>
      </c>
      <c r="B40" s="14">
        <v>1.75</v>
      </c>
      <c r="C40" s="17">
        <f t="shared" si="5"/>
        <v>254.2579997</v>
      </c>
      <c r="D40" s="17">
        <f t="shared" si="6"/>
        <v>2803.335795</v>
      </c>
      <c r="E40" s="14">
        <v>1.7</v>
      </c>
      <c r="F40" s="16">
        <f t="shared" si="1"/>
        <v>0</v>
      </c>
      <c r="G40" s="17">
        <f t="shared" si="7"/>
        <v>0</v>
      </c>
      <c r="H40" s="17">
        <f t="shared" si="8"/>
        <v>128919.4701</v>
      </c>
      <c r="I40" s="16">
        <f t="shared" si="2"/>
        <v>444.9514996</v>
      </c>
      <c r="J40" s="17">
        <f t="shared" si="9"/>
        <v>4364.42159</v>
      </c>
      <c r="K40" s="16">
        <f t="shared" si="3"/>
        <v>5000</v>
      </c>
      <c r="L40" s="17">
        <f t="shared" si="10"/>
        <v>180000</v>
      </c>
      <c r="M40" s="16">
        <f t="shared" si="4"/>
        <v>-175635.5784</v>
      </c>
      <c r="N40" s="3"/>
      <c r="O40" s="28"/>
      <c r="P40" s="28"/>
      <c r="Q40" s="28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10">
        <v>37.0</v>
      </c>
      <c r="B41" s="14">
        <v>1.77</v>
      </c>
      <c r="C41" s="17">
        <f t="shared" si="5"/>
        <v>279.5477103</v>
      </c>
      <c r="D41" s="17">
        <f t="shared" si="6"/>
        <v>3082.883505</v>
      </c>
      <c r="E41" s="14">
        <v>1.72</v>
      </c>
      <c r="F41" s="16">
        <f t="shared" si="1"/>
        <v>0</v>
      </c>
      <c r="G41" s="17">
        <f t="shared" si="7"/>
        <v>0</v>
      </c>
      <c r="H41" s="17">
        <f t="shared" si="8"/>
        <v>124364.4216</v>
      </c>
      <c r="I41" s="16">
        <f t="shared" si="2"/>
        <v>494.7994473</v>
      </c>
      <c r="J41" s="17">
        <f t="shared" si="9"/>
        <v>4859.221037</v>
      </c>
      <c r="K41" s="16">
        <f t="shared" si="3"/>
        <v>5000</v>
      </c>
      <c r="L41" s="17">
        <f t="shared" si="10"/>
        <v>185000</v>
      </c>
      <c r="M41" s="16">
        <f t="shared" si="4"/>
        <v>-180140.779</v>
      </c>
      <c r="N41" s="3"/>
      <c r="O41" s="28"/>
      <c r="P41" s="28"/>
      <c r="Q41" s="28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10">
        <v>38.0</v>
      </c>
      <c r="B42" s="14">
        <v>1.79</v>
      </c>
      <c r="C42" s="17">
        <f t="shared" si="5"/>
        <v>307.3379334</v>
      </c>
      <c r="D42" s="17">
        <f t="shared" si="6"/>
        <v>3390.221439</v>
      </c>
      <c r="E42" s="14">
        <v>1.74</v>
      </c>
      <c r="F42" s="16">
        <f t="shared" si="1"/>
        <v>0</v>
      </c>
      <c r="G42" s="17">
        <f t="shared" si="7"/>
        <v>0</v>
      </c>
      <c r="H42" s="17">
        <f t="shared" si="8"/>
        <v>119859.221</v>
      </c>
      <c r="I42" s="16">
        <f t="shared" si="2"/>
        <v>550.1349009</v>
      </c>
      <c r="J42" s="17">
        <f t="shared" si="9"/>
        <v>5409.355938</v>
      </c>
      <c r="K42" s="16">
        <f t="shared" si="3"/>
        <v>5000</v>
      </c>
      <c r="L42" s="17">
        <f t="shared" si="10"/>
        <v>190000</v>
      </c>
      <c r="M42" s="16">
        <f t="shared" si="4"/>
        <v>-184590.6441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10">
        <v>39.0</v>
      </c>
      <c r="B43" s="14">
        <v>1.81</v>
      </c>
      <c r="C43" s="17">
        <f t="shared" si="5"/>
        <v>337.8727837</v>
      </c>
      <c r="D43" s="17">
        <f t="shared" si="6"/>
        <v>3728.094222</v>
      </c>
      <c r="E43" s="14">
        <v>1.76</v>
      </c>
      <c r="F43" s="16">
        <f t="shared" si="1"/>
        <v>0</v>
      </c>
      <c r="G43" s="17">
        <f t="shared" si="7"/>
        <v>0</v>
      </c>
      <c r="H43" s="17">
        <f t="shared" si="8"/>
        <v>115409.3559</v>
      </c>
      <c r="I43" s="16">
        <f t="shared" si="2"/>
        <v>611.5497385</v>
      </c>
      <c r="J43" s="17">
        <f t="shared" si="9"/>
        <v>6020.905677</v>
      </c>
      <c r="K43" s="16">
        <f t="shared" si="3"/>
        <v>5000</v>
      </c>
      <c r="L43" s="17">
        <f t="shared" si="10"/>
        <v>195000</v>
      </c>
      <c r="M43" s="16">
        <f t="shared" si="4"/>
        <v>-188979.0943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10">
        <v>40.0</v>
      </c>
      <c r="B44" s="14">
        <v>1.83</v>
      </c>
      <c r="C44" s="17">
        <f t="shared" si="5"/>
        <v>371.4195536</v>
      </c>
      <c r="D44" s="17">
        <f t="shared" si="6"/>
        <v>4099.513776</v>
      </c>
      <c r="E44" s="14">
        <v>1.78</v>
      </c>
      <c r="F44" s="16">
        <f t="shared" si="1"/>
        <v>0</v>
      </c>
      <c r="G44" s="17">
        <f t="shared" si="7"/>
        <v>0</v>
      </c>
      <c r="H44" s="17">
        <f t="shared" si="8"/>
        <v>111020.9057</v>
      </c>
      <c r="I44" s="16">
        <f t="shared" si="2"/>
        <v>679.697783</v>
      </c>
      <c r="J44" s="17">
        <f t="shared" si="9"/>
        <v>6700.60346</v>
      </c>
      <c r="K44" s="16">
        <f t="shared" si="3"/>
        <v>5000</v>
      </c>
      <c r="L44" s="17">
        <f t="shared" si="10"/>
        <v>200000</v>
      </c>
      <c r="M44" s="16">
        <f t="shared" si="4"/>
        <v>-193299.3965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10">
        <v>41.0</v>
      </c>
      <c r="B45" s="14">
        <v>1.85</v>
      </c>
      <c r="C45" s="17">
        <f t="shared" si="5"/>
        <v>408.2707763</v>
      </c>
      <c r="D45" s="17">
        <f t="shared" si="6"/>
        <v>4507.784552</v>
      </c>
      <c r="E45" s="14">
        <v>1.8</v>
      </c>
      <c r="F45" s="16">
        <f t="shared" si="1"/>
        <v>0</v>
      </c>
      <c r="G45" s="17">
        <f t="shared" si="7"/>
        <v>0</v>
      </c>
      <c r="H45" s="17">
        <f t="shared" si="8"/>
        <v>106700.6035</v>
      </c>
      <c r="I45" s="16">
        <f t="shared" si="2"/>
        <v>755.3009361</v>
      </c>
      <c r="J45" s="17">
        <f t="shared" si="9"/>
        <v>7455.904396</v>
      </c>
      <c r="K45" s="16">
        <f t="shared" si="3"/>
        <v>5000</v>
      </c>
      <c r="L45" s="17">
        <f t="shared" si="10"/>
        <v>205000</v>
      </c>
      <c r="M45" s="16">
        <f t="shared" si="4"/>
        <v>-197544.0956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10">
        <v>42.0</v>
      </c>
      <c r="B46" s="14">
        <v>1.87</v>
      </c>
      <c r="C46" s="17">
        <f t="shared" si="5"/>
        <v>448.7464431</v>
      </c>
      <c r="D46" s="17">
        <f t="shared" si="6"/>
        <v>4956.530995</v>
      </c>
      <c r="E46" s="14">
        <v>1.82</v>
      </c>
      <c r="F46" s="16">
        <f t="shared" si="1"/>
        <v>0</v>
      </c>
      <c r="G46" s="17">
        <f t="shared" si="7"/>
        <v>0</v>
      </c>
      <c r="H46" s="17">
        <f t="shared" si="8"/>
        <v>102455.9044</v>
      </c>
      <c r="I46" s="16">
        <f t="shared" si="2"/>
        <v>839.1558485</v>
      </c>
      <c r="J46" s="17">
        <f t="shared" si="9"/>
        <v>8295.060244</v>
      </c>
      <c r="K46" s="16">
        <f t="shared" si="3"/>
        <v>5000</v>
      </c>
      <c r="L46" s="17">
        <f t="shared" si="10"/>
        <v>210000</v>
      </c>
      <c r="M46" s="16">
        <f t="shared" si="4"/>
        <v>-201704.9398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10">
        <v>43.0</v>
      </c>
      <c r="B47" s="14">
        <v>1.89</v>
      </c>
      <c r="C47" s="17">
        <f t="shared" si="5"/>
        <v>493.1963796</v>
      </c>
      <c r="D47" s="17">
        <f t="shared" si="6"/>
        <v>5449.727375</v>
      </c>
      <c r="E47" s="14">
        <v>1.84</v>
      </c>
      <c r="F47" s="16">
        <f t="shared" si="1"/>
        <v>0</v>
      </c>
      <c r="G47" s="17">
        <f t="shared" si="7"/>
        <v>0</v>
      </c>
      <c r="H47" s="17">
        <f t="shared" si="8"/>
        <v>98295.06024</v>
      </c>
      <c r="I47" s="16">
        <f t="shared" si="2"/>
        <v>932.1411574</v>
      </c>
      <c r="J47" s="17">
        <f t="shared" si="9"/>
        <v>9227.201402</v>
      </c>
      <c r="K47" s="16">
        <f t="shared" si="3"/>
        <v>5000</v>
      </c>
      <c r="L47" s="17">
        <f t="shared" si="10"/>
        <v>215000</v>
      </c>
      <c r="M47" s="16">
        <f t="shared" si="4"/>
        <v>-205772.7986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10">
        <v>44.0</v>
      </c>
      <c r="B48" s="14">
        <v>1.91</v>
      </c>
      <c r="C48" s="17">
        <f t="shared" si="5"/>
        <v>542.0027846</v>
      </c>
      <c r="D48" s="17">
        <f t="shared" si="6"/>
        <v>5991.730159</v>
      </c>
      <c r="E48" s="14">
        <v>1.86</v>
      </c>
      <c r="F48" s="16">
        <f t="shared" si="1"/>
        <v>0</v>
      </c>
      <c r="G48" s="17">
        <f t="shared" si="7"/>
        <v>0</v>
      </c>
      <c r="H48" s="17">
        <f t="shared" si="8"/>
        <v>94227.2014</v>
      </c>
      <c r="I48" s="16">
        <f t="shared" si="2"/>
        <v>1035.225319</v>
      </c>
      <c r="J48" s="17">
        <f t="shared" si="9"/>
        <v>10262.42672</v>
      </c>
      <c r="K48" s="16">
        <f t="shared" si="3"/>
        <v>5000</v>
      </c>
      <c r="L48" s="17">
        <f t="shared" si="10"/>
        <v>220000</v>
      </c>
      <c r="M48" s="16">
        <f t="shared" si="4"/>
        <v>-209737.5733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10">
        <v>45.0</v>
      </c>
      <c r="B49" s="14">
        <v>1.93</v>
      </c>
      <c r="C49" s="17">
        <f t="shared" si="5"/>
        <v>595.5829329</v>
      </c>
      <c r="D49" s="17">
        <f t="shared" si="6"/>
        <v>6587.313092</v>
      </c>
      <c r="E49" s="14">
        <v>1.88</v>
      </c>
      <c r="F49" s="16">
        <f t="shared" si="1"/>
        <v>0</v>
      </c>
      <c r="G49" s="17">
        <f t="shared" si="7"/>
        <v>0</v>
      </c>
      <c r="H49" s="17">
        <f t="shared" si="8"/>
        <v>90262.42672</v>
      </c>
      <c r="I49" s="16">
        <f t="shared" si="2"/>
        <v>1149.475061</v>
      </c>
      <c r="J49" s="17">
        <f t="shared" si="9"/>
        <v>11411.90178</v>
      </c>
      <c r="K49" s="16">
        <f t="shared" si="3"/>
        <v>5000</v>
      </c>
      <c r="L49" s="17">
        <f t="shared" si="10"/>
        <v>225000</v>
      </c>
      <c r="M49" s="16">
        <f t="shared" si="4"/>
        <v>-213588.0982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10">
        <v>46.0</v>
      </c>
      <c r="B50" s="14">
        <v>1.95</v>
      </c>
      <c r="C50" s="17">
        <f t="shared" si="5"/>
        <v>654.3920398</v>
      </c>
      <c r="D50" s="17">
        <f t="shared" si="6"/>
        <v>7241.705132</v>
      </c>
      <c r="E50" s="14">
        <v>1.9</v>
      </c>
      <c r="F50" s="16">
        <f t="shared" si="1"/>
        <v>0</v>
      </c>
      <c r="G50" s="17">
        <f t="shared" si="7"/>
        <v>0</v>
      </c>
      <c r="H50" s="17">
        <f t="shared" si="8"/>
        <v>86411.90178</v>
      </c>
      <c r="I50" s="16">
        <f t="shared" si="2"/>
        <v>1276.064478</v>
      </c>
      <c r="J50" s="17">
        <f t="shared" si="9"/>
        <v>12687.96626</v>
      </c>
      <c r="K50" s="16">
        <f t="shared" si="3"/>
        <v>5000</v>
      </c>
      <c r="L50" s="17">
        <f t="shared" si="10"/>
        <v>230000</v>
      </c>
      <c r="M50" s="16">
        <f t="shared" si="4"/>
        <v>-217312.0337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10">
        <v>47.0</v>
      </c>
      <c r="B51" s="14">
        <v>1.97</v>
      </c>
      <c r="C51" s="17">
        <f t="shared" si="5"/>
        <v>718.9262839</v>
      </c>
      <c r="D51" s="17">
        <f t="shared" si="6"/>
        <v>7960.631416</v>
      </c>
      <c r="E51" s="14">
        <v>1.92</v>
      </c>
      <c r="F51" s="16">
        <f t="shared" si="1"/>
        <v>0</v>
      </c>
      <c r="G51" s="17">
        <f t="shared" si="7"/>
        <v>0</v>
      </c>
      <c r="H51" s="17">
        <f t="shared" si="8"/>
        <v>82687.96626</v>
      </c>
      <c r="I51" s="16">
        <f t="shared" si="2"/>
        <v>1416.284779</v>
      </c>
      <c r="J51" s="17">
        <f t="shared" si="9"/>
        <v>14104.25104</v>
      </c>
      <c r="K51" s="16">
        <f t="shared" si="3"/>
        <v>5000</v>
      </c>
      <c r="L51" s="17">
        <f t="shared" si="10"/>
        <v>235000</v>
      </c>
      <c r="M51" s="16">
        <f t="shared" si="4"/>
        <v>-220895.749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10">
        <v>48.0</v>
      </c>
      <c r="B52" s="14">
        <v>1.99</v>
      </c>
      <c r="C52" s="17">
        <f t="shared" si="5"/>
        <v>789.7259763</v>
      </c>
      <c r="D52" s="17">
        <f t="shared" si="6"/>
        <v>8750.357392</v>
      </c>
      <c r="E52" s="14">
        <v>1.94</v>
      </c>
      <c r="F52" s="16">
        <f t="shared" si="1"/>
        <v>0</v>
      </c>
      <c r="G52" s="17">
        <f t="shared" si="7"/>
        <v>0</v>
      </c>
      <c r="H52" s="17">
        <f t="shared" si="8"/>
        <v>79104.25104</v>
      </c>
      <c r="I52" s="16">
        <f t="shared" si="2"/>
        <v>1571.554693</v>
      </c>
      <c r="J52" s="17">
        <f t="shared" si="9"/>
        <v>15675.80573</v>
      </c>
      <c r="K52" s="16">
        <f t="shared" si="3"/>
        <v>5000</v>
      </c>
      <c r="L52" s="17">
        <f t="shared" si="10"/>
        <v>240000</v>
      </c>
      <c r="M52" s="16">
        <f t="shared" si="4"/>
        <v>-224324.1943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10">
        <v>49.0</v>
      </c>
      <c r="B53" s="14">
        <v>2.01</v>
      </c>
      <c r="C53" s="17">
        <f t="shared" si="5"/>
        <v>867.3788638</v>
      </c>
      <c r="D53" s="17">
        <f t="shared" si="6"/>
        <v>9617.736256</v>
      </c>
      <c r="E53" s="14">
        <v>1.96</v>
      </c>
      <c r="F53" s="16">
        <f t="shared" si="1"/>
        <v>0</v>
      </c>
      <c r="G53" s="17">
        <f t="shared" si="7"/>
        <v>0</v>
      </c>
      <c r="H53" s="17">
        <f t="shared" si="8"/>
        <v>75675.80573</v>
      </c>
      <c r="I53" s="16">
        <f t="shared" si="2"/>
        <v>1743.431516</v>
      </c>
      <c r="J53" s="17">
        <f t="shared" si="9"/>
        <v>17419.23725</v>
      </c>
      <c r="K53" s="16">
        <f t="shared" si="3"/>
        <v>5000</v>
      </c>
      <c r="L53" s="17">
        <f t="shared" si="10"/>
        <v>245000</v>
      </c>
      <c r="M53" s="16">
        <f t="shared" si="4"/>
        <v>-227580.7628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10">
        <v>50.0</v>
      </c>
      <c r="B54" s="14">
        <v>2.03</v>
      </c>
      <c r="C54" s="17">
        <f t="shared" si="5"/>
        <v>952.5235405</v>
      </c>
      <c r="D54" s="17">
        <f t="shared" si="6"/>
        <v>10570.2598</v>
      </c>
      <c r="E54" s="14">
        <v>1.98</v>
      </c>
      <c r="F54" s="16">
        <f t="shared" si="1"/>
        <v>0</v>
      </c>
      <c r="G54" s="17">
        <f t="shared" si="7"/>
        <v>0</v>
      </c>
      <c r="H54" s="17">
        <f t="shared" si="8"/>
        <v>72419.23725</v>
      </c>
      <c r="I54" s="16">
        <f t="shared" si="2"/>
        <v>1933.622787</v>
      </c>
      <c r="J54" s="17">
        <f t="shared" si="9"/>
        <v>19352.86003</v>
      </c>
      <c r="K54" s="16">
        <f t="shared" si="3"/>
        <v>5000</v>
      </c>
      <c r="L54" s="17">
        <f t="shared" si="10"/>
        <v>250000</v>
      </c>
      <c r="M54" s="16">
        <f t="shared" si="4"/>
        <v>-230647.14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10">
        <v>51.0</v>
      </c>
      <c r="B55" s="14">
        <v>2.05</v>
      </c>
      <c r="C55" s="17">
        <f t="shared" si="5"/>
        <v>1045.85294</v>
      </c>
      <c r="D55" s="17">
        <f t="shared" si="6"/>
        <v>11616.11274</v>
      </c>
      <c r="E55" s="14">
        <v>2.0</v>
      </c>
      <c r="F55" s="16">
        <f t="shared" si="1"/>
        <v>100</v>
      </c>
      <c r="G55" s="17">
        <f t="shared" si="7"/>
        <v>100</v>
      </c>
      <c r="H55" s="17">
        <f t="shared" si="8"/>
        <v>69352.86003</v>
      </c>
      <c r="I55" s="16">
        <f t="shared" si="2"/>
        <v>2143.998528</v>
      </c>
      <c r="J55" s="17">
        <f t="shared" si="9"/>
        <v>21496.85856</v>
      </c>
      <c r="K55" s="16">
        <f t="shared" si="3"/>
        <v>5200</v>
      </c>
      <c r="L55" s="17">
        <f t="shared" si="10"/>
        <v>255200</v>
      </c>
      <c r="M55" s="16">
        <f t="shared" si="4"/>
        <v>-233703.1414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10">
        <v>52.0</v>
      </c>
      <c r="B56" s="14">
        <v>2.07</v>
      </c>
      <c r="C56" s="17">
        <f t="shared" si="5"/>
        <v>1148.117866</v>
      </c>
      <c r="D56" s="17">
        <f t="shared" si="6"/>
        <v>12764.2306</v>
      </c>
      <c r="E56" s="14">
        <v>2.02</v>
      </c>
      <c r="F56" s="16">
        <f t="shared" si="1"/>
        <v>9.999</v>
      </c>
      <c r="G56" s="17">
        <f t="shared" si="7"/>
        <v>109.999</v>
      </c>
      <c r="H56" s="17">
        <f t="shared" si="8"/>
        <v>66296.85856</v>
      </c>
      <c r="I56" s="16">
        <f t="shared" si="2"/>
        <v>2376.603983</v>
      </c>
      <c r="J56" s="17">
        <f t="shared" si="9"/>
        <v>23873.46255</v>
      </c>
      <c r="K56" s="16">
        <f t="shared" si="3"/>
        <v>5020.19798</v>
      </c>
      <c r="L56" s="17">
        <f t="shared" si="10"/>
        <v>260220.198</v>
      </c>
      <c r="M56" s="16">
        <f t="shared" si="4"/>
        <v>-236346.7354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10">
        <v>53.0</v>
      </c>
      <c r="B57" s="14">
        <v>2.09</v>
      </c>
      <c r="C57" s="17">
        <f t="shared" si="5"/>
        <v>1260.130502</v>
      </c>
      <c r="D57" s="17">
        <f t="shared" si="6"/>
        <v>14024.36111</v>
      </c>
      <c r="E57" s="14">
        <v>2.04</v>
      </c>
      <c r="F57" s="16">
        <f t="shared" si="1"/>
        <v>10.99869002</v>
      </c>
      <c r="G57" s="17">
        <f t="shared" si="7"/>
        <v>120.99769</v>
      </c>
      <c r="H57" s="17">
        <f t="shared" si="8"/>
        <v>63653.26457</v>
      </c>
      <c r="I57" s="16">
        <f t="shared" si="2"/>
        <v>2633.672749</v>
      </c>
      <c r="J57" s="17">
        <f t="shared" si="9"/>
        <v>26507.13529</v>
      </c>
      <c r="K57" s="16">
        <f t="shared" si="3"/>
        <v>5022.437328</v>
      </c>
      <c r="L57" s="17">
        <f t="shared" si="10"/>
        <v>265242.6353</v>
      </c>
      <c r="M57" s="16">
        <f t="shared" si="4"/>
        <v>-238735.5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10">
        <v>54.0</v>
      </c>
      <c r="B58" s="14">
        <v>2.11</v>
      </c>
      <c r="C58" s="17">
        <f t="shared" si="5"/>
        <v>1382.76784</v>
      </c>
      <c r="D58" s="17">
        <f t="shared" si="6"/>
        <v>15407.12895</v>
      </c>
      <c r="E58" s="14">
        <v>2.06</v>
      </c>
      <c r="F58" s="16">
        <f t="shared" si="1"/>
        <v>12.09830496</v>
      </c>
      <c r="G58" s="17">
        <f t="shared" si="7"/>
        <v>133.095995</v>
      </c>
      <c r="H58" s="17">
        <f t="shared" si="8"/>
        <v>61264.49999</v>
      </c>
      <c r="I58" s="16">
        <f t="shared" si="2"/>
        <v>2917.640143</v>
      </c>
      <c r="J58" s="17">
        <f t="shared" si="9"/>
        <v>29424.77544</v>
      </c>
      <c r="K58" s="16">
        <f t="shared" si="3"/>
        <v>5024.922508</v>
      </c>
      <c r="L58" s="17">
        <f t="shared" si="10"/>
        <v>270267.5578</v>
      </c>
      <c r="M58" s="16">
        <f t="shared" si="4"/>
        <v>-240842.7824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10">
        <v>55.0</v>
      </c>
      <c r="B59" s="14">
        <v>2.13</v>
      </c>
      <c r="C59" s="17">
        <f t="shared" si="5"/>
        <v>1516.974932</v>
      </c>
      <c r="D59" s="17">
        <f t="shared" si="6"/>
        <v>16924.10388</v>
      </c>
      <c r="E59" s="14">
        <v>2.08</v>
      </c>
      <c r="F59" s="16">
        <f t="shared" si="1"/>
        <v>13.30782804</v>
      </c>
      <c r="G59" s="17">
        <f t="shared" si="7"/>
        <v>146.403823</v>
      </c>
      <c r="H59" s="17">
        <f t="shared" si="8"/>
        <v>59157.21762</v>
      </c>
      <c r="I59" s="16">
        <f t="shared" si="2"/>
        <v>3231.156606</v>
      </c>
      <c r="J59" s="17">
        <f t="shared" si="9"/>
        <v>32655.93204</v>
      </c>
      <c r="K59" s="16">
        <f t="shared" si="3"/>
        <v>5027.680282</v>
      </c>
      <c r="L59" s="17">
        <f t="shared" si="10"/>
        <v>275295.2381</v>
      </c>
      <c r="M59" s="16">
        <f t="shared" si="4"/>
        <v>-242639.3061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10">
        <v>56.0</v>
      </c>
      <c r="B60" s="14">
        <v>2.15</v>
      </c>
      <c r="C60" s="17">
        <f t="shared" si="5"/>
        <v>1663.767859</v>
      </c>
      <c r="D60" s="17">
        <f t="shared" si="6"/>
        <v>18587.87174</v>
      </c>
      <c r="E60" s="14">
        <v>2.1</v>
      </c>
      <c r="F60" s="16">
        <f t="shared" si="1"/>
        <v>14.63823889</v>
      </c>
      <c r="G60" s="17">
        <f t="shared" si="7"/>
        <v>161.0420619</v>
      </c>
      <c r="H60" s="17">
        <f t="shared" si="8"/>
        <v>57360.69394</v>
      </c>
      <c r="I60" s="16">
        <f t="shared" si="2"/>
        <v>3577.100896</v>
      </c>
      <c r="J60" s="17">
        <f t="shared" si="9"/>
        <v>36233.03294</v>
      </c>
      <c r="K60" s="16">
        <f t="shared" si="3"/>
        <v>5030.740302</v>
      </c>
      <c r="L60" s="17">
        <f t="shared" si="10"/>
        <v>280325.9784</v>
      </c>
      <c r="M60" s="16">
        <f t="shared" si="4"/>
        <v>-244092.9455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10">
        <v>57.0</v>
      </c>
      <c r="B61" s="14">
        <v>2.17</v>
      </c>
      <c r="C61" s="17">
        <f t="shared" si="5"/>
        <v>1824.236276</v>
      </c>
      <c r="D61" s="17">
        <f t="shared" si="6"/>
        <v>20412.10801</v>
      </c>
      <c r="E61" s="14">
        <v>2.12</v>
      </c>
      <c r="F61" s="16">
        <f t="shared" si="1"/>
        <v>16.10161274</v>
      </c>
      <c r="G61" s="17">
        <f t="shared" si="7"/>
        <v>177.1436747</v>
      </c>
      <c r="H61" s="17">
        <f t="shared" si="8"/>
        <v>55907.05454</v>
      </c>
      <c r="I61" s="16">
        <f t="shared" si="2"/>
        <v>3958.592719</v>
      </c>
      <c r="J61" s="17">
        <f t="shared" si="9"/>
        <v>40191.62566</v>
      </c>
      <c r="K61" s="16">
        <f t="shared" si="3"/>
        <v>5034.135419</v>
      </c>
      <c r="L61" s="17">
        <f t="shared" si="10"/>
        <v>285360.1138</v>
      </c>
      <c r="M61" s="16">
        <f t="shared" si="4"/>
        <v>-245168.4882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10">
        <v>58.0</v>
      </c>
      <c r="B62" s="14">
        <v>2.19</v>
      </c>
      <c r="C62" s="17">
        <f t="shared" si="5"/>
        <v>1999.545386</v>
      </c>
      <c r="D62" s="17">
        <f t="shared" si="6"/>
        <v>22411.6534</v>
      </c>
      <c r="E62" s="14">
        <v>2.14</v>
      </c>
      <c r="F62" s="16">
        <f t="shared" si="1"/>
        <v>17.71122948</v>
      </c>
      <c r="G62" s="17">
        <f t="shared" si="7"/>
        <v>194.8549041</v>
      </c>
      <c r="H62" s="17">
        <f t="shared" si="8"/>
        <v>54831.51184</v>
      </c>
      <c r="I62" s="16">
        <f t="shared" si="2"/>
        <v>4379.004395</v>
      </c>
      <c r="J62" s="17">
        <f t="shared" si="9"/>
        <v>44570.63005</v>
      </c>
      <c r="K62" s="16">
        <f t="shared" si="3"/>
        <v>5037.902031</v>
      </c>
      <c r="L62" s="17">
        <f t="shared" si="10"/>
        <v>290398.0158</v>
      </c>
      <c r="M62" s="16">
        <f t="shared" si="4"/>
        <v>-245827.3858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10">
        <v>59.0</v>
      </c>
      <c r="B63" s="14">
        <v>2.21</v>
      </c>
      <c r="C63" s="17">
        <f t="shared" si="5"/>
        <v>2190.937119</v>
      </c>
      <c r="D63" s="17">
        <f t="shared" si="6"/>
        <v>24602.59052</v>
      </c>
      <c r="E63" s="14">
        <v>2.16</v>
      </c>
      <c r="F63" s="16">
        <f t="shared" si="1"/>
        <v>19.48169357</v>
      </c>
      <c r="G63" s="17">
        <f t="shared" si="7"/>
        <v>214.3365977</v>
      </c>
      <c r="H63" s="17">
        <f t="shared" si="8"/>
        <v>54172.6142</v>
      </c>
      <c r="I63" s="16">
        <f t="shared" si="2"/>
        <v>4841.971033</v>
      </c>
      <c r="J63" s="17">
        <f t="shared" si="9"/>
        <v>49412.60109</v>
      </c>
      <c r="K63" s="16">
        <f t="shared" si="3"/>
        <v>5042.080458</v>
      </c>
      <c r="L63" s="17">
        <f t="shared" si="10"/>
        <v>295440.0963</v>
      </c>
      <c r="M63" s="16">
        <f t="shared" si="4"/>
        <v>-246027.4952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10">
        <v>60.0</v>
      </c>
      <c r="B64" s="14">
        <v>2.23</v>
      </c>
      <c r="C64" s="17">
        <f t="shared" si="5"/>
        <v>2399.730306</v>
      </c>
      <c r="D64" s="17">
        <f t="shared" si="6"/>
        <v>27002.32082</v>
      </c>
      <c r="E64" s="14">
        <v>2.18</v>
      </c>
      <c r="F64" s="16">
        <f t="shared" si="1"/>
        <v>21.42906575</v>
      </c>
      <c r="G64" s="17">
        <f t="shared" si="7"/>
        <v>235.7656635</v>
      </c>
      <c r="H64" s="17">
        <f t="shared" si="8"/>
        <v>53972.50478</v>
      </c>
      <c r="I64" s="16">
        <f t="shared" si="2"/>
        <v>5351.398582</v>
      </c>
      <c r="J64" s="17">
        <f t="shared" si="9"/>
        <v>54763.99967</v>
      </c>
      <c r="K64" s="16">
        <f t="shared" si="3"/>
        <v>5046.715363</v>
      </c>
      <c r="L64" s="17">
        <f t="shared" si="10"/>
        <v>300486.8117</v>
      </c>
      <c r="M64" s="16">
        <f t="shared" si="4"/>
        <v>-245722.812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10">
        <v>61.0</v>
      </c>
      <c r="B65" s="14">
        <v>2.25</v>
      </c>
      <c r="C65" s="17">
        <f t="shared" si="5"/>
        <v>2627.319549</v>
      </c>
      <c r="D65" s="17">
        <f t="shared" si="6"/>
        <v>29629.64037</v>
      </c>
      <c r="E65" s="14">
        <v>2.2</v>
      </c>
      <c r="F65" s="16">
        <f t="shared" si="1"/>
        <v>23.5710078</v>
      </c>
      <c r="G65" s="17">
        <f t="shared" si="7"/>
        <v>259.3366713</v>
      </c>
      <c r="H65" s="17">
        <f t="shared" si="8"/>
        <v>54277.188</v>
      </c>
      <c r="I65" s="16">
        <f t="shared" si="2"/>
        <v>5911.468986</v>
      </c>
      <c r="J65" s="17">
        <f t="shared" si="9"/>
        <v>60675.46865</v>
      </c>
      <c r="K65" s="16">
        <f t="shared" si="3"/>
        <v>5051.856217</v>
      </c>
      <c r="L65" s="17">
        <f t="shared" si="10"/>
        <v>305538.6679</v>
      </c>
      <c r="M65" s="16">
        <f t="shared" si="4"/>
        <v>-244863.1992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10">
        <v>62.0</v>
      </c>
      <c r="B66" s="14">
        <v>2.27</v>
      </c>
      <c r="C66" s="17">
        <f t="shared" si="5"/>
        <v>2875.172478</v>
      </c>
      <c r="D66" s="17">
        <f t="shared" si="6"/>
        <v>32504.81285</v>
      </c>
      <c r="E66" s="14">
        <v>2.22</v>
      </c>
      <c r="F66" s="16">
        <f t="shared" si="1"/>
        <v>25.92694157</v>
      </c>
      <c r="G66" s="17">
        <f t="shared" si="7"/>
        <v>285.2636128</v>
      </c>
      <c r="H66" s="17">
        <f t="shared" si="8"/>
        <v>55136.80077</v>
      </c>
      <c r="I66" s="16">
        <f t="shared" si="2"/>
        <v>6526.641526</v>
      </c>
      <c r="J66" s="17">
        <f t="shared" si="9"/>
        <v>67202.11018</v>
      </c>
      <c r="K66" s="16">
        <f t="shared" si="3"/>
        <v>5057.55781</v>
      </c>
      <c r="L66" s="17">
        <f t="shared" si="10"/>
        <v>310596.2257</v>
      </c>
      <c r="M66" s="16">
        <f t="shared" si="4"/>
        <v>-243394.1155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10">
        <v>63.0</v>
      </c>
      <c r="B67" s="14">
        <v>2.29</v>
      </c>
      <c r="C67" s="17">
        <f t="shared" si="5"/>
        <v>3144.824999</v>
      </c>
      <c r="D67" s="17">
        <f t="shared" si="6"/>
        <v>35649.63785</v>
      </c>
      <c r="E67" s="14">
        <v>2.24</v>
      </c>
      <c r="F67" s="16">
        <f t="shared" si="1"/>
        <v>28.51822375</v>
      </c>
      <c r="G67" s="17">
        <f t="shared" si="7"/>
        <v>313.7818366</v>
      </c>
      <c r="H67" s="17">
        <f t="shared" si="8"/>
        <v>56605.88448</v>
      </c>
      <c r="I67" s="16">
        <f t="shared" si="2"/>
        <v>7201.649248</v>
      </c>
      <c r="J67" s="17">
        <f t="shared" si="9"/>
        <v>74403.75943</v>
      </c>
      <c r="K67" s="16">
        <f t="shared" si="3"/>
        <v>5063.880821</v>
      </c>
      <c r="L67" s="17">
        <f t="shared" si="10"/>
        <v>315660.1065</v>
      </c>
      <c r="M67" s="16">
        <f t="shared" si="4"/>
        <v>-241256.3471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10">
        <v>64.0</v>
      </c>
      <c r="B68" s="14">
        <v>2.31</v>
      </c>
      <c r="C68" s="17">
        <f t="shared" si="5"/>
        <v>3437.874117</v>
      </c>
      <c r="D68" s="17">
        <f t="shared" si="6"/>
        <v>39087.51197</v>
      </c>
      <c r="E68" s="14">
        <v>2.26</v>
      </c>
      <c r="F68" s="16">
        <f t="shared" si="1"/>
        <v>31.36833775</v>
      </c>
      <c r="G68" s="17">
        <f t="shared" si="7"/>
        <v>345.1501743</v>
      </c>
      <c r="H68" s="17">
        <f t="shared" si="8"/>
        <v>58743.65291</v>
      </c>
      <c r="I68" s="16">
        <f t="shared" si="2"/>
        <v>7941.489211</v>
      </c>
      <c r="J68" s="17">
        <f t="shared" si="9"/>
        <v>82345.24864</v>
      </c>
      <c r="K68" s="16">
        <f t="shared" si="3"/>
        <v>5070.892443</v>
      </c>
      <c r="L68" s="17">
        <f t="shared" si="10"/>
        <v>320730.999</v>
      </c>
      <c r="M68" s="16">
        <f t="shared" si="4"/>
        <v>-238385.7503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10">
        <v>65.0</v>
      </c>
      <c r="B69" s="14">
        <v>2.33</v>
      </c>
      <c r="C69" s="17">
        <f t="shared" si="5"/>
        <v>3755.967838</v>
      </c>
      <c r="D69" s="17">
        <f t="shared" si="6"/>
        <v>42843.4798</v>
      </c>
      <c r="E69" s="14">
        <v>2.28</v>
      </c>
      <c r="F69" s="16">
        <f t="shared" si="1"/>
        <v>34.50310457</v>
      </c>
      <c r="G69" s="17">
        <f t="shared" si="7"/>
        <v>379.6532789</v>
      </c>
      <c r="H69" s="17">
        <f t="shared" si="8"/>
        <v>61614.24967</v>
      </c>
      <c r="I69" s="16">
        <f t="shared" si="2"/>
        <v>8751.405061</v>
      </c>
      <c r="J69" s="17">
        <f t="shared" si="9"/>
        <v>91096.6537</v>
      </c>
      <c r="K69" s="16">
        <f t="shared" si="3"/>
        <v>5078.667078</v>
      </c>
      <c r="L69" s="17">
        <f t="shared" si="10"/>
        <v>325809.666</v>
      </c>
      <c r="M69" s="16">
        <f t="shared" si="4"/>
        <v>-234713.0123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10">
        <v>66.0</v>
      </c>
      <c r="B70" s="14">
        <v>2.35</v>
      </c>
      <c r="C70" s="17">
        <f t="shared" si="5"/>
        <v>4100.791604</v>
      </c>
      <c r="D70" s="17">
        <f t="shared" si="6"/>
        <v>46944.27141</v>
      </c>
      <c r="E70" s="14">
        <v>2.3</v>
      </c>
      <c r="F70" s="16">
        <f t="shared" si="1"/>
        <v>37.95091423</v>
      </c>
      <c r="G70" s="17">
        <f t="shared" si="7"/>
        <v>417.6041931</v>
      </c>
      <c r="H70" s="17">
        <f t="shared" si="8"/>
        <v>65286.98766</v>
      </c>
      <c r="I70" s="16">
        <f t="shared" si="2"/>
        <v>9636.86027</v>
      </c>
      <c r="J70" s="17">
        <f t="shared" si="9"/>
        <v>100733.514</v>
      </c>
      <c r="K70" s="16">
        <f t="shared" si="3"/>
        <v>5087.287103</v>
      </c>
      <c r="L70" s="17">
        <f t="shared" si="10"/>
        <v>330896.9531</v>
      </c>
      <c r="M70" s="16">
        <f t="shared" si="4"/>
        <v>-230163.4392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10">
        <v>67.0</v>
      </c>
      <c r="B71" s="14">
        <v>2.37</v>
      </c>
      <c r="C71" s="17">
        <f t="shared" si="5"/>
        <v>4474.050679</v>
      </c>
      <c r="D71" s="17">
        <f t="shared" si="6"/>
        <v>51418.32209</v>
      </c>
      <c r="E71" s="14">
        <v>2.32</v>
      </c>
      <c r="F71" s="16">
        <f t="shared" si="1"/>
        <v>41.74297999</v>
      </c>
      <c r="G71" s="17">
        <f t="shared" si="7"/>
        <v>459.3471731</v>
      </c>
      <c r="H71" s="17">
        <f t="shared" si="8"/>
        <v>69836.56083</v>
      </c>
      <c r="I71" s="16">
        <f t="shared" si="2"/>
        <v>10603.50011</v>
      </c>
      <c r="J71" s="17">
        <f t="shared" si="9"/>
        <v>111337.0141</v>
      </c>
      <c r="K71" s="16">
        <f t="shared" si="3"/>
        <v>5096.843714</v>
      </c>
      <c r="L71" s="17">
        <f t="shared" si="10"/>
        <v>335993.7969</v>
      </c>
      <c r="M71" s="16">
        <f t="shared" si="4"/>
        <v>-224656.7828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10">
        <v>68.0</v>
      </c>
      <c r="B72" s="14">
        <v>2.39</v>
      </c>
      <c r="C72" s="17">
        <f t="shared" si="5"/>
        <v>4877.447824</v>
      </c>
      <c r="D72" s="17">
        <f t="shared" si="6"/>
        <v>56295.76991</v>
      </c>
      <c r="E72" s="14">
        <v>2.34</v>
      </c>
      <c r="F72" s="16">
        <f t="shared" si="1"/>
        <v>45.91361733</v>
      </c>
      <c r="G72" s="17">
        <f t="shared" si="7"/>
        <v>505.2607904</v>
      </c>
      <c r="H72" s="17">
        <f t="shared" si="8"/>
        <v>75343.21722</v>
      </c>
      <c r="I72" s="16">
        <f t="shared" si="2"/>
        <v>11657.1003</v>
      </c>
      <c r="J72" s="17">
        <f t="shared" si="9"/>
        <v>122994.1144</v>
      </c>
      <c r="K72" s="16">
        <f t="shared" si="3"/>
        <v>5107.437865</v>
      </c>
      <c r="L72" s="17">
        <f t="shared" si="10"/>
        <v>341101.2347</v>
      </c>
      <c r="M72" s="16">
        <f t="shared" si="4"/>
        <v>-218107.1203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10">
        <v>69.0</v>
      </c>
      <c r="B73" s="14">
        <v>2.41</v>
      </c>
      <c r="C73" s="17">
        <f t="shared" si="5"/>
        <v>5312.65562</v>
      </c>
      <c r="D73" s="17">
        <f t="shared" si="6"/>
        <v>61608.42553</v>
      </c>
      <c r="E73" s="14">
        <v>2.36</v>
      </c>
      <c r="F73" s="16">
        <f t="shared" si="1"/>
        <v>50.5005502</v>
      </c>
      <c r="G73" s="17">
        <f t="shared" si="7"/>
        <v>555.7613406</v>
      </c>
      <c r="H73" s="17">
        <f t="shared" si="8"/>
        <v>81892.87966</v>
      </c>
      <c r="I73" s="16">
        <f t="shared" si="2"/>
        <v>12803.50004</v>
      </c>
      <c r="J73" s="17">
        <f t="shared" si="9"/>
        <v>135797.6144</v>
      </c>
      <c r="K73" s="16">
        <f t="shared" si="3"/>
        <v>5119.181298</v>
      </c>
      <c r="L73" s="17">
        <f t="shared" si="10"/>
        <v>346220.416</v>
      </c>
      <c r="M73" s="16">
        <f t="shared" si="4"/>
        <v>-210422.8016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10">
        <v>70.0</v>
      </c>
      <c r="B74" s="14">
        <v>2.43</v>
      </c>
      <c r="C74" s="17">
        <f t="shared" si="5"/>
        <v>5781.282744</v>
      </c>
      <c r="D74" s="17">
        <f t="shared" si="6"/>
        <v>67389.70828</v>
      </c>
      <c r="E74" s="14">
        <v>2.38</v>
      </c>
      <c r="F74" s="16">
        <f t="shared" si="1"/>
        <v>55.545247</v>
      </c>
      <c r="G74" s="17">
        <f t="shared" si="7"/>
        <v>611.3065876</v>
      </c>
      <c r="H74" s="17">
        <f t="shared" si="8"/>
        <v>89577.1984</v>
      </c>
      <c r="I74" s="16">
        <f t="shared" si="2"/>
        <v>14048.51707</v>
      </c>
      <c r="J74" s="17">
        <f t="shared" si="9"/>
        <v>149846.1315</v>
      </c>
      <c r="K74" s="16">
        <f t="shared" si="3"/>
        <v>5132.197688</v>
      </c>
      <c r="L74" s="17">
        <f t="shared" si="10"/>
        <v>351352.6137</v>
      </c>
      <c r="M74" s="16">
        <f t="shared" si="4"/>
        <v>-201506.4822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10">
        <v>71.0</v>
      </c>
      <c r="B75" s="14">
        <v>2.45</v>
      </c>
      <c r="C75" s="17">
        <f t="shared" si="5"/>
        <v>6284.833549</v>
      </c>
      <c r="D75" s="17">
        <f t="shared" si="6"/>
        <v>73674.54183</v>
      </c>
      <c r="E75" s="14">
        <v>2.4</v>
      </c>
      <c r="F75" s="16">
        <f t="shared" si="1"/>
        <v>61.09328919</v>
      </c>
      <c r="G75" s="17">
        <f t="shared" si="7"/>
        <v>672.3998768</v>
      </c>
      <c r="H75" s="17">
        <f t="shared" si="8"/>
        <v>98493.51778</v>
      </c>
      <c r="I75" s="16">
        <f t="shared" si="2"/>
        <v>15397.8422</v>
      </c>
      <c r="J75" s="17">
        <f t="shared" si="9"/>
        <v>165243.9737</v>
      </c>
      <c r="K75" s="16">
        <f t="shared" si="3"/>
        <v>5146.623894</v>
      </c>
      <c r="L75" s="17">
        <f t="shared" si="10"/>
        <v>356499.2376</v>
      </c>
      <c r="M75" s="16">
        <f t="shared" si="4"/>
        <v>-191255.2639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10">
        <v>72.0</v>
      </c>
      <c r="B76" s="14">
        <v>2.47</v>
      </c>
      <c r="C76" s="17">
        <f t="shared" si="5"/>
        <v>6824.660371</v>
      </c>
      <c r="D76" s="17">
        <f t="shared" si="6"/>
        <v>80499.2022</v>
      </c>
      <c r="E76" s="14">
        <v>2.42</v>
      </c>
      <c r="F76" s="16">
        <f t="shared" si="1"/>
        <v>67.19477552</v>
      </c>
      <c r="G76" s="17">
        <f t="shared" si="7"/>
        <v>739.5946524</v>
      </c>
      <c r="H76" s="17">
        <f t="shared" si="8"/>
        <v>108744.7361</v>
      </c>
      <c r="I76" s="16">
        <f t="shared" si="2"/>
        <v>16856.91112</v>
      </c>
      <c r="J76" s="17">
        <f t="shared" si="9"/>
        <v>182100.8848</v>
      </c>
      <c r="K76" s="16">
        <f t="shared" si="3"/>
        <v>5162.611357</v>
      </c>
      <c r="L76" s="17">
        <f t="shared" si="10"/>
        <v>361661.849</v>
      </c>
      <c r="M76" s="16">
        <f t="shared" si="4"/>
        <v>-179560.9642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10">
        <v>73.0</v>
      </c>
      <c r="B77" s="14">
        <v>2.49</v>
      </c>
      <c r="C77" s="17">
        <f t="shared" si="5"/>
        <v>7401.908064</v>
      </c>
      <c r="D77" s="17">
        <f t="shared" si="6"/>
        <v>87901.11026</v>
      </c>
      <c r="E77" s="14">
        <v>2.44</v>
      </c>
      <c r="F77" s="16">
        <f t="shared" si="1"/>
        <v>73.90476521</v>
      </c>
      <c r="G77" s="17">
        <f t="shared" si="7"/>
        <v>813.4994176</v>
      </c>
      <c r="H77" s="17">
        <f t="shared" si="8"/>
        <v>120439.0358</v>
      </c>
      <c r="I77" s="16">
        <f t="shared" si="2"/>
        <v>18430.75108</v>
      </c>
      <c r="J77" s="17">
        <f t="shared" si="9"/>
        <v>200531.6359</v>
      </c>
      <c r="K77" s="16">
        <f t="shared" si="3"/>
        <v>5180.327627</v>
      </c>
      <c r="L77" s="17">
        <f t="shared" si="10"/>
        <v>366842.1766</v>
      </c>
      <c r="M77" s="16">
        <f t="shared" si="4"/>
        <v>-166310.5407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10">
        <v>74.0</v>
      </c>
      <c r="B78" s="14">
        <v>2.51</v>
      </c>
      <c r="C78" s="17">
        <f t="shared" si="5"/>
        <v>8017.450508</v>
      </c>
      <c r="D78" s="17">
        <f t="shared" si="6"/>
        <v>95918.56077</v>
      </c>
      <c r="E78" s="14">
        <v>2.46</v>
      </c>
      <c r="F78" s="16">
        <f t="shared" si="1"/>
        <v>81.28376363</v>
      </c>
      <c r="G78" s="17">
        <f t="shared" si="7"/>
        <v>894.7831812</v>
      </c>
      <c r="H78" s="17">
        <f t="shared" si="8"/>
        <v>133689.4593</v>
      </c>
      <c r="I78" s="16">
        <f t="shared" si="2"/>
        <v>20123.80077</v>
      </c>
      <c r="J78" s="17">
        <f t="shared" si="9"/>
        <v>220655.4367</v>
      </c>
      <c r="K78" s="16">
        <f t="shared" si="3"/>
        <v>5199.958059</v>
      </c>
      <c r="L78" s="17">
        <f t="shared" si="10"/>
        <v>372042.1346</v>
      </c>
      <c r="M78" s="16">
        <f t="shared" si="4"/>
        <v>-151386.698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10">
        <v>75.0</v>
      </c>
      <c r="B79" s="14">
        <v>2.53</v>
      </c>
      <c r="C79" s="17">
        <f t="shared" si="5"/>
        <v>8671.819047</v>
      </c>
      <c r="D79" s="17">
        <f t="shared" si="6"/>
        <v>104590.3798</v>
      </c>
      <c r="E79" s="14">
        <v>2.48</v>
      </c>
      <c r="F79" s="16">
        <f t="shared" si="1"/>
        <v>89.39825443</v>
      </c>
      <c r="G79" s="17">
        <f t="shared" si="7"/>
        <v>984.1814356</v>
      </c>
      <c r="H79" s="17">
        <f t="shared" si="8"/>
        <v>148613.302</v>
      </c>
      <c r="I79" s="16">
        <f t="shared" si="2"/>
        <v>21939.70219</v>
      </c>
      <c r="J79" s="17">
        <f t="shared" si="9"/>
        <v>242595.1388</v>
      </c>
      <c r="K79" s="16">
        <f t="shared" si="3"/>
        <v>5221.707671</v>
      </c>
      <c r="L79" s="17">
        <f t="shared" si="10"/>
        <v>377263.8423</v>
      </c>
      <c r="M79" s="16">
        <f t="shared" si="4"/>
        <v>-134668.7035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10">
        <v>76.0</v>
      </c>
      <c r="B80" s="14">
        <v>2.55</v>
      </c>
      <c r="C80" s="17">
        <f t="shared" si="5"/>
        <v>9365.123227</v>
      </c>
      <c r="D80" s="17">
        <f t="shared" si="6"/>
        <v>113955.503</v>
      </c>
      <c r="E80" s="14">
        <v>2.5</v>
      </c>
      <c r="F80" s="16">
        <f t="shared" si="1"/>
        <v>98.32128225</v>
      </c>
      <c r="G80" s="17">
        <f t="shared" si="7"/>
        <v>1082.502718</v>
      </c>
      <c r="H80" s="17">
        <f t="shared" si="8"/>
        <v>165331.2965</v>
      </c>
      <c r="I80" s="16">
        <f t="shared" si="2"/>
        <v>23881.06423</v>
      </c>
      <c r="J80" s="17">
        <f t="shared" si="9"/>
        <v>266476.2031</v>
      </c>
      <c r="K80" s="16">
        <f t="shared" si="3"/>
        <v>5245.803206</v>
      </c>
      <c r="L80" s="17">
        <f t="shared" si="10"/>
        <v>382509.6455</v>
      </c>
      <c r="M80" s="16">
        <f t="shared" si="4"/>
        <v>-116033.4424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10">
        <v>77.0</v>
      </c>
      <c r="B81" s="14">
        <v>2.57</v>
      </c>
      <c r="C81" s="17">
        <f t="shared" si="5"/>
        <v>10096.96464</v>
      </c>
      <c r="D81" s="17">
        <f t="shared" si="6"/>
        <v>124052.4677</v>
      </c>
      <c r="E81" s="14">
        <v>2.52</v>
      </c>
      <c r="F81" s="16">
        <f t="shared" si="1"/>
        <v>108.1330906</v>
      </c>
      <c r="G81" s="17">
        <f t="shared" si="7"/>
        <v>1190.635808</v>
      </c>
      <c r="H81" s="17">
        <f t="shared" si="8"/>
        <v>183966.5576</v>
      </c>
      <c r="I81" s="16">
        <f t="shared" si="2"/>
        <v>25949.19912</v>
      </c>
      <c r="J81" s="17">
        <f t="shared" si="9"/>
        <v>292425.4022</v>
      </c>
      <c r="K81" s="16">
        <f t="shared" si="3"/>
        <v>5272.495388</v>
      </c>
      <c r="L81" s="17">
        <f t="shared" si="10"/>
        <v>387782.1409</v>
      </c>
      <c r="M81" s="16">
        <f t="shared" si="4"/>
        <v>-95356.73872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10">
        <v>78.0</v>
      </c>
      <c r="B82" s="14">
        <v>2.59</v>
      </c>
      <c r="C82" s="17">
        <f t="shared" si="5"/>
        <v>10866.34529</v>
      </c>
      <c r="D82" s="17">
        <f t="shared" si="6"/>
        <v>134918.813</v>
      </c>
      <c r="E82" s="14">
        <v>2.54</v>
      </c>
      <c r="F82" s="16">
        <f t="shared" si="1"/>
        <v>118.9218195</v>
      </c>
      <c r="G82" s="17">
        <f t="shared" si="7"/>
        <v>1309.557628</v>
      </c>
      <c r="H82" s="17">
        <f t="shared" si="8"/>
        <v>204643.2613</v>
      </c>
      <c r="I82" s="16">
        <f t="shared" si="2"/>
        <v>28143.83431</v>
      </c>
      <c r="J82" s="17">
        <f t="shared" si="9"/>
        <v>320569.2365</v>
      </c>
      <c r="K82" s="16">
        <f t="shared" si="3"/>
        <v>5302.061421</v>
      </c>
      <c r="L82" s="17">
        <f t="shared" si="10"/>
        <v>393084.2023</v>
      </c>
      <c r="M82" s="16">
        <f t="shared" si="4"/>
        <v>-72514.96583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10">
        <v>79.0</v>
      </c>
      <c r="B83" s="14">
        <v>2.61</v>
      </c>
      <c r="C83" s="17">
        <f t="shared" si="5"/>
        <v>11671.57269</v>
      </c>
      <c r="D83" s="17">
        <f t="shared" si="6"/>
        <v>146590.3857</v>
      </c>
      <c r="E83" s="14">
        <v>2.56</v>
      </c>
      <c r="F83" s="16">
        <f t="shared" si="1"/>
        <v>130.7842687</v>
      </c>
      <c r="G83" s="17">
        <f t="shared" si="7"/>
        <v>1440.341897</v>
      </c>
      <c r="H83" s="17">
        <f t="shared" si="8"/>
        <v>227485.0342</v>
      </c>
      <c r="I83" s="16">
        <f t="shared" si="2"/>
        <v>30462.80472</v>
      </c>
      <c r="J83" s="17">
        <f t="shared" si="9"/>
        <v>351032.0412</v>
      </c>
      <c r="K83" s="16">
        <f t="shared" si="3"/>
        <v>5334.807728</v>
      </c>
      <c r="L83" s="17">
        <f t="shared" si="10"/>
        <v>398419.0101</v>
      </c>
      <c r="M83" s="16">
        <f t="shared" si="4"/>
        <v>-47386.96884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10">
        <v>80.0</v>
      </c>
      <c r="B84" s="14">
        <v>2.63</v>
      </c>
      <c r="C84" s="17">
        <f t="shared" si="5"/>
        <v>12510.16445</v>
      </c>
      <c r="D84" s="17">
        <f t="shared" si="6"/>
        <v>159100.5501</v>
      </c>
      <c r="E84" s="14">
        <v>2.58</v>
      </c>
      <c r="F84" s="16">
        <f t="shared" si="1"/>
        <v>143.8267312</v>
      </c>
      <c r="G84" s="17">
        <f t="shared" si="7"/>
        <v>1584.168628</v>
      </c>
      <c r="H84" s="17">
        <f t="shared" si="8"/>
        <v>252613.0312</v>
      </c>
      <c r="I84" s="16">
        <f t="shared" si="2"/>
        <v>32901.7325</v>
      </c>
      <c r="J84" s="17">
        <f t="shared" si="9"/>
        <v>383933.7737</v>
      </c>
      <c r="K84" s="16">
        <f t="shared" si="3"/>
        <v>5371.072966</v>
      </c>
      <c r="L84" s="17">
        <f t="shared" si="10"/>
        <v>403790.083</v>
      </c>
      <c r="M84" s="16">
        <f t="shared" si="4"/>
        <v>-19856.30931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10">
        <v>81.0</v>
      </c>
      <c r="B85" s="14">
        <v>2.65</v>
      </c>
      <c r="C85" s="17">
        <f t="shared" si="5"/>
        <v>13378.75651</v>
      </c>
      <c r="D85" s="17">
        <f t="shared" si="6"/>
        <v>172479.3066</v>
      </c>
      <c r="E85" s="14">
        <v>2.6</v>
      </c>
      <c r="F85" s="16">
        <f t="shared" si="1"/>
        <v>158.1659038</v>
      </c>
      <c r="G85" s="17">
        <f t="shared" si="7"/>
        <v>1742.334532</v>
      </c>
      <c r="H85" s="17">
        <f t="shared" si="8"/>
        <v>280143.6907</v>
      </c>
      <c r="I85" s="16">
        <f t="shared" si="2"/>
        <v>35453.70474</v>
      </c>
      <c r="J85" s="17">
        <f t="shared" si="9"/>
        <v>419387.4785</v>
      </c>
      <c r="K85" s="16">
        <f t="shared" si="3"/>
        <v>5411.23135</v>
      </c>
      <c r="L85" s="17">
        <f t="shared" si="10"/>
        <v>409201.3144</v>
      </c>
      <c r="M85" s="16">
        <f t="shared" si="4"/>
        <v>10186.16408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10">
        <v>82.0</v>
      </c>
      <c r="B86" s="14">
        <v>2.67</v>
      </c>
      <c r="C86" s="17">
        <f t="shared" si="5"/>
        <v>14273.01954</v>
      </c>
      <c r="D86" s="17">
        <f t="shared" si="6"/>
        <v>186752.3262</v>
      </c>
      <c r="E86" s="14">
        <v>2.62</v>
      </c>
      <c r="F86" s="16">
        <f t="shared" si="1"/>
        <v>173.9298802</v>
      </c>
      <c r="G86" s="17">
        <f t="shared" si="7"/>
        <v>1916.264412</v>
      </c>
      <c r="H86" s="17">
        <f t="shared" si="8"/>
        <v>310186.1641</v>
      </c>
      <c r="I86" s="16">
        <f t="shared" si="2"/>
        <v>38108.96217</v>
      </c>
      <c r="J86" s="17">
        <f t="shared" si="9"/>
        <v>457496.4406</v>
      </c>
      <c r="K86" s="16">
        <f t="shared" si="3"/>
        <v>5455.696286</v>
      </c>
      <c r="L86" s="17">
        <f t="shared" si="10"/>
        <v>414657.0107</v>
      </c>
      <c r="M86" s="16">
        <f t="shared" si="4"/>
        <v>42839.42997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10">
        <v>83.0</v>
      </c>
      <c r="B87" s="14">
        <v>2.69</v>
      </c>
      <c r="C87" s="17">
        <f t="shared" si="5"/>
        <v>15187.58948</v>
      </c>
      <c r="D87" s="17">
        <f t="shared" si="6"/>
        <v>201939.9156</v>
      </c>
      <c r="E87" s="14">
        <v>2.64</v>
      </c>
      <c r="F87" s="16">
        <f t="shared" si="1"/>
        <v>191.2592342</v>
      </c>
      <c r="G87" s="17">
        <f t="shared" si="7"/>
        <v>2107.523646</v>
      </c>
      <c r="H87" s="17">
        <f t="shared" si="8"/>
        <v>342839.43</v>
      </c>
      <c r="I87" s="16">
        <f t="shared" si="2"/>
        <v>40854.61571</v>
      </c>
      <c r="J87" s="17">
        <f t="shared" si="9"/>
        <v>498351.0563</v>
      </c>
      <c r="K87" s="16">
        <f t="shared" si="3"/>
        <v>5504.924378</v>
      </c>
      <c r="L87" s="17">
        <f t="shared" si="10"/>
        <v>420161.935</v>
      </c>
      <c r="M87" s="16">
        <f t="shared" si="4"/>
        <v>78189.1213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10">
        <v>84.0</v>
      </c>
      <c r="B88" s="14">
        <v>2.71</v>
      </c>
      <c r="C88" s="17">
        <f t="shared" si="5"/>
        <v>16116.01861</v>
      </c>
      <c r="D88" s="17">
        <f t="shared" si="6"/>
        <v>218055.9343</v>
      </c>
      <c r="E88" s="14">
        <v>2.66</v>
      </c>
      <c r="F88" s="16">
        <f t="shared" si="1"/>
        <v>210.308199</v>
      </c>
      <c r="G88" s="17">
        <f t="shared" si="7"/>
        <v>2317.831845</v>
      </c>
      <c r="H88" s="17">
        <f t="shared" si="8"/>
        <v>378189.1213</v>
      </c>
      <c r="I88" s="16">
        <f t="shared" si="2"/>
        <v>43674.41044</v>
      </c>
      <c r="J88" s="17">
        <f t="shared" si="9"/>
        <v>542025.4668</v>
      </c>
      <c r="K88" s="16">
        <f t="shared" si="3"/>
        <v>5559.419809</v>
      </c>
      <c r="L88" s="17">
        <f t="shared" si="10"/>
        <v>425721.3548</v>
      </c>
      <c r="M88" s="16">
        <f t="shared" si="4"/>
        <v>116304.1119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10">
        <v>85.0</v>
      </c>
      <c r="B89" s="14">
        <v>2.73</v>
      </c>
      <c r="C89" s="17">
        <f t="shared" si="5"/>
        <v>17050.75438</v>
      </c>
      <c r="D89" s="17">
        <f t="shared" si="6"/>
        <v>235106.6886</v>
      </c>
      <c r="E89" s="14">
        <v>2.68</v>
      </c>
      <c r="F89" s="16">
        <f t="shared" si="1"/>
        <v>231.2459501</v>
      </c>
      <c r="G89" s="17">
        <f t="shared" si="7"/>
        <v>2549.077795</v>
      </c>
      <c r="H89" s="17">
        <f t="shared" si="8"/>
        <v>416304.1119</v>
      </c>
      <c r="I89" s="16">
        <f t="shared" si="2"/>
        <v>46548.55945</v>
      </c>
      <c r="J89" s="17">
        <f t="shared" si="9"/>
        <v>588574.0262</v>
      </c>
      <c r="K89" s="16">
        <f t="shared" si="3"/>
        <v>5619.739146</v>
      </c>
      <c r="L89" s="17">
        <f t="shared" si="10"/>
        <v>431341.094</v>
      </c>
      <c r="M89" s="16">
        <f t="shared" si="4"/>
        <v>157232.9322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10">
        <v>86.0</v>
      </c>
      <c r="B90" s="14">
        <v>2.75</v>
      </c>
      <c r="C90" s="17">
        <f t="shared" si="5"/>
        <v>17983.15336</v>
      </c>
      <c r="D90" s="17">
        <f t="shared" si="6"/>
        <v>253089.842</v>
      </c>
      <c r="E90" s="14">
        <v>2.7</v>
      </c>
      <c r="F90" s="16">
        <f t="shared" si="1"/>
        <v>254.2579997</v>
      </c>
      <c r="G90" s="17">
        <f t="shared" si="7"/>
        <v>2803.335795</v>
      </c>
      <c r="H90" s="17">
        <f t="shared" si="8"/>
        <v>457232.9322</v>
      </c>
      <c r="I90" s="16">
        <f t="shared" si="2"/>
        <v>49453.67174</v>
      </c>
      <c r="J90" s="17">
        <f t="shared" si="9"/>
        <v>638027.698</v>
      </c>
      <c r="K90" s="16">
        <f t="shared" si="3"/>
        <v>5686.496599</v>
      </c>
      <c r="L90" s="17">
        <f t="shared" si="10"/>
        <v>437027.5906</v>
      </c>
      <c r="M90" s="16">
        <f t="shared" si="4"/>
        <v>201000.1074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10">
        <v>87.0</v>
      </c>
      <c r="B91" s="14">
        <v>2.77</v>
      </c>
      <c r="C91" s="17">
        <f t="shared" si="5"/>
        <v>18903.53739</v>
      </c>
      <c r="D91" s="17">
        <f t="shared" si="6"/>
        <v>271993.3794</v>
      </c>
      <c r="E91" s="14">
        <v>2.72</v>
      </c>
      <c r="F91" s="16">
        <f t="shared" si="1"/>
        <v>279.5477103</v>
      </c>
      <c r="G91" s="17">
        <f t="shared" si="7"/>
        <v>3082.883505</v>
      </c>
      <c r="H91" s="17">
        <f t="shared" si="8"/>
        <v>501000.1074</v>
      </c>
      <c r="I91" s="16">
        <f t="shared" si="2"/>
        <v>52362.79856</v>
      </c>
      <c r="J91" s="17">
        <f t="shared" si="9"/>
        <v>690390.4965</v>
      </c>
      <c r="K91" s="16">
        <f t="shared" si="3"/>
        <v>5760.369772</v>
      </c>
      <c r="L91" s="17">
        <f t="shared" si="10"/>
        <v>442787.9604</v>
      </c>
      <c r="M91" s="16">
        <f t="shared" si="4"/>
        <v>247602.5362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10">
        <v>88.0</v>
      </c>
      <c r="B92" s="14">
        <v>2.79</v>
      </c>
      <c r="C92" s="17">
        <f t="shared" si="5"/>
        <v>19801.2981</v>
      </c>
      <c r="D92" s="17">
        <f t="shared" si="6"/>
        <v>291794.6775</v>
      </c>
      <c r="E92" s="14">
        <v>2.74</v>
      </c>
      <c r="F92" s="16">
        <f t="shared" si="1"/>
        <v>307.3379334</v>
      </c>
      <c r="G92" s="17">
        <f t="shared" si="7"/>
        <v>3390.221439</v>
      </c>
      <c r="H92" s="17">
        <f t="shared" si="8"/>
        <v>547602.5362</v>
      </c>
      <c r="I92" s="16">
        <f t="shared" si="2"/>
        <v>55245.62169</v>
      </c>
      <c r="J92" s="17">
        <f t="shared" si="9"/>
        <v>745636.1182</v>
      </c>
      <c r="K92" s="16">
        <f t="shared" si="3"/>
        <v>5842.105938</v>
      </c>
      <c r="L92" s="17">
        <f t="shared" si="10"/>
        <v>448630.0663</v>
      </c>
      <c r="M92" s="16">
        <f t="shared" si="4"/>
        <v>297006.0519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10">
        <v>89.0</v>
      </c>
      <c r="B93" s="14">
        <v>2.81</v>
      </c>
      <c r="C93" s="17">
        <f t="shared" si="5"/>
        <v>20665.05437</v>
      </c>
      <c r="D93" s="17">
        <f t="shared" si="6"/>
        <v>312459.7318</v>
      </c>
      <c r="E93" s="14">
        <v>2.76</v>
      </c>
      <c r="F93" s="16">
        <f t="shared" si="1"/>
        <v>337.8727837</v>
      </c>
      <c r="G93" s="17">
        <f t="shared" si="7"/>
        <v>3728.094222</v>
      </c>
      <c r="H93" s="17">
        <f t="shared" si="8"/>
        <v>597006.0519</v>
      </c>
      <c r="I93" s="16">
        <f t="shared" si="2"/>
        <v>58068.80277</v>
      </c>
      <c r="J93" s="17">
        <f t="shared" si="9"/>
        <v>803704.921</v>
      </c>
      <c r="K93" s="16">
        <f t="shared" si="3"/>
        <v>5932.528883</v>
      </c>
      <c r="L93" s="17">
        <f t="shared" si="10"/>
        <v>454562.5952</v>
      </c>
      <c r="M93" s="16">
        <f t="shared" si="4"/>
        <v>349142.3258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10">
        <v>90.0</v>
      </c>
      <c r="B94" s="14">
        <v>2.83</v>
      </c>
      <c r="C94" s="17">
        <f t="shared" si="5"/>
        <v>21482.86478</v>
      </c>
      <c r="D94" s="17">
        <f t="shared" si="6"/>
        <v>333942.5966</v>
      </c>
      <c r="E94" s="14">
        <v>2.78</v>
      </c>
      <c r="F94" s="16">
        <f t="shared" si="1"/>
        <v>371.4195536</v>
      </c>
      <c r="G94" s="17">
        <f t="shared" si="7"/>
        <v>4099.513776</v>
      </c>
      <c r="H94" s="17">
        <f t="shared" si="8"/>
        <v>649142.3258</v>
      </c>
      <c r="I94" s="16">
        <f t="shared" si="2"/>
        <v>60796.50733</v>
      </c>
      <c r="J94" s="17">
        <f t="shared" si="9"/>
        <v>864501.4283</v>
      </c>
      <c r="K94" s="16">
        <f t="shared" si="3"/>
        <v>6032.546359</v>
      </c>
      <c r="L94" s="17">
        <f t="shared" si="10"/>
        <v>460595.1415</v>
      </c>
      <c r="M94" s="16">
        <f t="shared" si="4"/>
        <v>403906.2868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10">
        <v>91.0</v>
      </c>
      <c r="B95" s="14">
        <v>2.85</v>
      </c>
      <c r="C95" s="17">
        <f t="shared" si="5"/>
        <v>22242.49388</v>
      </c>
      <c r="D95" s="17">
        <f t="shared" si="6"/>
        <v>356185.0905</v>
      </c>
      <c r="E95" s="14">
        <v>2.8</v>
      </c>
      <c r="F95" s="16">
        <f t="shared" si="1"/>
        <v>408.2707763</v>
      </c>
      <c r="G95" s="17">
        <f t="shared" si="7"/>
        <v>4507.784552</v>
      </c>
      <c r="H95" s="17">
        <f t="shared" si="8"/>
        <v>703906.2868</v>
      </c>
      <c r="I95" s="16">
        <f t="shared" si="2"/>
        <v>63391.10755</v>
      </c>
      <c r="J95" s="17">
        <f t="shared" si="9"/>
        <v>927892.5359</v>
      </c>
      <c r="K95" s="16">
        <f t="shared" si="3"/>
        <v>6143.158174</v>
      </c>
      <c r="L95" s="17">
        <f t="shared" si="10"/>
        <v>466738.2997</v>
      </c>
      <c r="M95" s="16">
        <f t="shared" si="4"/>
        <v>461154.2362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10">
        <v>92.0</v>
      </c>
      <c r="B96" s="14">
        <v>2.87</v>
      </c>
      <c r="C96" s="17">
        <f t="shared" si="5"/>
        <v>22931.72718</v>
      </c>
      <c r="D96" s="17">
        <f t="shared" si="6"/>
        <v>379116.8177</v>
      </c>
      <c r="E96" s="14">
        <v>2.82</v>
      </c>
      <c r="F96" s="16">
        <f t="shared" si="1"/>
        <v>448.7464431</v>
      </c>
      <c r="G96" s="17">
        <f t="shared" si="7"/>
        <v>4956.530995</v>
      </c>
      <c r="H96" s="17">
        <f t="shared" si="8"/>
        <v>761154.2362</v>
      </c>
      <c r="I96" s="16">
        <f t="shared" si="2"/>
        <v>65814.05701</v>
      </c>
      <c r="J96" s="17">
        <f t="shared" si="9"/>
        <v>993706.5929</v>
      </c>
      <c r="K96" s="16">
        <f t="shared" si="3"/>
        <v>6265.464969</v>
      </c>
      <c r="L96" s="17">
        <f t="shared" si="10"/>
        <v>473003.7647</v>
      </c>
      <c r="M96" s="16">
        <f t="shared" si="4"/>
        <v>520702.8282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10">
        <v>93.0</v>
      </c>
      <c r="B97" s="14">
        <v>2.89</v>
      </c>
      <c r="C97" s="17">
        <f t="shared" si="5"/>
        <v>23538.72562</v>
      </c>
      <c r="D97" s="17">
        <f t="shared" si="6"/>
        <v>402655.5433</v>
      </c>
      <c r="E97" s="14">
        <v>2.84</v>
      </c>
      <c r="F97" s="16">
        <f t="shared" si="1"/>
        <v>493.1963796</v>
      </c>
      <c r="G97" s="17">
        <f t="shared" si="7"/>
        <v>5449.727375</v>
      </c>
      <c r="H97" s="17">
        <f t="shared" si="8"/>
        <v>820702.8282</v>
      </c>
      <c r="I97" s="16">
        <f t="shared" si="2"/>
        <v>68026.91705</v>
      </c>
      <c r="J97" s="17">
        <f t="shared" si="9"/>
        <v>1061733.51</v>
      </c>
      <c r="K97" s="16">
        <f t="shared" si="3"/>
        <v>6400.677718</v>
      </c>
      <c r="L97" s="17">
        <f t="shared" si="10"/>
        <v>479404.4424</v>
      </c>
      <c r="M97" s="16">
        <f t="shared" si="4"/>
        <v>582329.0675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10">
        <v>94.0</v>
      </c>
      <c r="B98" s="14">
        <v>2.91</v>
      </c>
      <c r="C98" s="17">
        <f t="shared" si="5"/>
        <v>24052.40568</v>
      </c>
      <c r="D98" s="17">
        <f t="shared" si="6"/>
        <v>426707.949</v>
      </c>
      <c r="E98" s="14">
        <v>2.86</v>
      </c>
      <c r="F98" s="16">
        <f t="shared" si="1"/>
        <v>542.0027846</v>
      </c>
      <c r="G98" s="17">
        <f t="shared" si="7"/>
        <v>5991.730159</v>
      </c>
      <c r="H98" s="17">
        <f t="shared" si="8"/>
        <v>882329.0675</v>
      </c>
      <c r="I98" s="16">
        <f t="shared" si="2"/>
        <v>69992.50051</v>
      </c>
      <c r="J98" s="17">
        <f t="shared" si="9"/>
        <v>1131726.01</v>
      </c>
      <c r="K98" s="16">
        <f t="shared" si="3"/>
        <v>6550.127964</v>
      </c>
      <c r="L98" s="17">
        <f t="shared" si="10"/>
        <v>485954.5704</v>
      </c>
      <c r="M98" s="16">
        <f t="shared" si="4"/>
        <v>645771.4401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10">
        <v>95.0</v>
      </c>
      <c r="B99" s="14">
        <v>2.93</v>
      </c>
      <c r="C99" s="17">
        <f t="shared" si="5"/>
        <v>24462.82753</v>
      </c>
      <c r="D99" s="17">
        <f t="shared" si="6"/>
        <v>451170.7765</v>
      </c>
      <c r="E99" s="14">
        <v>2.88</v>
      </c>
      <c r="F99" s="16">
        <f t="shared" si="1"/>
        <v>595.5829329</v>
      </c>
      <c r="G99" s="17">
        <f t="shared" si="7"/>
        <v>6587.313092</v>
      </c>
      <c r="H99" s="17">
        <f t="shared" si="8"/>
        <v>945771.4401</v>
      </c>
      <c r="I99" s="16">
        <f t="shared" si="2"/>
        <v>71676.08465</v>
      </c>
      <c r="J99" s="17">
        <f t="shared" si="9"/>
        <v>1203402.095</v>
      </c>
      <c r="K99" s="16">
        <f t="shared" si="3"/>
        <v>6715.278847</v>
      </c>
      <c r="L99" s="17">
        <f t="shared" si="10"/>
        <v>492669.8492</v>
      </c>
      <c r="M99" s="16">
        <f t="shared" si="4"/>
        <v>710732.2459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10">
        <v>96.0</v>
      </c>
      <c r="B100" s="14">
        <v>2.95</v>
      </c>
      <c r="C100" s="17">
        <f t="shared" si="5"/>
        <v>24761.57069</v>
      </c>
      <c r="D100" s="17">
        <f t="shared" si="6"/>
        <v>475932.3472</v>
      </c>
      <c r="E100" s="14">
        <v>2.9</v>
      </c>
      <c r="F100" s="16">
        <f t="shared" si="1"/>
        <v>654.3920398</v>
      </c>
      <c r="G100" s="17">
        <f t="shared" si="7"/>
        <v>7241.705132</v>
      </c>
      <c r="H100" s="17">
        <f t="shared" si="8"/>
        <v>1010732.246</v>
      </c>
      <c r="I100" s="16">
        <f t="shared" si="2"/>
        <v>73046.63355</v>
      </c>
      <c r="J100" s="17">
        <f t="shared" si="9"/>
        <v>1276448.729</v>
      </c>
      <c r="K100" s="16">
        <f t="shared" si="3"/>
        <v>6897.736916</v>
      </c>
      <c r="L100" s="17">
        <f t="shared" si="10"/>
        <v>499567.5861</v>
      </c>
      <c r="M100" s="16">
        <f t="shared" si="4"/>
        <v>776881.1425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10">
        <v>97.0</v>
      </c>
      <c r="B101" s="14">
        <v>2.97</v>
      </c>
      <c r="C101" s="17">
        <f t="shared" si="5"/>
        <v>24942.07481</v>
      </c>
      <c r="D101" s="17">
        <f t="shared" si="6"/>
        <v>500874.422</v>
      </c>
      <c r="E101" s="14">
        <v>2.92</v>
      </c>
      <c r="F101" s="16">
        <f t="shared" si="1"/>
        <v>718.9262839</v>
      </c>
      <c r="G101" s="17">
        <f t="shared" si="7"/>
        <v>7960.631416</v>
      </c>
      <c r="H101" s="17">
        <f t="shared" si="8"/>
        <v>1076881.143</v>
      </c>
      <c r="I101" s="16">
        <f t="shared" si="2"/>
        <v>74077.96218</v>
      </c>
      <c r="J101" s="17">
        <f t="shared" si="9"/>
        <v>1350526.691</v>
      </c>
      <c r="K101" s="16">
        <f t="shared" si="3"/>
        <v>7099.264749</v>
      </c>
      <c r="L101" s="17">
        <f t="shared" si="10"/>
        <v>506666.8509</v>
      </c>
      <c r="M101" s="16">
        <f t="shared" si="4"/>
        <v>843859.8399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10">
        <v>98.0</v>
      </c>
      <c r="B102" s="14">
        <v>2.99</v>
      </c>
      <c r="C102" s="17">
        <f t="shared" si="5"/>
        <v>24999.92354</v>
      </c>
      <c r="D102" s="17">
        <f t="shared" si="6"/>
        <v>525874.3455</v>
      </c>
      <c r="E102" s="14">
        <v>2.94</v>
      </c>
      <c r="F102" s="16">
        <f t="shared" si="1"/>
        <v>789.7259763</v>
      </c>
      <c r="G102" s="17">
        <f t="shared" si="7"/>
        <v>8750.357392</v>
      </c>
      <c r="H102" s="17">
        <f t="shared" si="8"/>
        <v>1143859.84</v>
      </c>
      <c r="I102" s="16">
        <f t="shared" si="2"/>
        <v>74749.77138</v>
      </c>
      <c r="J102" s="17">
        <f t="shared" si="9"/>
        <v>1425276.462</v>
      </c>
      <c r="K102" s="16">
        <f t="shared" si="3"/>
        <v>7321.79437</v>
      </c>
      <c r="L102" s="17">
        <f t="shared" si="10"/>
        <v>513988.6453</v>
      </c>
      <c r="M102" s="16">
        <f t="shared" si="4"/>
        <v>911287.817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10">
        <v>99.0</v>
      </c>
      <c r="B103" s="14">
        <v>3.01</v>
      </c>
      <c r="C103" s="17">
        <f t="shared" si="5"/>
        <v>24933.05182</v>
      </c>
      <c r="D103" s="17">
        <f t="shared" si="6"/>
        <v>550807.3974</v>
      </c>
      <c r="E103" s="14">
        <v>2.96</v>
      </c>
      <c r="F103" s="16">
        <f t="shared" si="1"/>
        <v>867.3788638</v>
      </c>
      <c r="G103" s="17">
        <f t="shared" si="7"/>
        <v>9617.736256</v>
      </c>
      <c r="H103" s="17">
        <f t="shared" si="8"/>
        <v>1211287.817</v>
      </c>
      <c r="I103" s="16">
        <f t="shared" si="2"/>
        <v>75048.48599</v>
      </c>
      <c r="J103" s="17">
        <f t="shared" si="9"/>
        <v>1500324.948</v>
      </c>
      <c r="K103" s="16">
        <f t="shared" si="3"/>
        <v>7567.441437</v>
      </c>
      <c r="L103" s="17">
        <f t="shared" si="10"/>
        <v>521556.0867</v>
      </c>
      <c r="M103" s="16">
        <f t="shared" si="4"/>
        <v>978768.8615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10">
        <v>100.0</v>
      </c>
      <c r="B104" s="14">
        <v>3.03</v>
      </c>
      <c r="C104" s="17">
        <f t="shared" si="5"/>
        <v>24741.86084</v>
      </c>
      <c r="D104" s="17">
        <f t="shared" si="6"/>
        <v>575549.2582</v>
      </c>
      <c r="E104" s="14">
        <v>2.98</v>
      </c>
      <c r="F104" s="16">
        <f t="shared" si="1"/>
        <v>952.5235405</v>
      </c>
      <c r="G104" s="17">
        <f t="shared" si="7"/>
        <v>10570.2598</v>
      </c>
      <c r="H104" s="17">
        <f t="shared" si="8"/>
        <v>1278768.862</v>
      </c>
      <c r="I104" s="16">
        <f t="shared" si="2"/>
        <v>74967.83834</v>
      </c>
      <c r="J104" s="17">
        <f t="shared" si="9"/>
        <v>1575292.787</v>
      </c>
      <c r="K104" s="16">
        <f t="shared" si="3"/>
        <v>7838.520151</v>
      </c>
      <c r="L104" s="17">
        <f t="shared" si="10"/>
        <v>529394.6068</v>
      </c>
      <c r="M104" s="16">
        <f t="shared" si="4"/>
        <v>1045898.18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10">
        <v>101.0</v>
      </c>
      <c r="B105" s="14">
        <v>3.05</v>
      </c>
      <c r="C105" s="17">
        <f t="shared" si="5"/>
        <v>24429.23096</v>
      </c>
      <c r="D105" s="17">
        <f t="shared" si="6"/>
        <v>599978.4892</v>
      </c>
      <c r="E105" s="14">
        <v>3.0</v>
      </c>
      <c r="F105" s="16">
        <f t="shared" si="1"/>
        <v>1045.85294</v>
      </c>
      <c r="G105" s="17">
        <f t="shared" si="7"/>
        <v>11616.11274</v>
      </c>
      <c r="H105" s="17">
        <f t="shared" si="8"/>
        <v>1345898.18</v>
      </c>
      <c r="I105" s="16">
        <f t="shared" si="2"/>
        <v>74509.15442</v>
      </c>
      <c r="J105" s="17">
        <f t="shared" si="9"/>
        <v>1649801.941</v>
      </c>
      <c r="K105" s="16">
        <f t="shared" si="3"/>
        <v>8137.558821</v>
      </c>
      <c r="L105" s="17">
        <f t="shared" si="10"/>
        <v>537532.1657</v>
      </c>
      <c r="M105" s="16">
        <f t="shared" si="4"/>
        <v>1112269.775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10">
        <v>102.0</v>
      </c>
      <c r="B106" s="14">
        <v>3.07</v>
      </c>
      <c r="C106" s="17">
        <f t="shared" si="5"/>
        <v>24000.43017</v>
      </c>
      <c r="D106" s="17">
        <f t="shared" si="6"/>
        <v>623978.9193</v>
      </c>
      <c r="E106" s="14">
        <v>3.02</v>
      </c>
      <c r="F106" s="16">
        <f t="shared" si="1"/>
        <v>1148.117866</v>
      </c>
      <c r="G106" s="17">
        <f t="shared" si="7"/>
        <v>12764.2306</v>
      </c>
      <c r="H106" s="17">
        <f t="shared" si="8"/>
        <v>1412269.775</v>
      </c>
      <c r="I106" s="16">
        <f t="shared" si="2"/>
        <v>73681.32062</v>
      </c>
      <c r="J106" s="17">
        <f t="shared" si="9"/>
        <v>1723483.262</v>
      </c>
      <c r="K106" s="16">
        <f t="shared" si="3"/>
        <v>8467.315956</v>
      </c>
      <c r="L106" s="17">
        <f t="shared" si="10"/>
        <v>545999.4816</v>
      </c>
      <c r="M106" s="16">
        <f t="shared" si="4"/>
        <v>1177483.78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10">
        <v>103.0</v>
      </c>
      <c r="B107" s="14">
        <v>3.09</v>
      </c>
      <c r="C107" s="17">
        <f t="shared" si="5"/>
        <v>23462.92276</v>
      </c>
      <c r="D107" s="17">
        <f t="shared" si="6"/>
        <v>647441.8421</v>
      </c>
      <c r="E107" s="14">
        <v>3.04</v>
      </c>
      <c r="F107" s="16">
        <f t="shared" si="1"/>
        <v>1260.130502</v>
      </c>
      <c r="G107" s="17">
        <f t="shared" si="7"/>
        <v>14024.36111</v>
      </c>
      <c r="H107" s="17">
        <f t="shared" si="8"/>
        <v>1477483.78</v>
      </c>
      <c r="I107" s="16">
        <f t="shared" si="2"/>
        <v>72500.43132</v>
      </c>
      <c r="J107" s="17">
        <f t="shared" si="9"/>
        <v>1795983.693</v>
      </c>
      <c r="K107" s="16">
        <f t="shared" si="3"/>
        <v>8830.796726</v>
      </c>
      <c r="L107" s="17">
        <f t="shared" si="10"/>
        <v>554830.2783</v>
      </c>
      <c r="M107" s="16">
        <f t="shared" si="4"/>
        <v>1241153.415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10">
        <v>104.0</v>
      </c>
      <c r="B108" s="14">
        <v>3.11</v>
      </c>
      <c r="C108" s="17">
        <f t="shared" si="5"/>
        <v>22826.09032</v>
      </c>
      <c r="D108" s="17">
        <f t="shared" si="6"/>
        <v>670267.9324</v>
      </c>
      <c r="E108" s="14">
        <v>3.06</v>
      </c>
      <c r="F108" s="16">
        <f t="shared" si="1"/>
        <v>1382.76784</v>
      </c>
      <c r="G108" s="17">
        <f t="shared" si="7"/>
        <v>15407.12895</v>
      </c>
      <c r="H108" s="17">
        <f t="shared" si="8"/>
        <v>1541153.415</v>
      </c>
      <c r="I108" s="16">
        <f t="shared" si="2"/>
        <v>70989.1409</v>
      </c>
      <c r="J108" s="17">
        <f t="shared" si="9"/>
        <v>1866972.834</v>
      </c>
      <c r="K108" s="16">
        <f t="shared" si="3"/>
        <v>9231.269591</v>
      </c>
      <c r="L108" s="17">
        <f t="shared" si="10"/>
        <v>564061.5479</v>
      </c>
      <c r="M108" s="16">
        <f t="shared" si="4"/>
        <v>1302911.286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10">
        <v>105.0</v>
      </c>
      <c r="B109" s="14">
        <v>3.13</v>
      </c>
      <c r="C109" s="17">
        <f t="shared" si="5"/>
        <v>22100.88312</v>
      </c>
      <c r="D109" s="17">
        <f t="shared" si="6"/>
        <v>692368.8155</v>
      </c>
      <c r="E109" s="14">
        <v>3.08</v>
      </c>
      <c r="F109" s="16">
        <f t="shared" si="1"/>
        <v>1516.974932</v>
      </c>
      <c r="G109" s="17">
        <f t="shared" si="7"/>
        <v>16924.10388</v>
      </c>
      <c r="H109" s="17">
        <f t="shared" si="8"/>
        <v>1602911.286</v>
      </c>
      <c r="I109" s="16">
        <f t="shared" si="2"/>
        <v>69175.76416</v>
      </c>
      <c r="J109" s="17">
        <f t="shared" si="9"/>
        <v>1936148.598</v>
      </c>
      <c r="K109" s="16">
        <f t="shared" si="3"/>
        <v>9672.282792</v>
      </c>
      <c r="L109" s="17">
        <f t="shared" si="10"/>
        <v>573733.8307</v>
      </c>
      <c r="M109" s="16">
        <f t="shared" si="4"/>
        <v>1362414.767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10">
        <v>106.0</v>
      </c>
      <c r="B110" s="14">
        <v>3.15</v>
      </c>
      <c r="C110" s="17">
        <f t="shared" si="5"/>
        <v>21299.42388</v>
      </c>
      <c r="D110" s="17">
        <f t="shared" si="6"/>
        <v>713668.2394</v>
      </c>
      <c r="E110" s="14">
        <v>3.1</v>
      </c>
      <c r="F110" s="16">
        <f t="shared" si="1"/>
        <v>1663.767859</v>
      </c>
      <c r="G110" s="17">
        <f t="shared" si="7"/>
        <v>18587.87174</v>
      </c>
      <c r="H110" s="17">
        <f t="shared" si="8"/>
        <v>1662414.767</v>
      </c>
      <c r="I110" s="16">
        <f t="shared" si="2"/>
        <v>67093.18523</v>
      </c>
      <c r="J110" s="17">
        <f t="shared" si="9"/>
        <v>2003241.783</v>
      </c>
      <c r="K110" s="16">
        <f t="shared" si="3"/>
        <v>10157.68036</v>
      </c>
      <c r="L110" s="17">
        <f t="shared" si="10"/>
        <v>583891.5111</v>
      </c>
      <c r="M110" s="16">
        <f t="shared" si="4"/>
        <v>1419350.272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10">
        <v>107.0</v>
      </c>
      <c r="B111" s="14">
        <v>3.17</v>
      </c>
      <c r="C111" s="17">
        <f t="shared" si="5"/>
        <v>20434.58835</v>
      </c>
      <c r="D111" s="17">
        <f t="shared" si="6"/>
        <v>734102.8278</v>
      </c>
      <c r="E111" s="14">
        <v>3.12</v>
      </c>
      <c r="F111" s="16">
        <f t="shared" si="1"/>
        <v>1824.236276</v>
      </c>
      <c r="G111" s="17">
        <f t="shared" si="7"/>
        <v>20412.10801</v>
      </c>
      <c r="H111" s="17">
        <f t="shared" si="8"/>
        <v>1719350.272</v>
      </c>
      <c r="I111" s="16">
        <f t="shared" si="2"/>
        <v>64777.64506</v>
      </c>
      <c r="J111" s="17">
        <f t="shared" si="9"/>
        <v>2068019.428</v>
      </c>
      <c r="K111" s="16">
        <f t="shared" si="3"/>
        <v>10691.61718</v>
      </c>
      <c r="L111" s="17">
        <f t="shared" si="10"/>
        <v>594583.1283</v>
      </c>
      <c r="M111" s="16">
        <f t="shared" si="4"/>
        <v>1473436.3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10">
        <v>108.0</v>
      </c>
      <c r="B112" s="14">
        <v>3.19</v>
      </c>
      <c r="C112" s="17">
        <f t="shared" si="5"/>
        <v>19519.5866</v>
      </c>
      <c r="D112" s="17">
        <f t="shared" si="6"/>
        <v>753622.4144</v>
      </c>
      <c r="E112" s="14">
        <v>3.14</v>
      </c>
      <c r="F112" s="16">
        <f t="shared" si="1"/>
        <v>1999.545386</v>
      </c>
      <c r="G112" s="17">
        <f t="shared" si="7"/>
        <v>22411.6534</v>
      </c>
      <c r="H112" s="17">
        <f t="shared" si="8"/>
        <v>1773436.3</v>
      </c>
      <c r="I112" s="16">
        <f t="shared" si="2"/>
        <v>62267.48127</v>
      </c>
      <c r="J112" s="17">
        <f t="shared" si="9"/>
        <v>2130286.91</v>
      </c>
      <c r="K112" s="16">
        <f t="shared" si="3"/>
        <v>11278.57251</v>
      </c>
      <c r="L112" s="17">
        <f t="shared" si="10"/>
        <v>605861.7008</v>
      </c>
      <c r="M112" s="16">
        <f t="shared" si="4"/>
        <v>1524425.209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10">
        <v>109.0</v>
      </c>
      <c r="B113" s="14">
        <v>3.21</v>
      </c>
      <c r="C113" s="17">
        <f t="shared" si="5"/>
        <v>18567.56709</v>
      </c>
      <c r="D113" s="17">
        <f t="shared" si="6"/>
        <v>772189.9815</v>
      </c>
      <c r="E113" s="14">
        <v>3.16</v>
      </c>
      <c r="F113" s="16">
        <f t="shared" si="1"/>
        <v>2190.937119</v>
      </c>
      <c r="G113" s="17">
        <f t="shared" si="7"/>
        <v>24602.59052</v>
      </c>
      <c r="H113" s="17">
        <f t="shared" si="8"/>
        <v>1824425.209</v>
      </c>
      <c r="I113" s="16">
        <f t="shared" si="2"/>
        <v>59601.89037</v>
      </c>
      <c r="J113" s="17">
        <f t="shared" si="9"/>
        <v>2189888.8</v>
      </c>
      <c r="K113" s="16">
        <f t="shared" si="3"/>
        <v>11923.3613</v>
      </c>
      <c r="L113" s="17">
        <f t="shared" si="10"/>
        <v>617785.0621</v>
      </c>
      <c r="M113" s="16">
        <f t="shared" si="4"/>
        <v>1572103.738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10">
        <v>110.0</v>
      </c>
      <c r="B114" s="14">
        <v>3.23</v>
      </c>
      <c r="C114" s="17">
        <f t="shared" si="5"/>
        <v>17591.2614</v>
      </c>
      <c r="D114" s="17">
        <f t="shared" si="6"/>
        <v>789781.2429</v>
      </c>
      <c r="E114" s="14">
        <v>3.18</v>
      </c>
      <c r="F114" s="16">
        <f t="shared" si="1"/>
        <v>2399.730306</v>
      </c>
      <c r="G114" s="17">
        <f t="shared" si="7"/>
        <v>27002.32082</v>
      </c>
      <c r="H114" s="17">
        <f t="shared" si="8"/>
        <v>1872103.738</v>
      </c>
      <c r="I114" s="16">
        <f t="shared" si="2"/>
        <v>56819.77432</v>
      </c>
      <c r="J114" s="17">
        <f t="shared" si="9"/>
        <v>2246708.574</v>
      </c>
      <c r="K114" s="16">
        <f t="shared" si="3"/>
        <v>12631.14237</v>
      </c>
      <c r="L114" s="17">
        <f t="shared" si="10"/>
        <v>630416.2044</v>
      </c>
      <c r="M114" s="16">
        <f t="shared" si="4"/>
        <v>1616292.37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10">
        <v>111.0</v>
      </c>
      <c r="B115" s="14">
        <v>3.25</v>
      </c>
      <c r="C115" s="17">
        <f t="shared" si="5"/>
        <v>16602.68313</v>
      </c>
      <c r="D115" s="17">
        <f t="shared" si="6"/>
        <v>806383.926</v>
      </c>
      <c r="E115" s="14">
        <v>3.2</v>
      </c>
      <c r="F115" s="16">
        <f t="shared" si="1"/>
        <v>2627.319549</v>
      </c>
      <c r="G115" s="17">
        <f t="shared" si="7"/>
        <v>29629.64037</v>
      </c>
      <c r="H115" s="17">
        <f t="shared" si="8"/>
        <v>1916292.37</v>
      </c>
      <c r="I115" s="16">
        <f t="shared" si="2"/>
        <v>53958.72017</v>
      </c>
      <c r="J115" s="17">
        <f t="shared" si="9"/>
        <v>2300667.294</v>
      </c>
      <c r="K115" s="16">
        <f t="shared" si="3"/>
        <v>13407.42256</v>
      </c>
      <c r="L115" s="17">
        <f t="shared" si="10"/>
        <v>643823.627</v>
      </c>
      <c r="M115" s="16">
        <f t="shared" si="4"/>
        <v>1656843.667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10">
        <v>112.0</v>
      </c>
      <c r="B116" s="14">
        <v>3.27</v>
      </c>
      <c r="C116" s="17">
        <f t="shared" si="5"/>
        <v>15612.88899</v>
      </c>
      <c r="D116" s="17">
        <f t="shared" si="6"/>
        <v>821996.815</v>
      </c>
      <c r="E116" s="14">
        <v>3.22</v>
      </c>
      <c r="F116" s="16">
        <f t="shared" si="1"/>
        <v>2875.172478</v>
      </c>
      <c r="G116" s="17">
        <f t="shared" si="7"/>
        <v>32504.81285</v>
      </c>
      <c r="H116" s="17">
        <f t="shared" si="8"/>
        <v>1956843.667</v>
      </c>
      <c r="I116" s="16">
        <f t="shared" si="2"/>
        <v>51054.147</v>
      </c>
      <c r="J116" s="17">
        <f t="shared" si="9"/>
        <v>2351721.441</v>
      </c>
      <c r="K116" s="16">
        <f t="shared" si="3"/>
        <v>14258.05538</v>
      </c>
      <c r="L116" s="17">
        <f t="shared" si="10"/>
        <v>658081.6824</v>
      </c>
      <c r="M116" s="16">
        <f t="shared" si="4"/>
        <v>1693639.759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10">
        <v>113.0</v>
      </c>
      <c r="B117" s="14">
        <v>3.29</v>
      </c>
      <c r="C117" s="17">
        <f t="shared" si="5"/>
        <v>14631.80511</v>
      </c>
      <c r="D117" s="17">
        <f t="shared" si="6"/>
        <v>836628.6201</v>
      </c>
      <c r="E117" s="14">
        <v>3.24</v>
      </c>
      <c r="F117" s="16">
        <f t="shared" si="1"/>
        <v>3144.824999</v>
      </c>
      <c r="G117" s="17">
        <f t="shared" si="7"/>
        <v>35649.63785</v>
      </c>
      <c r="H117" s="17">
        <f t="shared" si="8"/>
        <v>1993639.759</v>
      </c>
      <c r="I117" s="16">
        <f t="shared" si="2"/>
        <v>48138.63883</v>
      </c>
      <c r="J117" s="17">
        <f t="shared" si="9"/>
        <v>2399860.08</v>
      </c>
      <c r="K117" s="16">
        <f t="shared" si="3"/>
        <v>15189.233</v>
      </c>
      <c r="L117" s="17">
        <f t="shared" si="10"/>
        <v>673270.9154</v>
      </c>
      <c r="M117" s="16">
        <f t="shared" si="4"/>
        <v>1726589.165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10">
        <v>114.0</v>
      </c>
      <c r="B118" s="14">
        <v>3.31</v>
      </c>
      <c r="C118" s="17">
        <f t="shared" si="5"/>
        <v>13668.11721</v>
      </c>
      <c r="D118" s="17">
        <f t="shared" si="6"/>
        <v>850296.7373</v>
      </c>
      <c r="E118" s="14">
        <v>3.26</v>
      </c>
      <c r="F118" s="16">
        <f t="shared" si="1"/>
        <v>3437.874117</v>
      </c>
      <c r="G118" s="17">
        <f t="shared" si="7"/>
        <v>39087.51197</v>
      </c>
      <c r="H118" s="17">
        <f t="shared" si="8"/>
        <v>2026589.165</v>
      </c>
      <c r="I118" s="16">
        <f t="shared" si="2"/>
        <v>45241.46798</v>
      </c>
      <c r="J118" s="17">
        <f t="shared" si="9"/>
        <v>2445101.548</v>
      </c>
      <c r="K118" s="16">
        <f t="shared" si="3"/>
        <v>16207.46962</v>
      </c>
      <c r="L118" s="17">
        <f t="shared" si="10"/>
        <v>689478.385</v>
      </c>
      <c r="M118" s="16">
        <f t="shared" si="4"/>
        <v>1755623.163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10">
        <v>115.0</v>
      </c>
      <c r="B119" s="14">
        <v>3.33</v>
      </c>
      <c r="C119" s="17">
        <f t="shared" si="5"/>
        <v>12729.21958</v>
      </c>
      <c r="D119" s="17">
        <f t="shared" si="6"/>
        <v>863025.9569</v>
      </c>
      <c r="E119" s="14">
        <v>3.28</v>
      </c>
      <c r="F119" s="16">
        <f t="shared" si="1"/>
        <v>3755.967838</v>
      </c>
      <c r="G119" s="17">
        <f t="shared" si="7"/>
        <v>42843.4798</v>
      </c>
      <c r="H119" s="17">
        <f t="shared" si="8"/>
        <v>2055623.163</v>
      </c>
      <c r="I119" s="16">
        <f t="shared" si="2"/>
        <v>42388.30121</v>
      </c>
      <c r="J119" s="17">
        <f t="shared" si="9"/>
        <v>2487489.849</v>
      </c>
      <c r="K119" s="16">
        <f t="shared" si="3"/>
        <v>17319.57451</v>
      </c>
      <c r="L119" s="17">
        <f t="shared" si="10"/>
        <v>706797.9595</v>
      </c>
      <c r="M119" s="16">
        <f t="shared" si="4"/>
        <v>1780691.89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10">
        <v>116.0</v>
      </c>
      <c r="B120" s="14">
        <v>3.35</v>
      </c>
      <c r="C120" s="17">
        <f t="shared" si="5"/>
        <v>11821.21546</v>
      </c>
      <c r="D120" s="17">
        <f t="shared" si="6"/>
        <v>874847.1723</v>
      </c>
      <c r="E120" s="14">
        <v>3.3</v>
      </c>
      <c r="F120" s="16">
        <f t="shared" si="1"/>
        <v>4100.791604</v>
      </c>
      <c r="G120" s="17">
        <f t="shared" si="7"/>
        <v>46944.27141</v>
      </c>
      <c r="H120" s="17">
        <f t="shared" si="8"/>
        <v>2080691.89</v>
      </c>
      <c r="I120" s="16">
        <f t="shared" si="2"/>
        <v>39601.0718</v>
      </c>
      <c r="J120" s="17">
        <f t="shared" si="9"/>
        <v>2527090.921</v>
      </c>
      <c r="K120" s="16">
        <f t="shared" si="3"/>
        <v>18532.61229</v>
      </c>
      <c r="L120" s="17">
        <f t="shared" si="10"/>
        <v>725330.5718</v>
      </c>
      <c r="M120" s="16">
        <f t="shared" si="4"/>
        <v>1801760.349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10">
        <v>117.0</v>
      </c>
      <c r="B121" s="14">
        <v>3.37</v>
      </c>
      <c r="C121" s="17">
        <f t="shared" si="5"/>
        <v>10948.95974</v>
      </c>
      <c r="D121" s="17">
        <f t="shared" si="6"/>
        <v>885796.1321</v>
      </c>
      <c r="E121" s="14">
        <v>3.32</v>
      </c>
      <c r="F121" s="16">
        <f t="shared" si="1"/>
        <v>4474.050679</v>
      </c>
      <c r="G121" s="17">
        <f t="shared" si="7"/>
        <v>51418.32209</v>
      </c>
      <c r="H121" s="17">
        <f t="shared" si="8"/>
        <v>2101760.349</v>
      </c>
      <c r="I121" s="16">
        <f t="shared" si="2"/>
        <v>36897.99432</v>
      </c>
      <c r="J121" s="17">
        <f t="shared" si="9"/>
        <v>2563988.916</v>
      </c>
      <c r="K121" s="16">
        <f t="shared" si="3"/>
        <v>19853.84825</v>
      </c>
      <c r="L121" s="17">
        <f t="shared" si="10"/>
        <v>745184.4201</v>
      </c>
      <c r="M121" s="16">
        <f t="shared" si="4"/>
        <v>1818804.495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10">
        <v>118.0</v>
      </c>
      <c r="B122" s="14">
        <v>3.39</v>
      </c>
      <c r="C122" s="17">
        <f t="shared" si="5"/>
        <v>10116.13445</v>
      </c>
      <c r="D122" s="17">
        <f t="shared" si="6"/>
        <v>895912.2665</v>
      </c>
      <c r="E122" s="14">
        <v>3.34</v>
      </c>
      <c r="F122" s="16">
        <f t="shared" si="1"/>
        <v>4877.447824</v>
      </c>
      <c r="G122" s="17">
        <f t="shared" si="7"/>
        <v>56295.76991</v>
      </c>
      <c r="H122" s="17">
        <f t="shared" si="8"/>
        <v>2118804.495</v>
      </c>
      <c r="I122" s="16">
        <f t="shared" si="2"/>
        <v>34293.69577</v>
      </c>
      <c r="J122" s="17">
        <f t="shared" si="9"/>
        <v>2598282.611</v>
      </c>
      <c r="K122" s="16">
        <f t="shared" si="3"/>
        <v>21290.67573</v>
      </c>
      <c r="L122" s="17">
        <f t="shared" si="10"/>
        <v>766475.0958</v>
      </c>
      <c r="M122" s="16">
        <f t="shared" si="4"/>
        <v>1831807.515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10">
        <v>119.0</v>
      </c>
      <c r="B123" s="14">
        <v>3.41</v>
      </c>
      <c r="C123" s="17">
        <f t="shared" si="5"/>
        <v>9325.347721</v>
      </c>
      <c r="D123" s="17">
        <f t="shared" si="6"/>
        <v>905237.6143</v>
      </c>
      <c r="E123" s="14">
        <v>3.36</v>
      </c>
      <c r="F123" s="16">
        <f t="shared" si="1"/>
        <v>5312.65562</v>
      </c>
      <c r="G123" s="17">
        <f t="shared" si="7"/>
        <v>61608.42553</v>
      </c>
      <c r="H123" s="17">
        <f t="shared" si="8"/>
        <v>2131807.515</v>
      </c>
      <c r="I123" s="16">
        <f t="shared" si="2"/>
        <v>31799.43573</v>
      </c>
      <c r="J123" s="17">
        <f t="shared" si="9"/>
        <v>2630082.047</v>
      </c>
      <c r="K123" s="16">
        <f t="shared" si="3"/>
        <v>22850.52288</v>
      </c>
      <c r="L123" s="17">
        <f t="shared" si="10"/>
        <v>789325.6187</v>
      </c>
      <c r="M123" s="16">
        <f t="shared" si="4"/>
        <v>1840756.428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10">
        <v>120.0</v>
      </c>
      <c r="B124" s="14">
        <v>3.43</v>
      </c>
      <c r="C124" s="17">
        <f t="shared" si="5"/>
        <v>8578.247599</v>
      </c>
      <c r="D124" s="17">
        <f t="shared" si="6"/>
        <v>913815.8619</v>
      </c>
      <c r="E124" s="14">
        <v>3.38</v>
      </c>
      <c r="F124" s="16">
        <f t="shared" si="1"/>
        <v>5781.282744</v>
      </c>
      <c r="G124" s="17">
        <f t="shared" si="7"/>
        <v>67389.70828</v>
      </c>
      <c r="H124" s="17">
        <f t="shared" si="8"/>
        <v>2140756.428</v>
      </c>
      <c r="I124" s="16">
        <f t="shared" si="2"/>
        <v>29423.38927</v>
      </c>
      <c r="J124" s="17">
        <f t="shared" si="9"/>
        <v>2659505.436</v>
      </c>
      <c r="K124" s="16">
        <f t="shared" si="3"/>
        <v>24540.73567</v>
      </c>
      <c r="L124" s="17">
        <f t="shared" si="10"/>
        <v>813866.3544</v>
      </c>
      <c r="M124" s="16">
        <f t="shared" si="4"/>
        <v>1845639.082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10">
        <v>121.0</v>
      </c>
      <c r="B125" s="14">
        <v>3.45</v>
      </c>
      <c r="C125" s="17">
        <f t="shared" si="5"/>
        <v>7875.643248</v>
      </c>
      <c r="D125" s="17">
        <f t="shared" si="6"/>
        <v>921691.5051</v>
      </c>
      <c r="E125" s="14">
        <v>3.4</v>
      </c>
      <c r="F125" s="16">
        <f t="shared" si="1"/>
        <v>6284.833549</v>
      </c>
      <c r="G125" s="17">
        <f t="shared" si="7"/>
        <v>73674.54183</v>
      </c>
      <c r="H125" s="17">
        <f t="shared" si="8"/>
        <v>2145639.082</v>
      </c>
      <c r="I125" s="16">
        <f t="shared" si="2"/>
        <v>27170.96921</v>
      </c>
      <c r="J125" s="17">
        <f t="shared" si="9"/>
        <v>2686676.405</v>
      </c>
      <c r="K125" s="16">
        <f t="shared" si="3"/>
        <v>26368.43407</v>
      </c>
      <c r="L125" s="17">
        <f t="shared" si="10"/>
        <v>840234.7884</v>
      </c>
      <c r="M125" s="16">
        <f t="shared" si="4"/>
        <v>1846441.617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10">
        <v>122.0</v>
      </c>
      <c r="B126" s="14">
        <v>3.47</v>
      </c>
      <c r="C126" s="17">
        <f t="shared" si="5"/>
        <v>7217.627453</v>
      </c>
      <c r="D126" s="17">
        <f t="shared" si="6"/>
        <v>928909.1326</v>
      </c>
      <c r="E126" s="14">
        <v>3.42</v>
      </c>
      <c r="F126" s="16">
        <f t="shared" si="1"/>
        <v>6824.660371</v>
      </c>
      <c r="G126" s="17">
        <f t="shared" si="7"/>
        <v>80499.2022</v>
      </c>
      <c r="H126" s="17">
        <f t="shared" si="8"/>
        <v>2146441.617</v>
      </c>
      <c r="I126" s="16">
        <f t="shared" si="2"/>
        <v>25045.16726</v>
      </c>
      <c r="J126" s="17">
        <f t="shared" si="9"/>
        <v>2711721.573</v>
      </c>
      <c r="K126" s="16">
        <f t="shared" si="3"/>
        <v>28340.33847</v>
      </c>
      <c r="L126" s="17">
        <f t="shared" si="10"/>
        <v>868575.1269</v>
      </c>
      <c r="M126" s="16">
        <f t="shared" si="4"/>
        <v>1843146.446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10">
        <v>123.0</v>
      </c>
      <c r="B127" s="14">
        <v>3.49</v>
      </c>
      <c r="C127" s="17">
        <f t="shared" si="5"/>
        <v>6603.695601</v>
      </c>
      <c r="D127" s="17">
        <f t="shared" si="6"/>
        <v>935512.8282</v>
      </c>
      <c r="E127" s="14">
        <v>3.44</v>
      </c>
      <c r="F127" s="16">
        <f t="shared" si="1"/>
        <v>7401.908064</v>
      </c>
      <c r="G127" s="17">
        <f t="shared" si="7"/>
        <v>87901.11026</v>
      </c>
      <c r="H127" s="17">
        <f t="shared" si="8"/>
        <v>2143146.446</v>
      </c>
      <c r="I127" s="16">
        <f t="shared" si="2"/>
        <v>23046.89765</v>
      </c>
      <c r="J127" s="17">
        <f t="shared" si="9"/>
        <v>2734768.47</v>
      </c>
      <c r="K127" s="16">
        <f t="shared" si="3"/>
        <v>30462.56374</v>
      </c>
      <c r="L127" s="17">
        <f t="shared" si="10"/>
        <v>899037.6906</v>
      </c>
      <c r="M127" s="16">
        <f t="shared" si="4"/>
        <v>1835730.78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10">
        <v>124.0</v>
      </c>
      <c r="B128" s="14">
        <v>3.51</v>
      </c>
      <c r="C128" s="17">
        <f t="shared" si="5"/>
        <v>6032.857651</v>
      </c>
      <c r="D128" s="17">
        <f t="shared" si="6"/>
        <v>941545.6858</v>
      </c>
      <c r="E128" s="14">
        <v>3.46</v>
      </c>
      <c r="F128" s="16">
        <f t="shared" si="1"/>
        <v>8017.450508</v>
      </c>
      <c r="G128" s="17">
        <f t="shared" si="7"/>
        <v>95918.56077</v>
      </c>
      <c r="H128" s="17">
        <f t="shared" si="8"/>
        <v>2135730.78</v>
      </c>
      <c r="I128" s="16">
        <f t="shared" si="2"/>
        <v>21175.33036</v>
      </c>
      <c r="J128" s="17">
        <f t="shared" si="9"/>
        <v>2755943.801</v>
      </c>
      <c r="K128" s="16">
        <f t="shared" si="3"/>
        <v>32740.37876</v>
      </c>
      <c r="L128" s="17">
        <f t="shared" si="10"/>
        <v>931778.0694</v>
      </c>
      <c r="M128" s="16">
        <f t="shared" si="4"/>
        <v>1824165.731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10">
        <v>125.0</v>
      </c>
      <c r="B129" s="14">
        <v>3.53</v>
      </c>
      <c r="C129" s="17">
        <f t="shared" si="5"/>
        <v>5503.740735</v>
      </c>
      <c r="D129" s="17">
        <f t="shared" si="6"/>
        <v>947049.4265</v>
      </c>
      <c r="E129" s="14">
        <v>3.48</v>
      </c>
      <c r="F129" s="16">
        <f t="shared" si="1"/>
        <v>8671.819047</v>
      </c>
      <c r="G129" s="17">
        <f t="shared" si="7"/>
        <v>104590.3798</v>
      </c>
      <c r="H129" s="17">
        <f t="shared" si="8"/>
        <v>2124165.731</v>
      </c>
      <c r="I129" s="16">
        <f t="shared" si="2"/>
        <v>19428.20479</v>
      </c>
      <c r="J129" s="17">
        <f t="shared" si="9"/>
        <v>2775372.006</v>
      </c>
      <c r="K129" s="16">
        <f t="shared" si="3"/>
        <v>35177.93028</v>
      </c>
      <c r="L129" s="17">
        <f t="shared" si="10"/>
        <v>966955.9997</v>
      </c>
      <c r="M129" s="16">
        <f t="shared" si="4"/>
        <v>1808416.006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10">
        <v>126.0</v>
      </c>
      <c r="B130" s="14">
        <v>3.55</v>
      </c>
      <c r="C130" s="17">
        <f t="shared" si="5"/>
        <v>5014.681023</v>
      </c>
      <c r="D130" s="17">
        <f t="shared" si="6"/>
        <v>952064.1076</v>
      </c>
      <c r="E130" s="14">
        <v>3.5</v>
      </c>
      <c r="F130" s="16">
        <f t="shared" si="1"/>
        <v>9365.123227</v>
      </c>
      <c r="G130" s="17">
        <f t="shared" si="7"/>
        <v>113955.503</v>
      </c>
      <c r="H130" s="17">
        <f t="shared" si="8"/>
        <v>2108416.006</v>
      </c>
      <c r="I130" s="16">
        <f t="shared" si="2"/>
        <v>17802.11763</v>
      </c>
      <c r="J130" s="17">
        <f t="shared" si="9"/>
        <v>2793174.123</v>
      </c>
      <c r="K130" s="16">
        <f t="shared" si="3"/>
        <v>37777.93129</v>
      </c>
      <c r="L130" s="17">
        <f t="shared" si="10"/>
        <v>1004733.931</v>
      </c>
      <c r="M130" s="16">
        <f t="shared" si="4"/>
        <v>1788440.192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10">
        <v>127.0</v>
      </c>
      <c r="B131" s="14">
        <v>3.57</v>
      </c>
      <c r="C131" s="17">
        <f t="shared" si="5"/>
        <v>4563.804265</v>
      </c>
      <c r="D131" s="17">
        <f t="shared" si="6"/>
        <v>956627.9118</v>
      </c>
      <c r="E131" s="14">
        <v>3.52</v>
      </c>
      <c r="F131" s="16">
        <f t="shared" si="1"/>
        <v>10096.96464</v>
      </c>
      <c r="G131" s="17">
        <f t="shared" si="7"/>
        <v>124052.4677</v>
      </c>
      <c r="H131" s="17">
        <f t="shared" si="8"/>
        <v>2088440.192</v>
      </c>
      <c r="I131" s="16">
        <f t="shared" si="2"/>
        <v>16292.78123</v>
      </c>
      <c r="J131" s="17">
        <f t="shared" si="9"/>
        <v>2809466.904</v>
      </c>
      <c r="K131" s="16">
        <f t="shared" si="3"/>
        <v>40541.31552</v>
      </c>
      <c r="L131" s="17">
        <f t="shared" si="10"/>
        <v>1045275.246</v>
      </c>
      <c r="M131" s="16">
        <f t="shared" si="4"/>
        <v>1764191.658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10">
        <v>128.0</v>
      </c>
      <c r="B132" s="14">
        <v>3.59</v>
      </c>
      <c r="C132" s="17">
        <f t="shared" si="5"/>
        <v>4149.095014</v>
      </c>
      <c r="D132" s="17">
        <f t="shared" si="6"/>
        <v>960777.0068</v>
      </c>
      <c r="E132" s="14">
        <v>3.54</v>
      </c>
      <c r="F132" s="16">
        <f t="shared" si="1"/>
        <v>10866.34529</v>
      </c>
      <c r="G132" s="17">
        <f t="shared" si="7"/>
        <v>134918.813</v>
      </c>
      <c r="H132" s="17">
        <f t="shared" si="8"/>
        <v>2064191.658</v>
      </c>
      <c r="I132" s="16">
        <f t="shared" si="2"/>
        <v>14895.2511</v>
      </c>
      <c r="J132" s="17">
        <f t="shared" si="9"/>
        <v>2824362.155</v>
      </c>
      <c r="K132" s="16">
        <f t="shared" si="3"/>
        <v>43466.86234</v>
      </c>
      <c r="L132" s="17">
        <f t="shared" si="10"/>
        <v>1088742.109</v>
      </c>
      <c r="M132" s="16">
        <f t="shared" si="4"/>
        <v>1735620.047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10">
        <v>129.0</v>
      </c>
      <c r="B133" s="14">
        <v>3.61</v>
      </c>
      <c r="C133" s="17">
        <f t="shared" si="5"/>
        <v>3768.454997</v>
      </c>
      <c r="D133" s="17">
        <f t="shared" si="6"/>
        <v>964545.4618</v>
      </c>
      <c r="E133" s="14">
        <v>3.56</v>
      </c>
      <c r="F133" s="16">
        <f t="shared" si="1"/>
        <v>11671.57269</v>
      </c>
      <c r="G133" s="17">
        <f t="shared" si="7"/>
        <v>146590.3857</v>
      </c>
      <c r="H133" s="17">
        <f t="shared" si="8"/>
        <v>2035620.047</v>
      </c>
      <c r="I133" s="16">
        <f t="shared" si="2"/>
        <v>13604.12254</v>
      </c>
      <c r="J133" s="17">
        <f t="shared" si="9"/>
        <v>2837966.278</v>
      </c>
      <c r="K133" s="16">
        <f t="shared" si="3"/>
        <v>46550.79877</v>
      </c>
      <c r="L133" s="17">
        <f t="shared" si="10"/>
        <v>1135292.908</v>
      </c>
      <c r="M133" s="16">
        <f t="shared" si="4"/>
        <v>1702673.37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10">
        <v>130.0</v>
      </c>
      <c r="B134" s="14">
        <v>3.63</v>
      </c>
      <c r="C134" s="17">
        <f t="shared" si="5"/>
        <v>3419.751388</v>
      </c>
      <c r="D134" s="17">
        <f t="shared" si="6"/>
        <v>967965.2132</v>
      </c>
      <c r="E134" s="14">
        <v>3.58</v>
      </c>
      <c r="F134" s="16">
        <f t="shared" si="1"/>
        <v>12510.16445</v>
      </c>
      <c r="G134" s="17">
        <f t="shared" si="7"/>
        <v>159100.5501</v>
      </c>
      <c r="H134" s="17">
        <f t="shared" si="8"/>
        <v>2002673.37</v>
      </c>
      <c r="I134" s="16">
        <f t="shared" si="2"/>
        <v>12413.69754</v>
      </c>
      <c r="J134" s="17">
        <f t="shared" si="9"/>
        <v>2850379.976</v>
      </c>
      <c r="K134" s="16">
        <f t="shared" si="3"/>
        <v>49786.38873</v>
      </c>
      <c r="L134" s="17">
        <f t="shared" si="10"/>
        <v>1185079.296</v>
      </c>
      <c r="M134" s="16">
        <f t="shared" si="4"/>
        <v>1665300.679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10">
        <v>131.0</v>
      </c>
      <c r="B135" s="14">
        <v>3.65</v>
      </c>
      <c r="C135" s="17">
        <f t="shared" si="5"/>
        <v>3100.855921</v>
      </c>
      <c r="D135" s="17">
        <f t="shared" si="6"/>
        <v>971066.0691</v>
      </c>
      <c r="E135" s="14">
        <v>3.6</v>
      </c>
      <c r="F135" s="16">
        <f t="shared" si="1"/>
        <v>13378.75651</v>
      </c>
      <c r="G135" s="17">
        <f t="shared" si="7"/>
        <v>172479.3066</v>
      </c>
      <c r="H135" s="17">
        <f t="shared" si="8"/>
        <v>1965300.679</v>
      </c>
      <c r="I135" s="16">
        <f t="shared" si="2"/>
        <v>11318.12411</v>
      </c>
      <c r="J135" s="17">
        <f t="shared" si="9"/>
        <v>2861698.1</v>
      </c>
      <c r="K135" s="16">
        <f t="shared" si="3"/>
        <v>53163.52342</v>
      </c>
      <c r="L135" s="17">
        <f t="shared" si="10"/>
        <v>1238242.82</v>
      </c>
      <c r="M135" s="16">
        <f t="shared" si="4"/>
        <v>1623455.28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10">
        <v>132.0</v>
      </c>
      <c r="B136" s="14">
        <v>3.67</v>
      </c>
      <c r="C136" s="17">
        <f t="shared" si="5"/>
        <v>2809.67585</v>
      </c>
      <c r="D136" s="17">
        <f t="shared" si="6"/>
        <v>973875.745</v>
      </c>
      <c r="E136" s="14">
        <v>3.62</v>
      </c>
      <c r="F136" s="16">
        <f t="shared" si="1"/>
        <v>14273.01954</v>
      </c>
      <c r="G136" s="17">
        <f t="shared" si="7"/>
        <v>186752.3262</v>
      </c>
      <c r="H136" s="17">
        <f t="shared" si="8"/>
        <v>1923455.28</v>
      </c>
      <c r="I136" s="16">
        <f t="shared" si="2"/>
        <v>10311.51037</v>
      </c>
      <c r="J136" s="17">
        <f t="shared" si="9"/>
        <v>2872009.61</v>
      </c>
      <c r="K136" s="16">
        <f t="shared" si="3"/>
        <v>56668.33074</v>
      </c>
      <c r="L136" s="17">
        <f t="shared" si="10"/>
        <v>1294911.15</v>
      </c>
      <c r="M136" s="16">
        <f t="shared" si="4"/>
        <v>1577098.46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10">
        <v>133.0</v>
      </c>
      <c r="B137" s="14">
        <v>3.69</v>
      </c>
      <c r="C137" s="17">
        <f t="shared" si="5"/>
        <v>2544.17783</v>
      </c>
      <c r="D137" s="17">
        <f t="shared" si="6"/>
        <v>976419.9228</v>
      </c>
      <c r="E137" s="14">
        <v>3.64</v>
      </c>
      <c r="F137" s="16">
        <f t="shared" si="1"/>
        <v>15187.58948</v>
      </c>
      <c r="G137" s="17">
        <f t="shared" si="7"/>
        <v>201939.9156</v>
      </c>
      <c r="H137" s="17">
        <f t="shared" si="8"/>
        <v>1877098.46</v>
      </c>
      <c r="I137" s="16">
        <f t="shared" si="2"/>
        <v>9388.016194</v>
      </c>
      <c r="J137" s="17">
        <f t="shared" si="9"/>
        <v>2881397.626</v>
      </c>
      <c r="K137" s="16">
        <f t="shared" si="3"/>
        <v>60282.82572</v>
      </c>
      <c r="L137" s="17">
        <f t="shared" si="10"/>
        <v>1355193.976</v>
      </c>
      <c r="M137" s="16">
        <f t="shared" si="4"/>
        <v>1526203.65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10">
        <v>134.0</v>
      </c>
      <c r="B138" s="14">
        <v>3.71</v>
      </c>
      <c r="C138" s="17">
        <f t="shared" si="5"/>
        <v>2302.405713</v>
      </c>
      <c r="D138" s="17">
        <f t="shared" si="6"/>
        <v>978722.3285</v>
      </c>
      <c r="E138" s="14">
        <v>3.66</v>
      </c>
      <c r="F138" s="16">
        <f t="shared" si="1"/>
        <v>16116.01861</v>
      </c>
      <c r="G138" s="17">
        <f t="shared" si="7"/>
        <v>218055.9343</v>
      </c>
      <c r="H138" s="17">
        <f t="shared" si="8"/>
        <v>1826203.65</v>
      </c>
      <c r="I138" s="16">
        <f t="shared" si="2"/>
        <v>8541.925196</v>
      </c>
      <c r="J138" s="17">
        <f t="shared" si="9"/>
        <v>2889939.551</v>
      </c>
      <c r="K138" s="16">
        <f t="shared" si="3"/>
        <v>63984.62812</v>
      </c>
      <c r="L138" s="17">
        <f t="shared" si="10"/>
        <v>1419178.604</v>
      </c>
      <c r="M138" s="16">
        <f t="shared" si="4"/>
        <v>1470760.947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10">
        <v>135.0</v>
      </c>
      <c r="B139" s="14">
        <v>3.73</v>
      </c>
      <c r="C139" s="17">
        <f t="shared" si="5"/>
        <v>2082.493216</v>
      </c>
      <c r="D139" s="17">
        <f t="shared" si="6"/>
        <v>980804.8218</v>
      </c>
      <c r="E139" s="14">
        <v>3.68</v>
      </c>
      <c r="F139" s="16">
        <f t="shared" si="1"/>
        <v>17050.75438</v>
      </c>
      <c r="G139" s="17">
        <f t="shared" si="7"/>
        <v>235106.6886</v>
      </c>
      <c r="H139" s="17">
        <f t="shared" si="8"/>
        <v>1770760.947</v>
      </c>
      <c r="I139" s="16">
        <f t="shared" si="2"/>
        <v>7767.699694</v>
      </c>
      <c r="J139" s="17">
        <f t="shared" si="9"/>
        <v>2897707.251</v>
      </c>
      <c r="K139" s="16">
        <f t="shared" si="3"/>
        <v>67746.77611</v>
      </c>
      <c r="L139" s="17">
        <f t="shared" si="10"/>
        <v>1486925.38</v>
      </c>
      <c r="M139" s="16">
        <f t="shared" si="4"/>
        <v>1410781.871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10">
        <v>136.0</v>
      </c>
      <c r="B140" s="14">
        <v>3.75</v>
      </c>
      <c r="C140" s="17">
        <f t="shared" si="5"/>
        <v>1882.672337</v>
      </c>
      <c r="D140" s="17">
        <f t="shared" si="6"/>
        <v>982687.4941</v>
      </c>
      <c r="E140" s="14">
        <v>3.7</v>
      </c>
      <c r="F140" s="16">
        <f t="shared" si="1"/>
        <v>17983.15336</v>
      </c>
      <c r="G140" s="17">
        <f t="shared" si="7"/>
        <v>253089.842</v>
      </c>
      <c r="H140" s="17">
        <f t="shared" si="8"/>
        <v>1710781.871</v>
      </c>
      <c r="I140" s="16">
        <f t="shared" si="2"/>
        <v>7060.021266</v>
      </c>
      <c r="J140" s="17">
        <f t="shared" si="9"/>
        <v>2904767.272</v>
      </c>
      <c r="K140" s="16">
        <f t="shared" si="3"/>
        <v>71537.66743</v>
      </c>
      <c r="L140" s="17">
        <f t="shared" si="10"/>
        <v>1558463.048</v>
      </c>
      <c r="M140" s="16">
        <f t="shared" si="4"/>
        <v>1346304.225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10">
        <v>137.0</v>
      </c>
      <c r="B141" s="14">
        <v>3.77</v>
      </c>
      <c r="C141" s="17">
        <f t="shared" si="5"/>
        <v>1701.278304</v>
      </c>
      <c r="D141" s="17">
        <f t="shared" si="6"/>
        <v>984388.7724</v>
      </c>
      <c r="E141" s="14">
        <v>3.72</v>
      </c>
      <c r="F141" s="16">
        <f t="shared" si="1"/>
        <v>18903.53739</v>
      </c>
      <c r="G141" s="17">
        <f t="shared" si="7"/>
        <v>271993.3794</v>
      </c>
      <c r="H141" s="17">
        <f t="shared" si="8"/>
        <v>1646304.225</v>
      </c>
      <c r="I141" s="16">
        <f t="shared" si="2"/>
        <v>6413.819208</v>
      </c>
      <c r="J141" s="17">
        <f t="shared" si="9"/>
        <v>2911181.092</v>
      </c>
      <c r="K141" s="16">
        <f t="shared" si="3"/>
        <v>75321.15908</v>
      </c>
      <c r="L141" s="17">
        <f t="shared" si="10"/>
        <v>1633784.207</v>
      </c>
      <c r="M141" s="16">
        <f t="shared" si="4"/>
        <v>1277396.885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10">
        <v>138.0</v>
      </c>
      <c r="B142" s="14">
        <v>3.79</v>
      </c>
      <c r="C142" s="17">
        <f t="shared" si="5"/>
        <v>1536.751717</v>
      </c>
      <c r="D142" s="17">
        <f t="shared" si="6"/>
        <v>985925.5241</v>
      </c>
      <c r="E142" s="14">
        <v>3.74</v>
      </c>
      <c r="F142" s="16">
        <f t="shared" si="1"/>
        <v>19801.2981</v>
      </c>
      <c r="G142" s="17">
        <f t="shared" si="7"/>
        <v>291794.6775</v>
      </c>
      <c r="H142" s="17">
        <f t="shared" si="8"/>
        <v>1577396.885</v>
      </c>
      <c r="I142" s="16">
        <f t="shared" si="2"/>
        <v>5824.289009</v>
      </c>
      <c r="J142" s="17">
        <f t="shared" si="9"/>
        <v>2917005.381</v>
      </c>
      <c r="K142" s="16">
        <f t="shared" si="3"/>
        <v>79056.85488</v>
      </c>
      <c r="L142" s="17">
        <f t="shared" si="10"/>
        <v>1712841.062</v>
      </c>
      <c r="M142" s="16">
        <f t="shared" si="4"/>
        <v>1204164.319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10">
        <v>139.0</v>
      </c>
      <c r="B143" s="14">
        <v>3.81</v>
      </c>
      <c r="C143" s="17">
        <f t="shared" si="5"/>
        <v>1387.638501</v>
      </c>
      <c r="D143" s="17">
        <f t="shared" si="6"/>
        <v>987313.1626</v>
      </c>
      <c r="E143" s="14">
        <v>3.76</v>
      </c>
      <c r="F143" s="16">
        <f t="shared" si="1"/>
        <v>20665.05437</v>
      </c>
      <c r="G143" s="17">
        <f t="shared" si="7"/>
        <v>312459.7318</v>
      </c>
      <c r="H143" s="17">
        <f t="shared" si="8"/>
        <v>1504164.319</v>
      </c>
      <c r="I143" s="16">
        <f t="shared" si="2"/>
        <v>5286.90269</v>
      </c>
      <c r="J143" s="17">
        <f t="shared" si="9"/>
        <v>2922292.283</v>
      </c>
      <c r="K143" s="16">
        <f t="shared" si="3"/>
        <v>82700.60442</v>
      </c>
      <c r="L143" s="17">
        <f t="shared" si="10"/>
        <v>1795541.666</v>
      </c>
      <c r="M143" s="16">
        <f t="shared" si="4"/>
        <v>1126750.617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10">
        <v>140.0</v>
      </c>
      <c r="B144" s="14">
        <v>3.83</v>
      </c>
      <c r="C144" s="17">
        <f t="shared" si="5"/>
        <v>1252.588154</v>
      </c>
      <c r="D144" s="17">
        <f t="shared" si="6"/>
        <v>988565.7508</v>
      </c>
      <c r="E144" s="14">
        <v>3.78</v>
      </c>
      <c r="F144" s="16">
        <f t="shared" si="1"/>
        <v>21482.86478</v>
      </c>
      <c r="G144" s="17">
        <f t="shared" si="7"/>
        <v>333942.5966</v>
      </c>
      <c r="H144" s="17">
        <f t="shared" si="8"/>
        <v>1426750.617</v>
      </c>
      <c r="I144" s="16">
        <f t="shared" si="2"/>
        <v>4797.41263</v>
      </c>
      <c r="J144" s="17">
        <f t="shared" si="9"/>
        <v>2927089.696</v>
      </c>
      <c r="K144" s="16">
        <f t="shared" si="3"/>
        <v>86205.22888</v>
      </c>
      <c r="L144" s="17">
        <f t="shared" si="10"/>
        <v>1881746.895</v>
      </c>
      <c r="M144" s="16">
        <f t="shared" si="4"/>
        <v>1045342.801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10">
        <v>141.0</v>
      </c>
      <c r="B145" s="14">
        <v>3.85</v>
      </c>
      <c r="C145" s="17">
        <f t="shared" si="5"/>
        <v>1130.350717</v>
      </c>
      <c r="D145" s="17">
        <f t="shared" si="6"/>
        <v>989696.1015</v>
      </c>
      <c r="E145" s="14">
        <v>3.8</v>
      </c>
      <c r="F145" s="16">
        <f t="shared" si="1"/>
        <v>22242.49388</v>
      </c>
      <c r="G145" s="17">
        <f t="shared" si="7"/>
        <v>356185.0905</v>
      </c>
      <c r="H145" s="17">
        <f t="shared" si="8"/>
        <v>1345342.801</v>
      </c>
      <c r="I145" s="16">
        <f t="shared" si="2"/>
        <v>4351.850262</v>
      </c>
      <c r="J145" s="17">
        <f t="shared" si="9"/>
        <v>2931441.546</v>
      </c>
      <c r="K145" s="16">
        <f t="shared" si="3"/>
        <v>89521.47674</v>
      </c>
      <c r="L145" s="17">
        <f t="shared" si="10"/>
        <v>1971268.372</v>
      </c>
      <c r="M145" s="16">
        <f t="shared" si="4"/>
        <v>960173.1743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10">
        <v>142.0</v>
      </c>
      <c r="B146" s="14">
        <v>3.87</v>
      </c>
      <c r="C146" s="17">
        <f t="shared" si="5"/>
        <v>1019.772819</v>
      </c>
      <c r="D146" s="17">
        <f t="shared" si="6"/>
        <v>990715.8743</v>
      </c>
      <c r="E146" s="14">
        <v>3.82</v>
      </c>
      <c r="F146" s="16">
        <f t="shared" si="1"/>
        <v>22931.72718</v>
      </c>
      <c r="G146" s="17">
        <f t="shared" si="7"/>
        <v>379116.8177</v>
      </c>
      <c r="H146" s="17">
        <f t="shared" si="8"/>
        <v>1260173.174</v>
      </c>
      <c r="I146" s="16">
        <f t="shared" si="2"/>
        <v>3946.520808</v>
      </c>
      <c r="J146" s="17">
        <f t="shared" si="9"/>
        <v>2935388.067</v>
      </c>
      <c r="K146" s="16">
        <f t="shared" si="3"/>
        <v>92599.19783</v>
      </c>
      <c r="L146" s="17">
        <f t="shared" si="10"/>
        <v>2063867.57</v>
      </c>
      <c r="M146" s="16">
        <f t="shared" si="4"/>
        <v>871520.4973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10">
        <v>143.0</v>
      </c>
      <c r="B147" s="14">
        <v>3.89</v>
      </c>
      <c r="C147" s="17">
        <f t="shared" si="5"/>
        <v>919.7930702</v>
      </c>
      <c r="D147" s="17">
        <f t="shared" si="6"/>
        <v>991635.6674</v>
      </c>
      <c r="E147" s="14">
        <v>3.84</v>
      </c>
      <c r="F147" s="16">
        <f t="shared" si="1"/>
        <v>23538.72562</v>
      </c>
      <c r="G147" s="17">
        <f t="shared" si="7"/>
        <v>402655.5433</v>
      </c>
      <c r="H147" s="17">
        <f t="shared" si="8"/>
        <v>1171520.497</v>
      </c>
      <c r="I147" s="16">
        <f t="shared" si="2"/>
        <v>3577.995043</v>
      </c>
      <c r="J147" s="17">
        <f t="shared" si="9"/>
        <v>2938966.062</v>
      </c>
      <c r="K147" s="16">
        <f t="shared" si="3"/>
        <v>95388.70639</v>
      </c>
      <c r="L147" s="17">
        <f t="shared" si="10"/>
        <v>2159256.276</v>
      </c>
      <c r="M147" s="16">
        <f t="shared" si="4"/>
        <v>779709.786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10">
        <v>144.0</v>
      </c>
      <c r="B148" s="14">
        <v>3.91</v>
      </c>
      <c r="C148" s="17">
        <f t="shared" si="5"/>
        <v>829.4370562</v>
      </c>
      <c r="D148" s="17">
        <f t="shared" si="6"/>
        <v>992465.1044</v>
      </c>
      <c r="E148" s="14">
        <v>3.86</v>
      </c>
      <c r="F148" s="16">
        <f t="shared" si="1"/>
        <v>24052.40568</v>
      </c>
      <c r="G148" s="17">
        <f t="shared" si="7"/>
        <v>426707.949</v>
      </c>
      <c r="H148" s="17">
        <f t="shared" si="8"/>
        <v>1079709.786</v>
      </c>
      <c r="I148" s="16">
        <f t="shared" si="2"/>
        <v>3243.09889</v>
      </c>
      <c r="J148" s="17">
        <f t="shared" si="9"/>
        <v>2942209.161</v>
      </c>
      <c r="K148" s="16">
        <f t="shared" si="3"/>
        <v>97842.28591</v>
      </c>
      <c r="L148" s="17">
        <f t="shared" si="10"/>
        <v>2257098.562</v>
      </c>
      <c r="M148" s="16">
        <f t="shared" si="4"/>
        <v>685110.599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10">
        <v>145.0</v>
      </c>
      <c r="B149" s="14">
        <v>3.93</v>
      </c>
      <c r="C149" s="17">
        <f t="shared" si="5"/>
        <v>747.8120915</v>
      </c>
      <c r="D149" s="17">
        <f t="shared" si="6"/>
        <v>993212.9165</v>
      </c>
      <c r="E149" s="14">
        <v>3.88</v>
      </c>
      <c r="F149" s="16">
        <f t="shared" si="1"/>
        <v>24462.82753</v>
      </c>
      <c r="G149" s="17">
        <f t="shared" si="7"/>
        <v>451170.7765</v>
      </c>
      <c r="H149" s="17">
        <f t="shared" si="8"/>
        <v>985110.599</v>
      </c>
      <c r="I149" s="16">
        <f t="shared" si="2"/>
        <v>2938.901519</v>
      </c>
      <c r="J149" s="17">
        <f t="shared" si="9"/>
        <v>2945148.062</v>
      </c>
      <c r="K149" s="16">
        <f t="shared" si="3"/>
        <v>99915.7708</v>
      </c>
      <c r="L149" s="17">
        <f t="shared" si="10"/>
        <v>2357014.333</v>
      </c>
      <c r="M149" s="16">
        <f t="shared" si="4"/>
        <v>588133.7297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10">
        <v>146.0</v>
      </c>
      <c r="B150" s="14">
        <v>3.95</v>
      </c>
      <c r="C150" s="17">
        <f t="shared" si="5"/>
        <v>674.1018972</v>
      </c>
      <c r="D150" s="17">
        <f t="shared" si="6"/>
        <v>993887.0184</v>
      </c>
      <c r="E150" s="14">
        <v>3.9</v>
      </c>
      <c r="F150" s="16">
        <f t="shared" si="1"/>
        <v>24761.57069</v>
      </c>
      <c r="G150" s="17">
        <f t="shared" si="7"/>
        <v>475932.3472</v>
      </c>
      <c r="H150" s="17">
        <f t="shared" si="8"/>
        <v>888133.7297</v>
      </c>
      <c r="I150" s="16">
        <f t="shared" si="2"/>
        <v>2662.702494</v>
      </c>
      <c r="J150" s="17">
        <f t="shared" si="9"/>
        <v>2947810.765</v>
      </c>
      <c r="K150" s="16">
        <f t="shared" si="3"/>
        <v>101570.1257</v>
      </c>
      <c r="L150" s="17">
        <f t="shared" si="10"/>
        <v>2458584.458</v>
      </c>
      <c r="M150" s="16">
        <f t="shared" si="4"/>
        <v>489226.3065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10">
        <v>147.0</v>
      </c>
      <c r="B151" s="14">
        <v>3.97</v>
      </c>
      <c r="C151" s="17">
        <f t="shared" si="5"/>
        <v>607.5613033</v>
      </c>
      <c r="D151" s="17">
        <f t="shared" si="6"/>
        <v>994494.5797</v>
      </c>
      <c r="E151" s="14">
        <v>3.92</v>
      </c>
      <c r="F151" s="16">
        <f t="shared" si="1"/>
        <v>24942.07481</v>
      </c>
      <c r="G151" s="17">
        <f t="shared" si="7"/>
        <v>500874.422</v>
      </c>
      <c r="H151" s="17">
        <f t="shared" si="8"/>
        <v>789226.3065</v>
      </c>
      <c r="I151" s="16">
        <f t="shared" si="2"/>
        <v>2412.018374</v>
      </c>
      <c r="J151" s="17">
        <f t="shared" si="9"/>
        <v>2950222.783</v>
      </c>
      <c r="K151" s="16">
        <f t="shared" si="3"/>
        <v>102772.9333</v>
      </c>
      <c r="L151" s="17">
        <f t="shared" si="10"/>
        <v>2561357.392</v>
      </c>
      <c r="M151" s="16">
        <f t="shared" si="4"/>
        <v>388865.3916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10">
        <v>148.0</v>
      </c>
      <c r="B152" s="14">
        <v>3.99</v>
      </c>
      <c r="C152" s="17">
        <f t="shared" si="5"/>
        <v>547.5110621</v>
      </c>
      <c r="D152" s="17">
        <f t="shared" si="6"/>
        <v>995042.0908</v>
      </c>
      <c r="E152" s="14">
        <v>3.94</v>
      </c>
      <c r="F152" s="16">
        <f t="shared" si="1"/>
        <v>24999.92354</v>
      </c>
      <c r="G152" s="17">
        <f t="shared" si="7"/>
        <v>525874.3455</v>
      </c>
      <c r="H152" s="17">
        <f t="shared" si="8"/>
        <v>688865.3916</v>
      </c>
      <c r="I152" s="16">
        <f t="shared" si="2"/>
        <v>2184.569138</v>
      </c>
      <c r="J152" s="17">
        <f t="shared" si="9"/>
        <v>2952407.352</v>
      </c>
      <c r="K152" s="16">
        <f t="shared" si="3"/>
        <v>103499.6987</v>
      </c>
      <c r="L152" s="17">
        <f t="shared" si="10"/>
        <v>2664857.09</v>
      </c>
      <c r="M152" s="16">
        <f t="shared" si="4"/>
        <v>287550.262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10">
        <v>149.0</v>
      </c>
      <c r="B153" s="14">
        <v>4.01</v>
      </c>
      <c r="C153" s="17">
        <f t="shared" si="5"/>
        <v>493.3328348</v>
      </c>
      <c r="D153" s="17">
        <f t="shared" si="6"/>
        <v>995535.4236</v>
      </c>
      <c r="E153" s="14">
        <v>3.96</v>
      </c>
      <c r="F153" s="16">
        <f t="shared" si="1"/>
        <v>24933.05182</v>
      </c>
      <c r="G153" s="17">
        <f t="shared" si="7"/>
        <v>550807.3974</v>
      </c>
      <c r="H153" s="17">
        <f t="shared" si="8"/>
        <v>587550.262</v>
      </c>
      <c r="I153" s="16">
        <f t="shared" si="2"/>
        <v>1978.264668</v>
      </c>
      <c r="J153" s="17">
        <f t="shared" si="9"/>
        <v>2954385.617</v>
      </c>
      <c r="K153" s="16">
        <f t="shared" si="3"/>
        <v>103734.8852</v>
      </c>
      <c r="L153" s="17">
        <f t="shared" si="10"/>
        <v>2768591.976</v>
      </c>
      <c r="M153" s="16">
        <f t="shared" si="4"/>
        <v>185793.6414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10">
        <v>150.0</v>
      </c>
      <c r="B154" s="14">
        <v>4.03</v>
      </c>
      <c r="C154" s="17">
        <f t="shared" si="5"/>
        <v>444.4643935</v>
      </c>
      <c r="D154" s="17">
        <f t="shared" si="6"/>
        <v>995979.888</v>
      </c>
      <c r="E154" s="14">
        <v>3.98</v>
      </c>
      <c r="F154" s="16">
        <f t="shared" si="1"/>
        <v>24741.86084</v>
      </c>
      <c r="G154" s="17">
        <f t="shared" si="7"/>
        <v>575549.2582</v>
      </c>
      <c r="H154" s="17">
        <f t="shared" si="8"/>
        <v>485793.6414</v>
      </c>
      <c r="I154" s="16">
        <f t="shared" si="2"/>
        <v>1791.191506</v>
      </c>
      <c r="J154" s="17">
        <f t="shared" si="9"/>
        <v>2956176.809</v>
      </c>
      <c r="K154" s="16">
        <f t="shared" si="3"/>
        <v>103472.6061</v>
      </c>
      <c r="L154" s="17">
        <f t="shared" si="10"/>
        <v>2872064.582</v>
      </c>
      <c r="M154" s="16">
        <f t="shared" si="4"/>
        <v>84112.22681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10">
        <v>151.0</v>
      </c>
      <c r="B155" s="14">
        <v>4.05</v>
      </c>
      <c r="C155" s="17">
        <f t="shared" si="5"/>
        <v>400.3950683</v>
      </c>
      <c r="D155" s="17">
        <f t="shared" si="6"/>
        <v>996380.2831</v>
      </c>
      <c r="E155" s="14">
        <v>4.0</v>
      </c>
      <c r="F155" s="16">
        <f t="shared" si="1"/>
        <v>24429.23096</v>
      </c>
      <c r="G155" s="17">
        <f t="shared" si="7"/>
        <v>599978.4892</v>
      </c>
      <c r="H155" s="17">
        <f t="shared" si="8"/>
        <v>384112.2268</v>
      </c>
      <c r="I155" s="16">
        <f t="shared" si="2"/>
        <v>1621.600027</v>
      </c>
      <c r="J155" s="17">
        <f t="shared" si="9"/>
        <v>2957798.409</v>
      </c>
      <c r="K155" s="16">
        <f t="shared" si="3"/>
        <v>102716.9238</v>
      </c>
      <c r="L155" s="17">
        <f t="shared" si="10"/>
        <v>2974781.506</v>
      </c>
      <c r="M155" s="16">
        <f t="shared" si="4"/>
        <v>-16983.097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10">
        <v>152.0</v>
      </c>
      <c r="B156" s="14">
        <v>4.07</v>
      </c>
      <c r="C156" s="17">
        <f t="shared" si="5"/>
        <v>360.6614565</v>
      </c>
      <c r="D156" s="17">
        <f t="shared" si="6"/>
        <v>996740.9445</v>
      </c>
      <c r="E156" s="14">
        <v>4.02</v>
      </c>
      <c r="F156" s="16">
        <f t="shared" si="1"/>
        <v>24000.43017</v>
      </c>
      <c r="G156" s="17">
        <f t="shared" si="7"/>
        <v>623978.9193</v>
      </c>
      <c r="H156" s="17">
        <f t="shared" si="8"/>
        <v>283016.903</v>
      </c>
      <c r="I156" s="16">
        <f t="shared" si="2"/>
        <v>1467.892128</v>
      </c>
      <c r="J156" s="17">
        <f t="shared" si="9"/>
        <v>2959266.301</v>
      </c>
      <c r="K156" s="16">
        <f t="shared" si="3"/>
        <v>101481.7293</v>
      </c>
      <c r="L156" s="17">
        <f t="shared" si="10"/>
        <v>3076263.235</v>
      </c>
      <c r="M156" s="16">
        <f t="shared" si="4"/>
        <v>-116996.9342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10">
        <v>153.0</v>
      </c>
      <c r="B157" s="14">
        <v>4.09</v>
      </c>
      <c r="C157" s="17">
        <f t="shared" si="5"/>
        <v>324.8434016</v>
      </c>
      <c r="D157" s="17">
        <f t="shared" si="6"/>
        <v>997065.7879</v>
      </c>
      <c r="E157" s="14">
        <v>4.04</v>
      </c>
      <c r="F157" s="16">
        <f t="shared" si="1"/>
        <v>23462.92276</v>
      </c>
      <c r="G157" s="17">
        <f t="shared" si="7"/>
        <v>647441.8421</v>
      </c>
      <c r="H157" s="17">
        <f t="shared" si="8"/>
        <v>183003.0658</v>
      </c>
      <c r="I157" s="16">
        <f t="shared" si="2"/>
        <v>1328.609513</v>
      </c>
      <c r="J157" s="17">
        <f t="shared" si="9"/>
        <v>2960594.91</v>
      </c>
      <c r="K157" s="16">
        <f t="shared" si="3"/>
        <v>99790.20793</v>
      </c>
      <c r="L157" s="17">
        <f t="shared" si="10"/>
        <v>3176053.443</v>
      </c>
      <c r="M157" s="16">
        <f t="shared" si="4"/>
        <v>-215458.5326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10">
        <v>154.0</v>
      </c>
      <c r="B158" s="14">
        <v>4.11</v>
      </c>
      <c r="C158" s="17">
        <f t="shared" si="5"/>
        <v>292.5602457</v>
      </c>
      <c r="D158" s="17">
        <f t="shared" si="6"/>
        <v>997358.3482</v>
      </c>
      <c r="E158" s="14">
        <v>4.06</v>
      </c>
      <c r="F158" s="16">
        <f t="shared" si="1"/>
        <v>22826.09032</v>
      </c>
      <c r="G158" s="17">
        <f t="shared" si="7"/>
        <v>670267.9324</v>
      </c>
      <c r="H158" s="17">
        <f t="shared" si="8"/>
        <v>84541.46742</v>
      </c>
      <c r="I158" s="16">
        <f t="shared" si="2"/>
        <v>1202.42261</v>
      </c>
      <c r="J158" s="17">
        <f t="shared" si="9"/>
        <v>2961797.333</v>
      </c>
      <c r="K158" s="16">
        <f t="shared" si="3"/>
        <v>97673.9267</v>
      </c>
      <c r="L158" s="17">
        <f t="shared" si="10"/>
        <v>3273727.37</v>
      </c>
      <c r="M158" s="16">
        <f t="shared" si="4"/>
        <v>-311930.0367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10">
        <v>155.0</v>
      </c>
      <c r="B159" s="14">
        <v>4.13</v>
      </c>
      <c r="C159" s="17">
        <f t="shared" si="5"/>
        <v>263.4673487</v>
      </c>
      <c r="D159" s="17">
        <f t="shared" si="6"/>
        <v>997621.8155</v>
      </c>
      <c r="E159" s="14">
        <v>4.08</v>
      </c>
      <c r="F159" s="16">
        <f t="shared" si="1"/>
        <v>22100.88312</v>
      </c>
      <c r="G159" s="17">
        <f t="shared" si="7"/>
        <v>692368.8155</v>
      </c>
      <c r="H159" s="17">
        <f t="shared" si="8"/>
        <v>-11930.03667</v>
      </c>
      <c r="I159" s="16">
        <f t="shared" si="2"/>
        <v>1088.12015</v>
      </c>
      <c r="J159" s="17">
        <f t="shared" si="9"/>
        <v>2962885.453</v>
      </c>
      <c r="K159" s="16">
        <f t="shared" si="3"/>
        <v>95171.60313</v>
      </c>
      <c r="L159" s="17">
        <f t="shared" si="10"/>
        <v>3368898.973</v>
      </c>
      <c r="M159" s="16">
        <f t="shared" si="4"/>
        <v>-406013.5196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10">
        <v>156.0</v>
      </c>
      <c r="B160" s="14">
        <v>4.15</v>
      </c>
      <c r="C160" s="17">
        <f t="shared" si="5"/>
        <v>237.2528701</v>
      </c>
      <c r="D160" s="17">
        <f t="shared" si="6"/>
        <v>997859.0684</v>
      </c>
      <c r="E160" s="14">
        <v>4.1</v>
      </c>
      <c r="F160" s="16">
        <f t="shared" si="1"/>
        <v>21299.42388</v>
      </c>
      <c r="G160" s="17">
        <f t="shared" si="7"/>
        <v>713668.2394</v>
      </c>
      <c r="H160" s="17">
        <f t="shared" si="8"/>
        <v>-106013.5196</v>
      </c>
      <c r="I160" s="16">
        <f t="shared" si="2"/>
        <v>984.5994111</v>
      </c>
      <c r="J160" s="17">
        <f t="shared" si="9"/>
        <v>2963870.052</v>
      </c>
      <c r="K160" s="16">
        <f t="shared" si="3"/>
        <v>92327.63791</v>
      </c>
      <c r="L160" s="17">
        <f t="shared" si="10"/>
        <v>3461226.611</v>
      </c>
      <c r="M160" s="16">
        <f t="shared" si="4"/>
        <v>-497356.5581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10">
        <v>157.0</v>
      </c>
      <c r="B161" s="14">
        <v>4.17</v>
      </c>
      <c r="C161" s="17">
        <f t="shared" si="5"/>
        <v>213.6348004</v>
      </c>
      <c r="D161" s="17">
        <f t="shared" si="6"/>
        <v>998072.7032</v>
      </c>
      <c r="E161" s="14">
        <v>4.12</v>
      </c>
      <c r="F161" s="16">
        <f t="shared" si="1"/>
        <v>20434.58835</v>
      </c>
      <c r="G161" s="17">
        <f t="shared" si="7"/>
        <v>734102.8278</v>
      </c>
      <c r="H161" s="17">
        <f t="shared" si="8"/>
        <v>-197356.5581</v>
      </c>
      <c r="I161" s="16">
        <f t="shared" si="2"/>
        <v>890.8571179</v>
      </c>
      <c r="J161" s="17">
        <f t="shared" si="9"/>
        <v>2964760.91</v>
      </c>
      <c r="K161" s="16">
        <f t="shared" si="3"/>
        <v>89190.50399</v>
      </c>
      <c r="L161" s="17">
        <f t="shared" si="10"/>
        <v>3550417.115</v>
      </c>
      <c r="M161" s="16">
        <f t="shared" si="4"/>
        <v>-585656.205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10">
        <v>158.0</v>
      </c>
      <c r="B162" s="14">
        <v>4.19</v>
      </c>
      <c r="C162" s="17">
        <f t="shared" si="5"/>
        <v>192.3582319</v>
      </c>
      <c r="D162" s="17">
        <f t="shared" si="6"/>
        <v>998265.0614</v>
      </c>
      <c r="E162" s="14">
        <v>4.14</v>
      </c>
      <c r="F162" s="16">
        <f t="shared" si="1"/>
        <v>19519.5866</v>
      </c>
      <c r="G162" s="17">
        <f t="shared" si="7"/>
        <v>753622.4144</v>
      </c>
      <c r="H162" s="17">
        <f t="shared" si="8"/>
        <v>-285656.205</v>
      </c>
      <c r="I162" s="16">
        <f t="shared" si="2"/>
        <v>805.9809917</v>
      </c>
      <c r="J162" s="17">
        <f t="shared" si="9"/>
        <v>2965566.891</v>
      </c>
      <c r="K162" s="16">
        <f t="shared" si="3"/>
        <v>85811.08854</v>
      </c>
      <c r="L162" s="17">
        <f t="shared" si="10"/>
        <v>3636228.203</v>
      </c>
      <c r="M162" s="16">
        <f t="shared" si="4"/>
        <v>-670661.3126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10">
        <v>159.0</v>
      </c>
      <c r="B163" s="14">
        <v>4.21</v>
      </c>
      <c r="C163" s="17">
        <f t="shared" si="5"/>
        <v>173.1928548</v>
      </c>
      <c r="D163" s="17">
        <f t="shared" si="6"/>
        <v>998438.2543</v>
      </c>
      <c r="E163" s="14">
        <v>4.16</v>
      </c>
      <c r="F163" s="16">
        <f t="shared" si="1"/>
        <v>18567.56709</v>
      </c>
      <c r="G163" s="17">
        <f t="shared" si="7"/>
        <v>772189.9815</v>
      </c>
      <c r="H163" s="17">
        <f t="shared" si="8"/>
        <v>-370661.3126</v>
      </c>
      <c r="I163" s="16">
        <f t="shared" si="2"/>
        <v>729.1419189</v>
      </c>
      <c r="J163" s="17">
        <f t="shared" si="9"/>
        <v>2966296.033</v>
      </c>
      <c r="K163" s="16">
        <f t="shared" si="3"/>
        <v>82241.07911</v>
      </c>
      <c r="L163" s="17">
        <f t="shared" si="10"/>
        <v>3718469.282</v>
      </c>
      <c r="M163" s="16">
        <f t="shared" si="4"/>
        <v>-752173.2498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10">
        <v>160.0</v>
      </c>
      <c r="B164" s="14">
        <v>4.23</v>
      </c>
      <c r="C164" s="17">
        <f t="shared" si="5"/>
        <v>155.9306656</v>
      </c>
      <c r="D164" s="17">
        <f t="shared" si="6"/>
        <v>998594.185</v>
      </c>
      <c r="E164" s="14">
        <v>4.18</v>
      </c>
      <c r="F164" s="16">
        <f t="shared" si="1"/>
        <v>17591.2614</v>
      </c>
      <c r="G164" s="17">
        <f t="shared" si="7"/>
        <v>789781.2429</v>
      </c>
      <c r="H164" s="17">
        <f t="shared" si="8"/>
        <v>-452173.2498</v>
      </c>
      <c r="I164" s="16">
        <f t="shared" si="2"/>
        <v>659.5867154</v>
      </c>
      <c r="J164" s="17">
        <f t="shared" si="9"/>
        <v>2966955.619</v>
      </c>
      <c r="K164" s="16">
        <f t="shared" si="3"/>
        <v>78531.47265</v>
      </c>
      <c r="L164" s="17">
        <f t="shared" si="10"/>
        <v>3797000.755</v>
      </c>
      <c r="M164" s="16">
        <f t="shared" si="4"/>
        <v>-830045.1357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10">
        <v>161.0</v>
      </c>
      <c r="B165" s="14">
        <v>4.25</v>
      </c>
      <c r="C165" s="17">
        <f t="shared" si="5"/>
        <v>140.3838724</v>
      </c>
      <c r="D165" s="17">
        <f t="shared" si="6"/>
        <v>998734.5688</v>
      </c>
      <c r="E165" s="14">
        <v>4.2</v>
      </c>
      <c r="F165" s="16">
        <f t="shared" si="1"/>
        <v>16602.68313</v>
      </c>
      <c r="G165" s="17">
        <f t="shared" si="7"/>
        <v>806383.926</v>
      </c>
      <c r="H165" s="17">
        <f t="shared" si="8"/>
        <v>-530045.1357</v>
      </c>
      <c r="I165" s="16">
        <f t="shared" si="2"/>
        <v>596.6314576</v>
      </c>
      <c r="J165" s="17">
        <f t="shared" si="9"/>
        <v>2967552.251</v>
      </c>
      <c r="K165" s="16">
        <f t="shared" si="3"/>
        <v>74731.26914</v>
      </c>
      <c r="L165" s="17">
        <f t="shared" si="10"/>
        <v>3871732.024</v>
      </c>
      <c r="M165" s="16">
        <f t="shared" si="4"/>
        <v>-904179.7734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10">
        <v>162.0</v>
      </c>
      <c r="B166" s="14">
        <v>4.27</v>
      </c>
      <c r="C166" s="17">
        <f t="shared" si="5"/>
        <v>126.3829851</v>
      </c>
      <c r="D166" s="17">
        <f t="shared" si="6"/>
        <v>998860.9518</v>
      </c>
      <c r="E166" s="14">
        <v>4.22</v>
      </c>
      <c r="F166" s="16">
        <f t="shared" si="1"/>
        <v>15612.88899</v>
      </c>
      <c r="G166" s="17">
        <f t="shared" si="7"/>
        <v>821996.815</v>
      </c>
      <c r="H166" s="17">
        <f t="shared" si="8"/>
        <v>-604179.7734</v>
      </c>
      <c r="I166" s="16">
        <f t="shared" si="2"/>
        <v>539.6553465</v>
      </c>
      <c r="J166" s="17">
        <f t="shared" si="9"/>
        <v>2968091.906</v>
      </c>
      <c r="K166" s="16">
        <f t="shared" si="3"/>
        <v>70886.39154</v>
      </c>
      <c r="L166" s="17">
        <f t="shared" si="10"/>
        <v>3942618.416</v>
      </c>
      <c r="M166" s="16">
        <f t="shared" si="4"/>
        <v>-974526.5096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10">
        <v>163.0</v>
      </c>
      <c r="B167" s="14">
        <v>4.29</v>
      </c>
      <c r="C167" s="17">
        <f t="shared" si="5"/>
        <v>113.7750751</v>
      </c>
      <c r="D167" s="17">
        <f t="shared" si="6"/>
        <v>998974.7269</v>
      </c>
      <c r="E167" s="14">
        <v>4.24</v>
      </c>
      <c r="F167" s="16">
        <f t="shared" si="1"/>
        <v>14631.80511</v>
      </c>
      <c r="G167" s="17">
        <f t="shared" si="7"/>
        <v>836628.6201</v>
      </c>
      <c r="H167" s="17">
        <f t="shared" si="8"/>
        <v>-674526.5096</v>
      </c>
      <c r="I167" s="16">
        <f t="shared" si="2"/>
        <v>488.0950724</v>
      </c>
      <c r="J167" s="17">
        <f t="shared" si="9"/>
        <v>2968580.001</v>
      </c>
      <c r="K167" s="16">
        <f t="shared" si="3"/>
        <v>67038.85369</v>
      </c>
      <c r="L167" s="17">
        <f t="shared" si="10"/>
        <v>4009657.269</v>
      </c>
      <c r="M167" s="16">
        <f t="shared" si="4"/>
        <v>-1041077.268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10">
        <v>164.0</v>
      </c>
      <c r="B168" s="14">
        <v>4.31</v>
      </c>
      <c r="C168" s="17">
        <f t="shared" si="5"/>
        <v>102.4221922</v>
      </c>
      <c r="D168" s="17">
        <f t="shared" si="6"/>
        <v>999077.1491</v>
      </c>
      <c r="E168" s="14">
        <v>4.26</v>
      </c>
      <c r="F168" s="16">
        <f t="shared" si="1"/>
        <v>13668.11721</v>
      </c>
      <c r="G168" s="17">
        <f t="shared" si="7"/>
        <v>850296.7373</v>
      </c>
      <c r="H168" s="17">
        <f t="shared" si="8"/>
        <v>-741077.2682</v>
      </c>
      <c r="I168" s="16">
        <f t="shared" si="2"/>
        <v>441.4396485</v>
      </c>
      <c r="J168" s="17">
        <f t="shared" si="9"/>
        <v>2969021.441</v>
      </c>
      <c r="K168" s="16">
        <f t="shared" si="3"/>
        <v>63226.17933</v>
      </c>
      <c r="L168" s="17">
        <f t="shared" si="10"/>
        <v>4072883.449</v>
      </c>
      <c r="M168" s="16">
        <f t="shared" si="4"/>
        <v>-1103862.008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10">
        <v>165.0</v>
      </c>
      <c r="B169" s="14">
        <v>4.33</v>
      </c>
      <c r="C169" s="17">
        <f t="shared" si="5"/>
        <v>92.19992611</v>
      </c>
      <c r="D169" s="17">
        <f t="shared" si="6"/>
        <v>999169.349</v>
      </c>
      <c r="E169" s="14">
        <v>4.28</v>
      </c>
      <c r="F169" s="16">
        <f t="shared" si="1"/>
        <v>12729.21958</v>
      </c>
      <c r="G169" s="17">
        <f t="shared" si="7"/>
        <v>863025.9569</v>
      </c>
      <c r="H169" s="17">
        <f t="shared" si="8"/>
        <v>-803862.0079</v>
      </c>
      <c r="I169" s="16">
        <f t="shared" si="2"/>
        <v>399.22568</v>
      </c>
      <c r="J169" s="17">
        <f t="shared" si="9"/>
        <v>2969420.666</v>
      </c>
      <c r="K169" s="16">
        <f t="shared" si="3"/>
        <v>59481.05982</v>
      </c>
      <c r="L169" s="17">
        <f t="shared" si="10"/>
        <v>4132364.508</v>
      </c>
      <c r="M169" s="16">
        <f t="shared" si="4"/>
        <v>-1162943.842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10">
        <v>166.0</v>
      </c>
      <c r="B170" s="14">
        <v>4.35</v>
      </c>
      <c r="C170" s="17">
        <f t="shared" si="5"/>
        <v>82.99610077</v>
      </c>
      <c r="D170" s="17">
        <f t="shared" si="6"/>
        <v>999252.3451</v>
      </c>
      <c r="E170" s="14">
        <v>4.3</v>
      </c>
      <c r="F170" s="16">
        <f t="shared" si="1"/>
        <v>11821.21546</v>
      </c>
      <c r="G170" s="17">
        <f t="shared" si="7"/>
        <v>874847.1723</v>
      </c>
      <c r="H170" s="17">
        <f t="shared" si="8"/>
        <v>-862943.842</v>
      </c>
      <c r="I170" s="16">
        <f t="shared" si="2"/>
        <v>361.0330384</v>
      </c>
      <c r="J170" s="17">
        <f t="shared" si="9"/>
        <v>2969781.699</v>
      </c>
      <c r="K170" s="16">
        <f t="shared" si="3"/>
        <v>55831.22649</v>
      </c>
      <c r="L170" s="17">
        <f t="shared" si="10"/>
        <v>4188195.735</v>
      </c>
      <c r="M170" s="16">
        <f t="shared" si="4"/>
        <v>-1218414.035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10">
        <v>167.0</v>
      </c>
      <c r="B171" s="14">
        <v>4.37</v>
      </c>
      <c r="C171" s="17">
        <f t="shared" si="5"/>
        <v>74.70959002</v>
      </c>
      <c r="D171" s="17">
        <f t="shared" si="6"/>
        <v>999327.0547</v>
      </c>
      <c r="E171" s="14">
        <v>4.32</v>
      </c>
      <c r="F171" s="16">
        <f t="shared" si="1"/>
        <v>10948.95974</v>
      </c>
      <c r="G171" s="17">
        <f t="shared" si="7"/>
        <v>885796.1321</v>
      </c>
      <c r="H171" s="17">
        <f t="shared" si="8"/>
        <v>-918414.0355</v>
      </c>
      <c r="I171" s="16">
        <f t="shared" si="2"/>
        <v>326.4809084</v>
      </c>
      <c r="J171" s="17">
        <f t="shared" si="9"/>
        <v>2970108.18</v>
      </c>
      <c r="K171" s="16">
        <f t="shared" si="3"/>
        <v>52299.50607</v>
      </c>
      <c r="L171" s="17">
        <f t="shared" si="10"/>
        <v>4240495.241</v>
      </c>
      <c r="M171" s="16">
        <f t="shared" si="4"/>
        <v>-1270387.061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10">
        <v>168.0</v>
      </c>
      <c r="B172" s="14">
        <v>4.39</v>
      </c>
      <c r="C172" s="17">
        <f t="shared" si="5"/>
        <v>67.24924426</v>
      </c>
      <c r="D172" s="17">
        <f t="shared" si="6"/>
        <v>999394.3039</v>
      </c>
      <c r="E172" s="14">
        <v>4.34</v>
      </c>
      <c r="F172" s="16">
        <f t="shared" si="1"/>
        <v>10116.13445</v>
      </c>
      <c r="G172" s="17">
        <f t="shared" si="7"/>
        <v>895912.2665</v>
      </c>
      <c r="H172" s="17">
        <f t="shared" si="8"/>
        <v>-970387.0606</v>
      </c>
      <c r="I172" s="16">
        <f t="shared" si="2"/>
        <v>295.2241823</v>
      </c>
      <c r="J172" s="17">
        <f t="shared" si="9"/>
        <v>2970403.405</v>
      </c>
      <c r="K172" s="16">
        <f t="shared" si="3"/>
        <v>48904.0235</v>
      </c>
      <c r="L172" s="17">
        <f t="shared" si="10"/>
        <v>4289399.264</v>
      </c>
      <c r="M172" s="16">
        <f t="shared" si="4"/>
        <v>-1318995.86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10">
        <v>169.0</v>
      </c>
      <c r="B173" s="14">
        <v>4.41</v>
      </c>
      <c r="C173" s="17">
        <f t="shared" si="5"/>
        <v>60.5329186</v>
      </c>
      <c r="D173" s="17">
        <f t="shared" si="6"/>
        <v>999454.8369</v>
      </c>
      <c r="E173" s="14">
        <v>4.36</v>
      </c>
      <c r="F173" s="16">
        <f t="shared" si="1"/>
        <v>9325.347721</v>
      </c>
      <c r="G173" s="17">
        <f t="shared" si="7"/>
        <v>905237.6143</v>
      </c>
      <c r="H173" s="17">
        <f t="shared" si="8"/>
        <v>-1018995.86</v>
      </c>
      <c r="I173" s="16">
        <f t="shared" si="2"/>
        <v>266.950171</v>
      </c>
      <c r="J173" s="17">
        <f t="shared" si="9"/>
        <v>2970670.355</v>
      </c>
      <c r="K173" s="16">
        <f t="shared" si="3"/>
        <v>45658.51606</v>
      </c>
      <c r="L173" s="17">
        <f t="shared" si="10"/>
        <v>4335057.781</v>
      </c>
      <c r="M173" s="16">
        <f t="shared" si="4"/>
        <v>-1364387.426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10">
        <v>170.0</v>
      </c>
      <c r="B174" s="14">
        <v>4.43</v>
      </c>
      <c r="C174" s="17">
        <f t="shared" si="5"/>
        <v>54.48659323</v>
      </c>
      <c r="D174" s="17">
        <f t="shared" si="6"/>
        <v>999509.3235</v>
      </c>
      <c r="E174" s="14">
        <v>4.38</v>
      </c>
      <c r="F174" s="16">
        <f t="shared" si="1"/>
        <v>8578.247599</v>
      </c>
      <c r="G174" s="17">
        <f t="shared" si="7"/>
        <v>913815.8619</v>
      </c>
      <c r="H174" s="17">
        <f t="shared" si="8"/>
        <v>-1064387.426</v>
      </c>
      <c r="I174" s="16">
        <f t="shared" si="2"/>
        <v>241.375608</v>
      </c>
      <c r="J174" s="17">
        <f t="shared" si="9"/>
        <v>2970911.73</v>
      </c>
      <c r="K174" s="16">
        <f t="shared" si="3"/>
        <v>42572.72449</v>
      </c>
      <c r="L174" s="17">
        <f t="shared" si="10"/>
        <v>4377630.505</v>
      </c>
      <c r="M174" s="16">
        <f t="shared" si="4"/>
        <v>-1406718.775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10">
        <v>171.0</v>
      </c>
      <c r="B175" s="14">
        <v>4.45</v>
      </c>
      <c r="C175" s="17">
        <f t="shared" si="5"/>
        <v>49.04357784</v>
      </c>
      <c r="D175" s="17">
        <f t="shared" si="6"/>
        <v>999558.367</v>
      </c>
      <c r="E175" s="14">
        <v>4.4</v>
      </c>
      <c r="F175" s="16">
        <f t="shared" si="1"/>
        <v>7875.643248</v>
      </c>
      <c r="G175" s="17">
        <f t="shared" si="7"/>
        <v>921691.5051</v>
      </c>
      <c r="H175" s="17">
        <f t="shared" si="8"/>
        <v>-1106718.775</v>
      </c>
      <c r="I175" s="16">
        <f t="shared" si="2"/>
        <v>218.2439214</v>
      </c>
      <c r="J175" s="17">
        <f t="shared" si="9"/>
        <v>2971129.974</v>
      </c>
      <c r="K175" s="16">
        <f t="shared" si="3"/>
        <v>39652.83029</v>
      </c>
      <c r="L175" s="17">
        <f t="shared" si="10"/>
        <v>4417283.335</v>
      </c>
      <c r="M175" s="16">
        <f t="shared" si="4"/>
        <v>-1446153.361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10">
        <v>172.0</v>
      </c>
      <c r="B176" s="14">
        <v>4.47</v>
      </c>
      <c r="C176" s="17">
        <f t="shared" si="5"/>
        <v>44.14379244</v>
      </c>
      <c r="D176" s="17">
        <f t="shared" si="6"/>
        <v>999602.5108</v>
      </c>
      <c r="E176" s="14">
        <v>4.42</v>
      </c>
      <c r="F176" s="16">
        <f t="shared" si="1"/>
        <v>7217.627453</v>
      </c>
      <c r="G176" s="17">
        <f t="shared" si="7"/>
        <v>928909.1326</v>
      </c>
      <c r="H176" s="17">
        <f t="shared" si="8"/>
        <v>-1146153.361</v>
      </c>
      <c r="I176" s="16">
        <f t="shared" si="2"/>
        <v>197.3227522</v>
      </c>
      <c r="J176" s="17">
        <f t="shared" si="9"/>
        <v>2971327.297</v>
      </c>
      <c r="K176" s="16">
        <f t="shared" si="3"/>
        <v>36901.91334</v>
      </c>
      <c r="L176" s="17">
        <f t="shared" si="10"/>
        <v>4454185.249</v>
      </c>
      <c r="M176" s="16">
        <f t="shared" si="4"/>
        <v>-1482857.952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10">
        <v>173.0</v>
      </c>
      <c r="B177" s="14">
        <v>4.49</v>
      </c>
      <c r="C177" s="17">
        <f t="shared" si="5"/>
        <v>39.7331174</v>
      </c>
      <c r="D177" s="17">
        <f t="shared" si="6"/>
        <v>999642.2439</v>
      </c>
      <c r="E177" s="14">
        <v>4.44</v>
      </c>
      <c r="F177" s="16">
        <f t="shared" si="1"/>
        <v>6603.695601</v>
      </c>
      <c r="G177" s="17">
        <f t="shared" si="7"/>
        <v>935512.8282</v>
      </c>
      <c r="H177" s="17">
        <f t="shared" si="8"/>
        <v>-1182857.952</v>
      </c>
      <c r="I177" s="16">
        <f t="shared" si="2"/>
        <v>178.4016971</v>
      </c>
      <c r="J177" s="17">
        <f t="shared" si="9"/>
        <v>2971505.699</v>
      </c>
      <c r="K177" s="16">
        <f t="shared" si="3"/>
        <v>34320.40847</v>
      </c>
      <c r="L177" s="17">
        <f t="shared" si="10"/>
        <v>4488505.657</v>
      </c>
      <c r="M177" s="16">
        <f t="shared" si="4"/>
        <v>-1516999.958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10">
        <v>174.0</v>
      </c>
      <c r="B178" s="14">
        <v>4.51</v>
      </c>
      <c r="C178" s="17">
        <f t="shared" si="5"/>
        <v>35.76280648</v>
      </c>
      <c r="D178" s="17">
        <f t="shared" si="6"/>
        <v>999678.0068</v>
      </c>
      <c r="E178" s="14">
        <v>4.46</v>
      </c>
      <c r="F178" s="16">
        <f t="shared" si="1"/>
        <v>6032.857651</v>
      </c>
      <c r="G178" s="17">
        <f t="shared" si="7"/>
        <v>941545.6858</v>
      </c>
      <c r="H178" s="17">
        <f t="shared" si="8"/>
        <v>-1216999.958</v>
      </c>
      <c r="I178" s="16">
        <f t="shared" si="2"/>
        <v>161.2902572</v>
      </c>
      <c r="J178" s="17">
        <f t="shared" si="9"/>
        <v>2971666.989</v>
      </c>
      <c r="K178" s="16">
        <f t="shared" si="3"/>
        <v>31906.54512</v>
      </c>
      <c r="L178" s="17">
        <f t="shared" si="10"/>
        <v>4520412.202</v>
      </c>
      <c r="M178" s="16">
        <f t="shared" si="4"/>
        <v>-1548745.213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10">
        <v>175.0</v>
      </c>
      <c r="B179" s="14">
        <v>4.53</v>
      </c>
      <c r="C179" s="17">
        <f t="shared" si="5"/>
        <v>32.18895681</v>
      </c>
      <c r="D179" s="17">
        <f t="shared" si="6"/>
        <v>999710.1957</v>
      </c>
      <c r="E179" s="14">
        <v>4.48</v>
      </c>
      <c r="F179" s="16">
        <f t="shared" si="1"/>
        <v>5503.740735</v>
      </c>
      <c r="G179" s="17">
        <f t="shared" si="7"/>
        <v>947049.4265</v>
      </c>
      <c r="H179" s="17">
        <f t="shared" si="8"/>
        <v>-1248745.213</v>
      </c>
      <c r="I179" s="16">
        <f t="shared" si="2"/>
        <v>145.8159743</v>
      </c>
      <c r="J179" s="17">
        <f t="shared" si="9"/>
        <v>2971812.805</v>
      </c>
      <c r="K179" s="16">
        <f t="shared" si="3"/>
        <v>29656.75849</v>
      </c>
      <c r="L179" s="17">
        <f t="shared" si="10"/>
        <v>4550068.961</v>
      </c>
      <c r="M179" s="16">
        <f t="shared" si="4"/>
        <v>-1578256.156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10">
        <v>176.0</v>
      </c>
      <c r="B180" s="14">
        <v>4.55</v>
      </c>
      <c r="C180" s="17">
        <f t="shared" si="5"/>
        <v>28.97203044</v>
      </c>
      <c r="D180" s="17">
        <f t="shared" si="6"/>
        <v>999739.1677</v>
      </c>
      <c r="E180" s="14">
        <v>4.5</v>
      </c>
      <c r="F180" s="16">
        <f t="shared" si="1"/>
        <v>5014.681023</v>
      </c>
      <c r="G180" s="17">
        <f t="shared" si="7"/>
        <v>952064.1076</v>
      </c>
      <c r="H180" s="17">
        <f t="shared" si="8"/>
        <v>-1278256.156</v>
      </c>
      <c r="I180" s="16">
        <f t="shared" si="2"/>
        <v>131.8227385</v>
      </c>
      <c r="J180" s="17">
        <f t="shared" si="9"/>
        <v>2971944.628</v>
      </c>
      <c r="K180" s="16">
        <f t="shared" si="3"/>
        <v>27566.0646</v>
      </c>
      <c r="L180" s="17">
        <f t="shared" si="10"/>
        <v>4577635.025</v>
      </c>
      <c r="M180" s="16">
        <f t="shared" si="4"/>
        <v>-1605690.398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10">
        <v>177.0</v>
      </c>
      <c r="B181" s="14">
        <v>4.57</v>
      </c>
      <c r="C181" s="17">
        <f t="shared" si="5"/>
        <v>26.0764227</v>
      </c>
      <c r="D181" s="17">
        <f t="shared" si="6"/>
        <v>999765.2442</v>
      </c>
      <c r="E181" s="14">
        <v>4.52</v>
      </c>
      <c r="F181" s="16">
        <f t="shared" si="1"/>
        <v>4563.804265</v>
      </c>
      <c r="G181" s="17">
        <f t="shared" si="7"/>
        <v>956627.9118</v>
      </c>
      <c r="H181" s="17">
        <f t="shared" si="8"/>
        <v>-1305690.398</v>
      </c>
      <c r="I181" s="16">
        <f t="shared" si="2"/>
        <v>119.1692517</v>
      </c>
      <c r="J181" s="17">
        <f t="shared" si="9"/>
        <v>2972063.797</v>
      </c>
      <c r="K181" s="16">
        <f t="shared" si="3"/>
        <v>25628.39528</v>
      </c>
      <c r="L181" s="17">
        <f t="shared" si="10"/>
        <v>4603263.421</v>
      </c>
      <c r="M181" s="16">
        <f t="shared" si="4"/>
        <v>-1631199.624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10">
        <v>178.0</v>
      </c>
      <c r="B182" s="14">
        <v>4.59</v>
      </c>
      <c r="C182" s="17">
        <f t="shared" si="5"/>
        <v>23.47007275</v>
      </c>
      <c r="D182" s="17">
        <f t="shared" si="6"/>
        <v>999788.7142</v>
      </c>
      <c r="E182" s="14">
        <v>4.54</v>
      </c>
      <c r="F182" s="16">
        <f t="shared" si="1"/>
        <v>4149.095014</v>
      </c>
      <c r="G182" s="17">
        <f t="shared" si="7"/>
        <v>960777.0068</v>
      </c>
      <c r="H182" s="17">
        <f t="shared" si="8"/>
        <v>-1331199.624</v>
      </c>
      <c r="I182" s="16">
        <f t="shared" si="2"/>
        <v>107.7276339</v>
      </c>
      <c r="J182" s="17">
        <f t="shared" si="9"/>
        <v>2972171.525</v>
      </c>
      <c r="K182" s="16">
        <f t="shared" si="3"/>
        <v>23836.89136</v>
      </c>
      <c r="L182" s="17">
        <f t="shared" si="10"/>
        <v>4627100.312</v>
      </c>
      <c r="M182" s="16">
        <f t="shared" si="4"/>
        <v>-1654928.787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10">
        <v>179.0</v>
      </c>
      <c r="B183" s="14">
        <v>4.61</v>
      </c>
      <c r="C183" s="17">
        <f t="shared" si="5"/>
        <v>21.12411234</v>
      </c>
      <c r="D183" s="17">
        <f t="shared" si="6"/>
        <v>999809.8383</v>
      </c>
      <c r="E183" s="14">
        <v>4.56</v>
      </c>
      <c r="F183" s="16">
        <f t="shared" si="1"/>
        <v>3768.454997</v>
      </c>
      <c r="G183" s="17">
        <f t="shared" si="7"/>
        <v>964545.4618</v>
      </c>
      <c r="H183" s="17">
        <f t="shared" si="8"/>
        <v>-1354928.787</v>
      </c>
      <c r="I183" s="16">
        <f t="shared" si="2"/>
        <v>97.38215787</v>
      </c>
      <c r="J183" s="17">
        <f t="shared" si="9"/>
        <v>2972268.907</v>
      </c>
      <c r="K183" s="16">
        <f t="shared" si="3"/>
        <v>22184.15478</v>
      </c>
      <c r="L183" s="17">
        <f t="shared" si="10"/>
        <v>4649284.467</v>
      </c>
      <c r="M183" s="16">
        <f t="shared" si="4"/>
        <v>-1677015.56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10">
        <v>180.0</v>
      </c>
      <c r="B184" s="14">
        <v>4.63</v>
      </c>
      <c r="C184" s="17">
        <f t="shared" si="5"/>
        <v>19.01254912</v>
      </c>
      <c r="D184" s="17">
        <f t="shared" si="6"/>
        <v>999828.8509</v>
      </c>
      <c r="E184" s="14">
        <v>4.58</v>
      </c>
      <c r="F184" s="16">
        <f t="shared" si="1"/>
        <v>3419.751388</v>
      </c>
      <c r="G184" s="17">
        <f t="shared" si="7"/>
        <v>967965.2132</v>
      </c>
      <c r="H184" s="17">
        <f t="shared" si="8"/>
        <v>-1377015.56</v>
      </c>
      <c r="I184" s="16">
        <f t="shared" si="2"/>
        <v>88.02810245</v>
      </c>
      <c r="J184" s="17">
        <f t="shared" si="9"/>
        <v>2972356.935</v>
      </c>
      <c r="K184" s="16">
        <f t="shared" si="3"/>
        <v>20662.46136</v>
      </c>
      <c r="L184" s="17">
        <f t="shared" si="10"/>
        <v>4669946.928</v>
      </c>
      <c r="M184" s="16">
        <f t="shared" si="4"/>
        <v>-1697589.993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10">
        <v>181.0</v>
      </c>
      <c r="B185" s="14">
        <v>4.65</v>
      </c>
      <c r="C185" s="17">
        <f t="shared" si="5"/>
        <v>17.11198116</v>
      </c>
      <c r="D185" s="17">
        <f t="shared" si="6"/>
        <v>999845.9629</v>
      </c>
      <c r="E185" s="14">
        <v>4.6</v>
      </c>
      <c r="F185" s="16">
        <f t="shared" si="1"/>
        <v>3100.855921</v>
      </c>
      <c r="G185" s="17">
        <f t="shared" si="7"/>
        <v>971066.0691</v>
      </c>
      <c r="H185" s="17">
        <f t="shared" si="8"/>
        <v>-1397589.993</v>
      </c>
      <c r="I185" s="16">
        <f t="shared" si="2"/>
        <v>79.57071238</v>
      </c>
      <c r="J185" s="17">
        <f t="shared" si="9"/>
        <v>2972436.506</v>
      </c>
      <c r="K185" s="16">
        <f t="shared" si="3"/>
        <v>19263.93724</v>
      </c>
      <c r="L185" s="17">
        <f t="shared" si="10"/>
        <v>4689210.865</v>
      </c>
      <c r="M185" s="16">
        <f t="shared" si="4"/>
        <v>-1716774.36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10">
        <v>182.0</v>
      </c>
      <c r="B186" s="14">
        <v>4.67</v>
      </c>
      <c r="C186" s="17">
        <f t="shared" si="5"/>
        <v>15.4013395</v>
      </c>
      <c r="D186" s="17">
        <f t="shared" si="6"/>
        <v>999861.3642</v>
      </c>
      <c r="E186" s="14">
        <v>4.62</v>
      </c>
      <c r="F186" s="16">
        <f t="shared" si="1"/>
        <v>2809.67585</v>
      </c>
      <c r="G186" s="17">
        <f t="shared" si="7"/>
        <v>973875.745</v>
      </c>
      <c r="H186" s="17">
        <f t="shared" si="8"/>
        <v>-1416774.36</v>
      </c>
      <c r="I186" s="16">
        <f t="shared" si="2"/>
        <v>71.92425546</v>
      </c>
      <c r="J186" s="17">
        <f t="shared" si="9"/>
        <v>2972508.43</v>
      </c>
      <c r="K186" s="16">
        <f t="shared" si="3"/>
        <v>17980.70243</v>
      </c>
      <c r="L186" s="17">
        <f t="shared" si="10"/>
        <v>4707191.568</v>
      </c>
      <c r="M186" s="16">
        <f t="shared" si="4"/>
        <v>-1734683.138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10">
        <v>183.0</v>
      </c>
      <c r="B187" s="14">
        <v>4.69</v>
      </c>
      <c r="C187" s="17">
        <f t="shared" si="5"/>
        <v>13.8616563</v>
      </c>
      <c r="D187" s="17">
        <f t="shared" si="6"/>
        <v>999875.2259</v>
      </c>
      <c r="E187" s="14">
        <v>4.64</v>
      </c>
      <c r="F187" s="16">
        <f t="shared" si="1"/>
        <v>2544.17783</v>
      </c>
      <c r="G187" s="17">
        <f t="shared" si="7"/>
        <v>976419.9228</v>
      </c>
      <c r="H187" s="17">
        <f t="shared" si="8"/>
        <v>-1434683.138</v>
      </c>
      <c r="I187" s="16">
        <f t="shared" si="2"/>
        <v>65.01116807</v>
      </c>
      <c r="J187" s="17">
        <f t="shared" si="9"/>
        <v>2972573.441</v>
      </c>
      <c r="K187" s="16">
        <f t="shared" si="3"/>
        <v>16804.98513</v>
      </c>
      <c r="L187" s="17">
        <f t="shared" si="10"/>
        <v>4723996.553</v>
      </c>
      <c r="M187" s="16">
        <f t="shared" si="4"/>
        <v>-1751423.112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10">
        <v>184.0</v>
      </c>
      <c r="B188" s="14">
        <v>4.71</v>
      </c>
      <c r="C188" s="17">
        <f t="shared" si="5"/>
        <v>12.4758558</v>
      </c>
      <c r="D188" s="17">
        <f t="shared" si="6"/>
        <v>999887.7017</v>
      </c>
      <c r="E188" s="14">
        <v>4.66</v>
      </c>
      <c r="F188" s="16">
        <f t="shared" si="1"/>
        <v>2302.405713</v>
      </c>
      <c r="G188" s="17">
        <f t="shared" si="7"/>
        <v>978722.3285</v>
      </c>
      <c r="H188" s="17">
        <f t="shared" si="8"/>
        <v>-1451423.112</v>
      </c>
      <c r="I188" s="16">
        <f t="shared" si="2"/>
        <v>58.76128083</v>
      </c>
      <c r="J188" s="17">
        <f t="shared" si="9"/>
        <v>2972632.202</v>
      </c>
      <c r="K188" s="16">
        <f t="shared" si="3"/>
        <v>15729.21062</v>
      </c>
      <c r="L188" s="17">
        <f t="shared" si="10"/>
        <v>4739725.764</v>
      </c>
      <c r="M188" s="16">
        <f t="shared" si="4"/>
        <v>-1767093.561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10">
        <v>185.0</v>
      </c>
      <c r="B189" s="14">
        <v>4.73</v>
      </c>
      <c r="C189" s="17">
        <f t="shared" si="5"/>
        <v>11.22856599</v>
      </c>
      <c r="D189" s="17">
        <f t="shared" si="6"/>
        <v>999898.9303</v>
      </c>
      <c r="E189" s="14">
        <v>4.68</v>
      </c>
      <c r="F189" s="16">
        <f t="shared" si="1"/>
        <v>2082.493216</v>
      </c>
      <c r="G189" s="17">
        <f t="shared" si="7"/>
        <v>980804.8218</v>
      </c>
      <c r="H189" s="17">
        <f t="shared" si="8"/>
        <v>-1467093.561</v>
      </c>
      <c r="I189" s="16">
        <f t="shared" si="2"/>
        <v>53.11111714</v>
      </c>
      <c r="J189" s="17">
        <f t="shared" si="9"/>
        <v>2972685.313</v>
      </c>
      <c r="K189" s="16">
        <f t="shared" si="3"/>
        <v>14746.06825</v>
      </c>
      <c r="L189" s="17">
        <f t="shared" si="10"/>
        <v>4754471.832</v>
      </c>
      <c r="M189" s="16">
        <f t="shared" si="4"/>
        <v>-1781786.518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10">
        <v>186.0</v>
      </c>
      <c r="B190" s="14">
        <v>4.75</v>
      </c>
      <c r="C190" s="17">
        <f t="shared" si="5"/>
        <v>10.10594897</v>
      </c>
      <c r="D190" s="17">
        <f t="shared" si="6"/>
        <v>999909.0362</v>
      </c>
      <c r="E190" s="14">
        <v>4.7</v>
      </c>
      <c r="F190" s="16">
        <f t="shared" si="1"/>
        <v>1882.672337</v>
      </c>
      <c r="G190" s="17">
        <f t="shared" si="7"/>
        <v>982687.4941</v>
      </c>
      <c r="H190" s="17">
        <f t="shared" si="8"/>
        <v>-1481786.518</v>
      </c>
      <c r="I190" s="16">
        <f t="shared" si="2"/>
        <v>48.00325763</v>
      </c>
      <c r="J190" s="17">
        <f t="shared" si="9"/>
        <v>2972733.317</v>
      </c>
      <c r="K190" s="16">
        <f t="shared" si="3"/>
        <v>13848.55999</v>
      </c>
      <c r="L190" s="17">
        <f t="shared" si="10"/>
        <v>4768320.392</v>
      </c>
      <c r="M190" s="16">
        <f t="shared" si="4"/>
        <v>-1795587.075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10">
        <v>187.0</v>
      </c>
      <c r="B191" s="14">
        <v>4.77</v>
      </c>
      <c r="C191" s="17">
        <f t="shared" si="5"/>
        <v>9.095548144</v>
      </c>
      <c r="D191" s="17">
        <f t="shared" si="6"/>
        <v>999918.1318</v>
      </c>
      <c r="E191" s="14">
        <v>4.72</v>
      </c>
      <c r="F191" s="16">
        <f t="shared" si="1"/>
        <v>1701.278304</v>
      </c>
      <c r="G191" s="17">
        <f t="shared" si="7"/>
        <v>984388.7724</v>
      </c>
      <c r="H191" s="17">
        <f t="shared" si="8"/>
        <v>-1495587.075</v>
      </c>
      <c r="I191" s="16">
        <f t="shared" si="2"/>
        <v>43.38576465</v>
      </c>
      <c r="J191" s="17">
        <f t="shared" si="9"/>
        <v>2972776.702</v>
      </c>
      <c r="K191" s="16">
        <f t="shared" si="3"/>
        <v>13030.0336</v>
      </c>
      <c r="L191" s="17">
        <f t="shared" si="10"/>
        <v>4781350.425</v>
      </c>
      <c r="M191" s="16">
        <f t="shared" si="4"/>
        <v>-1808573.723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10">
        <v>188.0</v>
      </c>
      <c r="B192" s="14">
        <v>4.79</v>
      </c>
      <c r="C192" s="17">
        <f t="shared" si="5"/>
        <v>8.18615053</v>
      </c>
      <c r="D192" s="17">
        <f t="shared" si="6"/>
        <v>999926.3179</v>
      </c>
      <c r="E192" s="14">
        <v>4.74</v>
      </c>
      <c r="F192" s="16">
        <f t="shared" si="1"/>
        <v>1536.751717</v>
      </c>
      <c r="G192" s="17">
        <f t="shared" si="7"/>
        <v>985925.5241</v>
      </c>
      <c r="H192" s="17">
        <f t="shared" si="8"/>
        <v>-1508573.723</v>
      </c>
      <c r="I192" s="16">
        <f t="shared" si="2"/>
        <v>39.21166104</v>
      </c>
      <c r="J192" s="17">
        <f t="shared" si="9"/>
        <v>2972815.914</v>
      </c>
      <c r="K192" s="16">
        <f t="shared" si="3"/>
        <v>12284.20314</v>
      </c>
      <c r="L192" s="17">
        <f t="shared" si="10"/>
        <v>4793634.629</v>
      </c>
      <c r="M192" s="16">
        <f t="shared" si="4"/>
        <v>-1820818.714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10">
        <v>189.0</v>
      </c>
      <c r="B193" s="14">
        <v>4.81</v>
      </c>
      <c r="C193" s="17">
        <f t="shared" si="5"/>
        <v>7.367662813</v>
      </c>
      <c r="D193" s="17">
        <f t="shared" si="6"/>
        <v>999933.6856</v>
      </c>
      <c r="E193" s="14">
        <v>4.76</v>
      </c>
      <c r="F193" s="16">
        <f t="shared" si="1"/>
        <v>1387.638501</v>
      </c>
      <c r="G193" s="17">
        <f t="shared" si="7"/>
        <v>987313.1626</v>
      </c>
      <c r="H193" s="17">
        <f t="shared" si="8"/>
        <v>-1520818.714</v>
      </c>
      <c r="I193" s="16">
        <f t="shared" si="2"/>
        <v>35.43845813</v>
      </c>
      <c r="J193" s="17">
        <f t="shared" si="9"/>
        <v>2972851.352</v>
      </c>
      <c r="K193" s="16">
        <f t="shared" si="3"/>
        <v>11605.15927</v>
      </c>
      <c r="L193" s="17">
        <f t="shared" si="10"/>
        <v>4805239.788</v>
      </c>
      <c r="M193" s="16">
        <f t="shared" si="4"/>
        <v>-1832388.435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10">
        <v>190.0</v>
      </c>
      <c r="B194" s="14">
        <v>4.83</v>
      </c>
      <c r="C194" s="17">
        <f t="shared" si="5"/>
        <v>6.630999676</v>
      </c>
      <c r="D194" s="17">
        <f t="shared" si="6"/>
        <v>999940.3166</v>
      </c>
      <c r="E194" s="14">
        <v>4.78</v>
      </c>
      <c r="F194" s="16">
        <f t="shared" si="1"/>
        <v>1252.588154</v>
      </c>
      <c r="G194" s="17">
        <f t="shared" si="7"/>
        <v>988565.7508</v>
      </c>
      <c r="H194" s="17">
        <f t="shared" si="8"/>
        <v>-1532388.435</v>
      </c>
      <c r="I194" s="16">
        <f t="shared" si="2"/>
        <v>32.02772844</v>
      </c>
      <c r="J194" s="17">
        <f t="shared" si="9"/>
        <v>2972883.38</v>
      </c>
      <c r="K194" s="16">
        <f t="shared" si="3"/>
        <v>10987.37138</v>
      </c>
      <c r="L194" s="17">
        <f t="shared" si="10"/>
        <v>4816227.159</v>
      </c>
      <c r="M194" s="16">
        <f t="shared" si="4"/>
        <v>-1843343.779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10">
        <v>191.0</v>
      </c>
      <c r="B195" s="14">
        <v>4.85</v>
      </c>
      <c r="C195" s="17">
        <f t="shared" si="5"/>
        <v>5.967983258</v>
      </c>
      <c r="D195" s="17">
        <f t="shared" si="6"/>
        <v>999946.2846</v>
      </c>
      <c r="E195" s="14">
        <v>4.8</v>
      </c>
      <c r="F195" s="16">
        <f t="shared" si="1"/>
        <v>1130.350717</v>
      </c>
      <c r="G195" s="17">
        <f t="shared" si="7"/>
        <v>989696.1015</v>
      </c>
      <c r="H195" s="17">
        <f t="shared" si="8"/>
        <v>-1543343.779</v>
      </c>
      <c r="I195" s="16">
        <f t="shared" si="2"/>
        <v>28.9447188</v>
      </c>
      <c r="J195" s="17">
        <f t="shared" si="9"/>
        <v>2972912.325</v>
      </c>
      <c r="K195" s="16">
        <f t="shared" si="3"/>
        <v>10425.68344</v>
      </c>
      <c r="L195" s="17">
        <f t="shared" si="10"/>
        <v>4826652.843</v>
      </c>
      <c r="M195" s="16">
        <f t="shared" si="4"/>
        <v>-1853740.518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10">
        <v>192.0</v>
      </c>
      <c r="B196" s="14">
        <v>4.87</v>
      </c>
      <c r="C196" s="17">
        <f t="shared" si="5"/>
        <v>5.371252608</v>
      </c>
      <c r="D196" s="17">
        <f t="shared" si="6"/>
        <v>999951.6558</v>
      </c>
      <c r="E196" s="14">
        <v>4.82</v>
      </c>
      <c r="F196" s="16">
        <f t="shared" si="1"/>
        <v>1019.772819</v>
      </c>
      <c r="G196" s="17">
        <f t="shared" si="7"/>
        <v>990715.8743</v>
      </c>
      <c r="H196" s="17">
        <f t="shared" si="8"/>
        <v>-1553740.518</v>
      </c>
      <c r="I196" s="16">
        <f t="shared" si="2"/>
        <v>26.1580002</v>
      </c>
      <c r="J196" s="17">
        <f t="shared" si="9"/>
        <v>2972938.483</v>
      </c>
      <c r="K196" s="16">
        <f t="shared" si="3"/>
        <v>9915.304986</v>
      </c>
      <c r="L196" s="17">
        <f t="shared" si="10"/>
        <v>4836568.148</v>
      </c>
      <c r="M196" s="16">
        <f t="shared" si="4"/>
        <v>-1863629.665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10">
        <v>193.0</v>
      </c>
      <c r="B197" s="14">
        <v>4.89</v>
      </c>
      <c r="C197" s="17">
        <f t="shared" si="5"/>
        <v>4.834182166</v>
      </c>
      <c r="D197" s="17">
        <f t="shared" si="6"/>
        <v>999956.49</v>
      </c>
      <c r="E197" s="14">
        <v>4.84</v>
      </c>
      <c r="F197" s="16">
        <f t="shared" si="1"/>
        <v>919.7930702</v>
      </c>
      <c r="G197" s="17">
        <f t="shared" si="7"/>
        <v>991635.6674</v>
      </c>
      <c r="H197" s="17">
        <f t="shared" si="8"/>
        <v>-1563629.665</v>
      </c>
      <c r="I197" s="16">
        <f t="shared" si="2"/>
        <v>23.63915079</v>
      </c>
      <c r="J197" s="17">
        <f t="shared" si="9"/>
        <v>2972962.122</v>
      </c>
      <c r="K197" s="16">
        <f t="shared" si="3"/>
        <v>9451.79846</v>
      </c>
      <c r="L197" s="17">
        <f t="shared" si="10"/>
        <v>4846019.946</v>
      </c>
      <c r="M197" s="16">
        <f t="shared" si="4"/>
        <v>-1873057.824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10">
        <v>194.0</v>
      </c>
      <c r="B198" s="14">
        <v>4.91</v>
      </c>
      <c r="C198" s="17">
        <f t="shared" si="5"/>
        <v>4.350808354</v>
      </c>
      <c r="D198" s="17">
        <f t="shared" si="6"/>
        <v>999960.8408</v>
      </c>
      <c r="E198" s="14">
        <v>4.86</v>
      </c>
      <c r="F198" s="16">
        <f t="shared" si="1"/>
        <v>829.4370562</v>
      </c>
      <c r="G198" s="17">
        <f t="shared" si="7"/>
        <v>992465.1044</v>
      </c>
      <c r="H198" s="17">
        <f t="shared" si="8"/>
        <v>-1573057.824</v>
      </c>
      <c r="I198" s="16">
        <f t="shared" si="2"/>
        <v>21.36246902</v>
      </c>
      <c r="J198" s="17">
        <f t="shared" si="9"/>
        <v>2972983.485</v>
      </c>
      <c r="K198" s="16">
        <f t="shared" si="3"/>
        <v>9031.064093</v>
      </c>
      <c r="L198" s="17">
        <f t="shared" si="10"/>
        <v>4855051.01</v>
      </c>
      <c r="M198" s="16">
        <f t="shared" si="4"/>
        <v>-1882067.526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10">
        <v>195.0</v>
      </c>
      <c r="B199" s="14">
        <v>4.93</v>
      </c>
      <c r="C199" s="17">
        <f t="shared" si="5"/>
        <v>3.915763486</v>
      </c>
      <c r="D199" s="17">
        <f t="shared" si="6"/>
        <v>999964.7566</v>
      </c>
      <c r="E199" s="14">
        <v>4.88</v>
      </c>
      <c r="F199" s="16">
        <f t="shared" si="1"/>
        <v>747.8120915</v>
      </c>
      <c r="G199" s="17">
        <f t="shared" si="7"/>
        <v>993212.9165</v>
      </c>
      <c r="H199" s="17">
        <f t="shared" si="8"/>
        <v>-1582067.526</v>
      </c>
      <c r="I199" s="16">
        <f t="shared" si="2"/>
        <v>19.30471399</v>
      </c>
      <c r="J199" s="17">
        <f t="shared" si="9"/>
        <v>2973002.789</v>
      </c>
      <c r="K199" s="16">
        <f t="shared" si="3"/>
        <v>8649.323006</v>
      </c>
      <c r="L199" s="17">
        <f t="shared" si="10"/>
        <v>4863700.333</v>
      </c>
      <c r="M199" s="16">
        <f t="shared" si="4"/>
        <v>-1890697.544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10">
        <v>196.0</v>
      </c>
      <c r="B200" s="14">
        <v>4.95</v>
      </c>
      <c r="C200" s="17">
        <f t="shared" si="5"/>
        <v>3.524216272</v>
      </c>
      <c r="D200" s="17">
        <f t="shared" si="6"/>
        <v>999968.2808</v>
      </c>
      <c r="E200" s="14">
        <v>4.9</v>
      </c>
      <c r="F200" s="16">
        <f t="shared" si="1"/>
        <v>674.1018972</v>
      </c>
      <c r="G200" s="17">
        <f t="shared" si="7"/>
        <v>993887.0184</v>
      </c>
      <c r="H200" s="17">
        <f t="shared" si="8"/>
        <v>-1590697.544</v>
      </c>
      <c r="I200" s="16">
        <f t="shared" si="2"/>
        <v>17.44487054</v>
      </c>
      <c r="J200" s="17">
        <f t="shared" si="9"/>
        <v>2973020.234</v>
      </c>
      <c r="K200" s="16">
        <f t="shared" si="3"/>
        <v>8303.099296</v>
      </c>
      <c r="L200" s="17">
        <f t="shared" si="10"/>
        <v>4872003.432</v>
      </c>
      <c r="M200" s="16">
        <f t="shared" si="4"/>
        <v>-1898983.198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10">
        <v>197.0</v>
      </c>
      <c r="B201" s="14">
        <v>4.97</v>
      </c>
      <c r="C201" s="17">
        <f t="shared" si="5"/>
        <v>3.171818244</v>
      </c>
      <c r="D201" s="17">
        <f t="shared" si="6"/>
        <v>999971.4526</v>
      </c>
      <c r="E201" s="14">
        <v>4.92</v>
      </c>
      <c r="F201" s="16">
        <f t="shared" si="1"/>
        <v>607.5613033</v>
      </c>
      <c r="G201" s="17">
        <f t="shared" si="7"/>
        <v>994494.5797</v>
      </c>
      <c r="H201" s="17">
        <f t="shared" si="8"/>
        <v>-1598983.198</v>
      </c>
      <c r="I201" s="16">
        <f t="shared" si="2"/>
        <v>15.76393667</v>
      </c>
      <c r="J201" s="17">
        <f t="shared" si="9"/>
        <v>2973035.998</v>
      </c>
      <c r="K201" s="16">
        <f t="shared" si="3"/>
        <v>7989.201612</v>
      </c>
      <c r="L201" s="17">
        <f t="shared" si="10"/>
        <v>4879992.634</v>
      </c>
      <c r="M201" s="16">
        <f t="shared" si="4"/>
        <v>-1906956.636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10">
        <v>198.0</v>
      </c>
      <c r="B202" s="14">
        <v>4.99</v>
      </c>
      <c r="C202" s="17">
        <f t="shared" si="5"/>
        <v>2.854655535</v>
      </c>
      <c r="D202" s="17">
        <f t="shared" si="6"/>
        <v>999974.3073</v>
      </c>
      <c r="E202" s="14">
        <v>4.94</v>
      </c>
      <c r="F202" s="16">
        <f t="shared" si="1"/>
        <v>547.5110621</v>
      </c>
      <c r="G202" s="17">
        <f t="shared" si="7"/>
        <v>995042.0908</v>
      </c>
      <c r="H202" s="17">
        <f t="shared" si="8"/>
        <v>-1606956.636</v>
      </c>
      <c r="I202" s="16">
        <f t="shared" si="2"/>
        <v>14.24473112</v>
      </c>
      <c r="J202" s="17">
        <f t="shared" si="9"/>
        <v>2973050.243</v>
      </c>
      <c r="K202" s="16">
        <f t="shared" si="3"/>
        <v>7704.704647</v>
      </c>
      <c r="L202" s="17">
        <f t="shared" si="10"/>
        <v>4887697.339</v>
      </c>
      <c r="M202" s="16">
        <f t="shared" si="4"/>
        <v>-1914647.096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10">
        <v>199.0</v>
      </c>
      <c r="B203" s="14">
        <v>5.01</v>
      </c>
      <c r="C203" s="17">
        <f t="shared" si="5"/>
        <v>2.569205465</v>
      </c>
      <c r="D203" s="17">
        <f t="shared" si="6"/>
        <v>999976.8765</v>
      </c>
      <c r="E203" s="14">
        <v>4.96</v>
      </c>
      <c r="F203" s="16">
        <f t="shared" si="1"/>
        <v>493.3328348</v>
      </c>
      <c r="G203" s="17">
        <f t="shared" si="7"/>
        <v>995535.4236</v>
      </c>
      <c r="H203" s="17">
        <f t="shared" si="8"/>
        <v>-1614647.096</v>
      </c>
      <c r="I203" s="16">
        <f t="shared" si="2"/>
        <v>12.87171938</v>
      </c>
      <c r="J203" s="17">
        <f t="shared" si="9"/>
        <v>2973063.115</v>
      </c>
      <c r="K203" s="16">
        <f t="shared" si="3"/>
        <v>7446.930861</v>
      </c>
      <c r="L203" s="17">
        <f t="shared" si="10"/>
        <v>4895144.27</v>
      </c>
      <c r="M203" s="16">
        <f t="shared" si="4"/>
        <v>-1922081.155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10">
        <v>200.0</v>
      </c>
      <c r="B204" s="14">
        <v>5.03</v>
      </c>
      <c r="C204" s="17">
        <f t="shared" si="5"/>
        <v>2.31229746</v>
      </c>
      <c r="D204" s="17">
        <f t="shared" si="6"/>
        <v>999979.1888</v>
      </c>
      <c r="E204" s="14">
        <v>4.98</v>
      </c>
      <c r="F204" s="16">
        <f t="shared" si="1"/>
        <v>444.4643935</v>
      </c>
      <c r="G204" s="17">
        <f t="shared" si="7"/>
        <v>995979.888</v>
      </c>
      <c r="H204" s="17">
        <f t="shared" si="8"/>
        <v>-1622081.155</v>
      </c>
      <c r="I204" s="16">
        <f t="shared" si="2"/>
        <v>11.63085623</v>
      </c>
      <c r="J204" s="17">
        <f t="shared" si="9"/>
        <v>2973074.745</v>
      </c>
      <c r="K204" s="16">
        <f t="shared" si="3"/>
        <v>7213.432679</v>
      </c>
      <c r="L204" s="17">
        <f t="shared" si="10"/>
        <v>4902357.702</v>
      </c>
      <c r="M204" s="16">
        <f t="shared" si="4"/>
        <v>-1929282.957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10">
        <v>201.0</v>
      </c>
      <c r="B205" s="14">
        <v>5.05</v>
      </c>
      <c r="C205" s="17">
        <f t="shared" si="5"/>
        <v>2.081077873</v>
      </c>
      <c r="D205" s="17">
        <f t="shared" si="6"/>
        <v>999981.2699</v>
      </c>
      <c r="E205" s="14">
        <v>5.0</v>
      </c>
      <c r="F205" s="16">
        <f t="shared" si="1"/>
        <v>400.3950683</v>
      </c>
      <c r="G205" s="17">
        <f t="shared" si="7"/>
        <v>996380.2831</v>
      </c>
      <c r="H205" s="17">
        <f t="shared" si="8"/>
        <v>-1629282.957</v>
      </c>
      <c r="I205" s="16">
        <f t="shared" si="2"/>
        <v>10.50944326</v>
      </c>
      <c r="J205" s="17">
        <f t="shared" si="9"/>
        <v>2973085.255</v>
      </c>
      <c r="K205" s="16">
        <f t="shared" si="3"/>
        <v>7001.975342</v>
      </c>
      <c r="L205" s="17">
        <f t="shared" si="10"/>
        <v>4909359.678</v>
      </c>
      <c r="M205" s="16">
        <f t="shared" si="4"/>
        <v>-1936274.423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10">
        <v>202.0</v>
      </c>
      <c r="B206" s="14">
        <v>5.07</v>
      </c>
      <c r="C206" s="17">
        <f t="shared" si="5"/>
        <v>1.872978315</v>
      </c>
      <c r="D206" s="17">
        <f t="shared" si="6"/>
        <v>999983.1428</v>
      </c>
      <c r="E206" s="14">
        <v>5.02</v>
      </c>
      <c r="F206" s="16">
        <f t="shared" si="1"/>
        <v>360.6614565</v>
      </c>
      <c r="G206" s="17">
        <f t="shared" si="7"/>
        <v>996740.9445</v>
      </c>
      <c r="H206" s="17">
        <f t="shared" si="8"/>
        <v>-1636274.423</v>
      </c>
      <c r="I206" s="16">
        <f t="shared" si="2"/>
        <v>9.496000056</v>
      </c>
      <c r="J206" s="17">
        <f t="shared" si="9"/>
        <v>2973094.751</v>
      </c>
      <c r="K206" s="16">
        <f t="shared" si="3"/>
        <v>6810.520511</v>
      </c>
      <c r="L206" s="17">
        <f t="shared" si="10"/>
        <v>4916170.198</v>
      </c>
      <c r="M206" s="16">
        <f t="shared" si="4"/>
        <v>-1943075.447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10">
        <v>203.0</v>
      </c>
      <c r="B207" s="14">
        <v>5.09</v>
      </c>
      <c r="C207" s="17">
        <f t="shared" si="5"/>
        <v>1.685687149</v>
      </c>
      <c r="D207" s="17">
        <f t="shared" si="6"/>
        <v>999984.8285</v>
      </c>
      <c r="E207" s="14">
        <v>5.04</v>
      </c>
      <c r="F207" s="16">
        <f t="shared" si="1"/>
        <v>324.8434016</v>
      </c>
      <c r="G207" s="17">
        <f t="shared" si="7"/>
        <v>997065.7879</v>
      </c>
      <c r="H207" s="17">
        <f t="shared" si="8"/>
        <v>-1643075.447</v>
      </c>
      <c r="I207" s="16">
        <f t="shared" si="2"/>
        <v>8.580147587</v>
      </c>
      <c r="J207" s="17">
        <f t="shared" si="9"/>
        <v>2973103.331</v>
      </c>
      <c r="K207" s="16">
        <f t="shared" si="3"/>
        <v>6637.210744</v>
      </c>
      <c r="L207" s="17">
        <f t="shared" si="10"/>
        <v>4922807.409</v>
      </c>
      <c r="M207" s="16">
        <f t="shared" si="4"/>
        <v>-1949704.078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10">
        <v>204.0</v>
      </c>
      <c r="B208" s="14">
        <v>5.11</v>
      </c>
      <c r="C208" s="17">
        <f t="shared" si="5"/>
        <v>1.517123833</v>
      </c>
      <c r="D208" s="17">
        <f t="shared" si="6"/>
        <v>999986.3457</v>
      </c>
      <c r="E208" s="14">
        <v>5.06</v>
      </c>
      <c r="F208" s="16">
        <f t="shared" si="1"/>
        <v>292.5602457</v>
      </c>
      <c r="G208" s="17">
        <f t="shared" si="7"/>
        <v>997358.3482</v>
      </c>
      <c r="H208" s="17">
        <f t="shared" si="8"/>
        <v>-1649704.078</v>
      </c>
      <c r="I208" s="16">
        <f t="shared" si="2"/>
        <v>7.752502786</v>
      </c>
      <c r="J208" s="17">
        <f t="shared" si="9"/>
        <v>2973111.083</v>
      </c>
      <c r="K208" s="16">
        <f t="shared" si="3"/>
        <v>6480.354843</v>
      </c>
      <c r="L208" s="17">
        <f t="shared" si="10"/>
        <v>4929287.764</v>
      </c>
      <c r="M208" s="16">
        <f t="shared" si="4"/>
        <v>-1956176.68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10">
        <v>205.0</v>
      </c>
      <c r="B209" s="14">
        <v>5.13</v>
      </c>
      <c r="C209" s="17">
        <f t="shared" si="5"/>
        <v>1.365415823</v>
      </c>
      <c r="D209" s="17">
        <f t="shared" si="6"/>
        <v>999987.7111</v>
      </c>
      <c r="E209" s="14">
        <v>5.08</v>
      </c>
      <c r="F209" s="16">
        <f t="shared" si="1"/>
        <v>263.4673487</v>
      </c>
      <c r="G209" s="17">
        <f t="shared" si="7"/>
        <v>997621.8155</v>
      </c>
      <c r="H209" s="17">
        <f t="shared" si="8"/>
        <v>-1656176.68</v>
      </c>
      <c r="I209" s="16">
        <f t="shared" si="2"/>
        <v>7.004583171</v>
      </c>
      <c r="J209" s="17">
        <f t="shared" si="9"/>
        <v>2973118.088</v>
      </c>
      <c r="K209" s="16">
        <f t="shared" si="3"/>
        <v>6338.414131</v>
      </c>
      <c r="L209" s="17">
        <f t="shared" si="10"/>
        <v>4935626.178</v>
      </c>
      <c r="M209" s="16">
        <f t="shared" si="4"/>
        <v>-1962508.09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10">
        <v>206.0</v>
      </c>
      <c r="B210" s="14">
        <v>5.15</v>
      </c>
      <c r="C210" s="17">
        <f t="shared" si="5"/>
        <v>1.228877783</v>
      </c>
      <c r="D210" s="17">
        <f t="shared" si="6"/>
        <v>999988.9399</v>
      </c>
      <c r="E210" s="14">
        <v>5.1</v>
      </c>
      <c r="F210" s="16">
        <f t="shared" si="1"/>
        <v>237.2528701</v>
      </c>
      <c r="G210" s="17">
        <f t="shared" si="7"/>
        <v>997859.0684</v>
      </c>
      <c r="H210" s="17">
        <f t="shared" si="8"/>
        <v>-1662508.09</v>
      </c>
      <c r="I210" s="16">
        <f t="shared" si="2"/>
        <v>6.328720582</v>
      </c>
      <c r="J210" s="17">
        <f t="shared" si="9"/>
        <v>2973124.417</v>
      </c>
      <c r="K210" s="16">
        <f t="shared" si="3"/>
        <v>6209.989638</v>
      </c>
      <c r="L210" s="17">
        <f t="shared" si="10"/>
        <v>4941836.167</v>
      </c>
      <c r="M210" s="16">
        <f t="shared" si="4"/>
        <v>-1968711.751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10">
        <v>207.0</v>
      </c>
      <c r="B211" s="14">
        <v>5.17</v>
      </c>
      <c r="C211" s="17">
        <f t="shared" si="5"/>
        <v>1.105992874</v>
      </c>
      <c r="D211" s="17">
        <f t="shared" si="6"/>
        <v>999990.0459</v>
      </c>
      <c r="E211" s="14">
        <v>5.12</v>
      </c>
      <c r="F211" s="16">
        <f t="shared" si="1"/>
        <v>213.6348004</v>
      </c>
      <c r="G211" s="17">
        <f t="shared" si="7"/>
        <v>998072.7032</v>
      </c>
      <c r="H211" s="17">
        <f t="shared" si="8"/>
        <v>-1668711.751</v>
      </c>
      <c r="I211" s="16">
        <f t="shared" si="2"/>
        <v>5.717983158</v>
      </c>
      <c r="J211" s="17">
        <f t="shared" si="9"/>
        <v>2973130.135</v>
      </c>
      <c r="K211" s="16">
        <f t="shared" si="3"/>
        <v>6093.810178</v>
      </c>
      <c r="L211" s="17">
        <f t="shared" si="10"/>
        <v>4947929.978</v>
      </c>
      <c r="M211" s="16">
        <f t="shared" si="4"/>
        <v>-1974799.843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10">
        <v>208.0</v>
      </c>
      <c r="B212" s="14">
        <v>5.19</v>
      </c>
      <c r="C212" s="17">
        <f t="shared" si="5"/>
        <v>0.9953959106</v>
      </c>
      <c r="D212" s="17">
        <f t="shared" si="6"/>
        <v>999991.0413</v>
      </c>
      <c r="E212" s="14">
        <v>5.14</v>
      </c>
      <c r="F212" s="16">
        <f t="shared" si="1"/>
        <v>192.3582319</v>
      </c>
      <c r="G212" s="17">
        <f t="shared" si="7"/>
        <v>998265.0614</v>
      </c>
      <c r="H212" s="17">
        <f t="shared" si="8"/>
        <v>-1674799.843</v>
      </c>
      <c r="I212" s="16">
        <f t="shared" si="2"/>
        <v>5.166104776</v>
      </c>
      <c r="J212" s="17">
        <f t="shared" si="9"/>
        <v>2973135.301</v>
      </c>
      <c r="K212" s="16">
        <f t="shared" si="3"/>
        <v>5988.721312</v>
      </c>
      <c r="L212" s="17">
        <f t="shared" si="10"/>
        <v>4953918.699</v>
      </c>
      <c r="M212" s="16">
        <f t="shared" si="4"/>
        <v>-1980783.398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10">
        <v>209.0</v>
      </c>
      <c r="B213" s="14">
        <v>5.21</v>
      </c>
      <c r="C213" s="17">
        <f t="shared" si="5"/>
        <v>0.8958582021</v>
      </c>
      <c r="D213" s="17">
        <f t="shared" si="6"/>
        <v>999991.9372</v>
      </c>
      <c r="E213" s="14">
        <v>5.16</v>
      </c>
      <c r="F213" s="16">
        <f t="shared" si="1"/>
        <v>173.1928548</v>
      </c>
      <c r="G213" s="17">
        <f t="shared" si="7"/>
        <v>998438.2543</v>
      </c>
      <c r="H213" s="17">
        <f t="shared" si="8"/>
        <v>-1680783.398</v>
      </c>
      <c r="I213" s="16">
        <f t="shared" si="2"/>
        <v>4.667421233</v>
      </c>
      <c r="J213" s="17">
        <f t="shared" si="9"/>
        <v>2973139.968</v>
      </c>
      <c r="K213" s="16">
        <f t="shared" si="3"/>
        <v>5893.675131</v>
      </c>
      <c r="L213" s="17">
        <f t="shared" si="10"/>
        <v>4959812.374</v>
      </c>
      <c r="M213" s="16">
        <f t="shared" si="4"/>
        <v>-1986672.406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10">
        <v>210.0</v>
      </c>
      <c r="B214" s="14">
        <v>5.23</v>
      </c>
      <c r="C214" s="17">
        <f t="shared" si="5"/>
        <v>0.8062739068</v>
      </c>
      <c r="D214" s="17">
        <f t="shared" si="6"/>
        <v>999992.7435</v>
      </c>
      <c r="E214" s="14">
        <v>5.18</v>
      </c>
      <c r="F214" s="16">
        <f t="shared" si="1"/>
        <v>155.9306656</v>
      </c>
      <c r="G214" s="17">
        <f t="shared" si="7"/>
        <v>998594.185</v>
      </c>
      <c r="H214" s="17">
        <f t="shared" si="8"/>
        <v>-1686672.406</v>
      </c>
      <c r="I214" s="16">
        <f t="shared" si="2"/>
        <v>4.216812533</v>
      </c>
      <c r="J214" s="17">
        <f t="shared" si="9"/>
        <v>2973144.185</v>
      </c>
      <c r="K214" s="16">
        <f t="shared" si="3"/>
        <v>5807.720848</v>
      </c>
      <c r="L214" s="17">
        <f t="shared" si="10"/>
        <v>4965620.095</v>
      </c>
      <c r="M214" s="16">
        <f t="shared" si="4"/>
        <v>-1992475.91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10">
        <v>211.0</v>
      </c>
      <c r="B215" s="14">
        <v>5.25</v>
      </c>
      <c r="C215" s="17">
        <f t="shared" si="5"/>
        <v>0.7256477513</v>
      </c>
      <c r="D215" s="17">
        <f t="shared" si="6"/>
        <v>999993.4691</v>
      </c>
      <c r="E215" s="14">
        <v>5.2</v>
      </c>
      <c r="F215" s="16">
        <f t="shared" si="1"/>
        <v>140.3838724</v>
      </c>
      <c r="G215" s="17">
        <f t="shared" si="7"/>
        <v>998734.5688</v>
      </c>
      <c r="H215" s="17">
        <f t="shared" si="8"/>
        <v>-1692475.91</v>
      </c>
      <c r="I215" s="16">
        <f t="shared" si="2"/>
        <v>3.809650694</v>
      </c>
      <c r="J215" s="17">
        <f t="shared" si="9"/>
        <v>2973147.995</v>
      </c>
      <c r="K215" s="16">
        <f t="shared" si="3"/>
        <v>5729.996136</v>
      </c>
      <c r="L215" s="17">
        <f t="shared" si="10"/>
        <v>4971350.091</v>
      </c>
      <c r="M215" s="16">
        <f t="shared" si="4"/>
        <v>-1998202.096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10">
        <v>212.0</v>
      </c>
      <c r="B216" s="14">
        <v>5.27</v>
      </c>
      <c r="C216" s="17">
        <f t="shared" si="5"/>
        <v>0.6530839766</v>
      </c>
      <c r="D216" s="17">
        <f t="shared" si="6"/>
        <v>999994.1222</v>
      </c>
      <c r="E216" s="14">
        <v>5.22</v>
      </c>
      <c r="F216" s="16">
        <f t="shared" si="1"/>
        <v>126.3829851</v>
      </c>
      <c r="G216" s="17">
        <f t="shared" si="7"/>
        <v>998860.9518</v>
      </c>
      <c r="H216" s="17">
        <f t="shared" si="8"/>
        <v>-1698202.096</v>
      </c>
      <c r="I216" s="16">
        <f t="shared" si="2"/>
        <v>3.441752557</v>
      </c>
      <c r="J216" s="17">
        <f t="shared" si="9"/>
        <v>2973151.437</v>
      </c>
      <c r="K216" s="16">
        <f t="shared" si="3"/>
        <v>5659.719182</v>
      </c>
      <c r="L216" s="17">
        <f t="shared" si="10"/>
        <v>4977009.81</v>
      </c>
      <c r="M216" s="16">
        <f t="shared" si="4"/>
        <v>-2003858.374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10">
        <v>213.0</v>
      </c>
      <c r="B217" s="14">
        <v>5.29</v>
      </c>
      <c r="C217" s="17">
        <f t="shared" si="5"/>
        <v>0.5877763894</v>
      </c>
      <c r="D217" s="17">
        <f t="shared" si="6"/>
        <v>999994.71</v>
      </c>
      <c r="E217" s="14">
        <v>5.24</v>
      </c>
      <c r="F217" s="16">
        <f t="shared" si="1"/>
        <v>113.7750751</v>
      </c>
      <c r="G217" s="17">
        <f t="shared" si="7"/>
        <v>998974.7269</v>
      </c>
      <c r="H217" s="17">
        <f t="shared" si="8"/>
        <v>-1703858.374</v>
      </c>
      <c r="I217" s="16">
        <f t="shared" si="2"/>
        <v>3.1093371</v>
      </c>
      <c r="J217" s="17">
        <f t="shared" si="9"/>
        <v>2973154.546</v>
      </c>
      <c r="K217" s="16">
        <f t="shared" si="3"/>
        <v>5596.181394</v>
      </c>
      <c r="L217" s="17">
        <f t="shared" si="10"/>
        <v>4982605.992</v>
      </c>
      <c r="M217" s="16">
        <f t="shared" si="4"/>
        <v>-2009451.446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10">
        <v>214.0</v>
      </c>
      <c r="B218" s="14">
        <v>5.31</v>
      </c>
      <c r="C218" s="17">
        <f t="shared" si="5"/>
        <v>0.5289994069</v>
      </c>
      <c r="D218" s="17">
        <f t="shared" si="6"/>
        <v>999995.239</v>
      </c>
      <c r="E218" s="14">
        <v>5.26</v>
      </c>
      <c r="F218" s="16">
        <f t="shared" si="1"/>
        <v>102.4221922</v>
      </c>
      <c r="G218" s="17">
        <f t="shared" si="7"/>
        <v>999077.1491</v>
      </c>
      <c r="H218" s="17">
        <f t="shared" si="8"/>
        <v>-1709451.446</v>
      </c>
      <c r="I218" s="16">
        <f t="shared" si="2"/>
        <v>2.80898685</v>
      </c>
      <c r="J218" s="17">
        <f t="shared" si="9"/>
        <v>2973157.355</v>
      </c>
      <c r="K218" s="16">
        <f t="shared" si="3"/>
        <v>5538.740731</v>
      </c>
      <c r="L218" s="17">
        <f t="shared" si="10"/>
        <v>4988144.732</v>
      </c>
      <c r="M218" s="16">
        <f t="shared" si="4"/>
        <v>-2014987.378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10">
        <v>215.0</v>
      </c>
      <c r="B219" s="14">
        <v>5.33</v>
      </c>
      <c r="C219" s="17">
        <f t="shared" si="5"/>
        <v>0.4760999979</v>
      </c>
      <c r="D219" s="17">
        <f t="shared" si="6"/>
        <v>999995.7151</v>
      </c>
      <c r="E219" s="14">
        <v>5.28</v>
      </c>
      <c r="F219" s="16">
        <f t="shared" si="1"/>
        <v>92.19992611</v>
      </c>
      <c r="G219" s="17">
        <f t="shared" si="7"/>
        <v>999169.349</v>
      </c>
      <c r="H219" s="17">
        <f t="shared" si="8"/>
        <v>-1714987.378</v>
      </c>
      <c r="I219" s="16">
        <f t="shared" si="2"/>
        <v>2.537612989</v>
      </c>
      <c r="J219" s="17">
        <f t="shared" si="9"/>
        <v>2973159.892</v>
      </c>
      <c r="K219" s="16">
        <f t="shared" si="3"/>
        <v>5486.81561</v>
      </c>
      <c r="L219" s="17">
        <f t="shared" si="10"/>
        <v>4993631.548</v>
      </c>
      <c r="M219" s="16">
        <f t="shared" si="4"/>
        <v>-2020471.656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10">
        <v>216.0</v>
      </c>
      <c r="B220" s="14">
        <v>5.35</v>
      </c>
      <c r="C220" s="17">
        <f t="shared" si="5"/>
        <v>0.4284904288</v>
      </c>
      <c r="D220" s="17">
        <f t="shared" si="6"/>
        <v>999996.1436</v>
      </c>
      <c r="E220" s="14">
        <v>5.3</v>
      </c>
      <c r="F220" s="16">
        <f t="shared" si="1"/>
        <v>82.99610077</v>
      </c>
      <c r="G220" s="17">
        <f t="shared" si="7"/>
        <v>999252.3451</v>
      </c>
      <c r="H220" s="17">
        <f t="shared" si="8"/>
        <v>-1720471.656</v>
      </c>
      <c r="I220" s="16">
        <f t="shared" si="2"/>
        <v>2.292423794</v>
      </c>
      <c r="J220" s="17">
        <f t="shared" si="9"/>
        <v>2973162.185</v>
      </c>
      <c r="K220" s="16">
        <f t="shared" si="3"/>
        <v>5439.879334</v>
      </c>
      <c r="L220" s="17">
        <f t="shared" si="10"/>
        <v>4999071.427</v>
      </c>
      <c r="M220" s="16">
        <f t="shared" si="4"/>
        <v>-2025909.242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10">
        <v>217.0</v>
      </c>
      <c r="B221" s="14">
        <v>5.37</v>
      </c>
      <c r="C221" s="17">
        <f t="shared" si="5"/>
        <v>0.3856417347</v>
      </c>
      <c r="D221" s="17">
        <f t="shared" si="6"/>
        <v>999996.5292</v>
      </c>
      <c r="E221" s="14">
        <v>5.32</v>
      </c>
      <c r="F221" s="16">
        <f t="shared" si="1"/>
        <v>74.70959002</v>
      </c>
      <c r="G221" s="17">
        <f t="shared" si="7"/>
        <v>999327.0547</v>
      </c>
      <c r="H221" s="17">
        <f t="shared" si="8"/>
        <v>-1725909.242</v>
      </c>
      <c r="I221" s="16">
        <f t="shared" si="2"/>
        <v>2.070896116</v>
      </c>
      <c r="J221" s="17">
        <f t="shared" si="9"/>
        <v>2973164.256</v>
      </c>
      <c r="K221" s="16">
        <f t="shared" si="3"/>
        <v>5397.455019</v>
      </c>
      <c r="L221" s="17">
        <f t="shared" si="10"/>
        <v>5004468.882</v>
      </c>
      <c r="M221" s="16">
        <f t="shared" si="4"/>
        <v>-2031304.627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10">
        <v>218.0</v>
      </c>
      <c r="B222" s="14">
        <v>5.39</v>
      </c>
      <c r="C222" s="17">
        <f t="shared" si="5"/>
        <v>0.3470778438</v>
      </c>
      <c r="D222" s="17">
        <f t="shared" si="6"/>
        <v>999996.8763</v>
      </c>
      <c r="E222" s="14">
        <v>5.34</v>
      </c>
      <c r="F222" s="16">
        <f t="shared" si="1"/>
        <v>67.24924426</v>
      </c>
      <c r="G222" s="17">
        <f t="shared" si="7"/>
        <v>999394.3039</v>
      </c>
      <c r="H222" s="17">
        <f t="shared" si="8"/>
        <v>-1731304.627</v>
      </c>
      <c r="I222" s="16">
        <f t="shared" si="2"/>
        <v>1.870749578</v>
      </c>
      <c r="J222" s="17">
        <f t="shared" si="9"/>
        <v>2973166.127</v>
      </c>
      <c r="K222" s="16">
        <f t="shared" si="3"/>
        <v>5359.110964</v>
      </c>
      <c r="L222" s="17">
        <f t="shared" si="10"/>
        <v>5009827.993</v>
      </c>
      <c r="M222" s="16">
        <f t="shared" si="4"/>
        <v>-2036661.867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10">
        <v>219.0</v>
      </c>
      <c r="B223" s="14">
        <v>5.41</v>
      </c>
      <c r="C223" s="17">
        <f t="shared" si="5"/>
        <v>0.3123702883</v>
      </c>
      <c r="D223" s="17">
        <f t="shared" si="6"/>
        <v>999997.1887</v>
      </c>
      <c r="E223" s="14">
        <v>5.36</v>
      </c>
      <c r="F223" s="16">
        <f t="shared" si="1"/>
        <v>60.5329186</v>
      </c>
      <c r="G223" s="17">
        <f t="shared" si="7"/>
        <v>999454.8369</v>
      </c>
      <c r="H223" s="17">
        <f t="shared" si="8"/>
        <v>-1736661.867</v>
      </c>
      <c r="I223" s="16">
        <f t="shared" si="2"/>
        <v>1.68992326</v>
      </c>
      <c r="J223" s="17">
        <f t="shared" si="9"/>
        <v>2973167.816</v>
      </c>
      <c r="K223" s="16">
        <f t="shared" si="3"/>
        <v>5324.456444</v>
      </c>
      <c r="L223" s="17">
        <f t="shared" si="10"/>
        <v>5015152.45</v>
      </c>
      <c r="M223" s="16">
        <f t="shared" si="4"/>
        <v>-2041984.633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10">
        <v>220.0</v>
      </c>
      <c r="B224" s="14">
        <v>5.43</v>
      </c>
      <c r="C224" s="17">
        <f t="shared" si="5"/>
        <v>0.2811334449</v>
      </c>
      <c r="D224" s="17">
        <f t="shared" si="6"/>
        <v>999997.4698</v>
      </c>
      <c r="E224" s="14">
        <v>5.38</v>
      </c>
      <c r="F224" s="16">
        <f t="shared" si="1"/>
        <v>54.48659323</v>
      </c>
      <c r="G224" s="17">
        <f t="shared" si="7"/>
        <v>999509.3235</v>
      </c>
      <c r="H224" s="17">
        <f t="shared" si="8"/>
        <v>-1741984.633</v>
      </c>
      <c r="I224" s="16">
        <f t="shared" si="2"/>
        <v>1.526554606</v>
      </c>
      <c r="J224" s="17">
        <f t="shared" si="9"/>
        <v>2973169.343</v>
      </c>
      <c r="K224" s="16">
        <f t="shared" si="3"/>
        <v>5293.137872</v>
      </c>
      <c r="L224" s="17">
        <f t="shared" si="10"/>
        <v>5020445.588</v>
      </c>
      <c r="M224" s="16">
        <f t="shared" si="4"/>
        <v>-2047276.245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10">
        <v>221.0</v>
      </c>
      <c r="B225" s="14">
        <v>5.45</v>
      </c>
      <c r="C225" s="17">
        <f t="shared" si="5"/>
        <v>0.2530202506</v>
      </c>
      <c r="D225" s="17">
        <f t="shared" si="6"/>
        <v>999997.7228</v>
      </c>
      <c r="E225" s="14">
        <v>5.4</v>
      </c>
      <c r="F225" s="16">
        <f t="shared" si="1"/>
        <v>49.04357784</v>
      </c>
      <c r="G225" s="17">
        <f t="shared" si="7"/>
        <v>999558.367</v>
      </c>
      <c r="H225" s="17">
        <f t="shared" si="8"/>
        <v>-1747276.245</v>
      </c>
      <c r="I225" s="16">
        <f t="shared" si="2"/>
        <v>1.378960366</v>
      </c>
      <c r="J225" s="17">
        <f t="shared" si="9"/>
        <v>2973170.722</v>
      </c>
      <c r="K225" s="16">
        <f t="shared" si="3"/>
        <v>5264.83532</v>
      </c>
      <c r="L225" s="17">
        <f t="shared" si="10"/>
        <v>5025710.423</v>
      </c>
      <c r="M225" s="16">
        <f t="shared" si="4"/>
        <v>-2052539.701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10">
        <v>222.0</v>
      </c>
      <c r="B226" s="14">
        <v>5.47</v>
      </c>
      <c r="C226" s="17">
        <f t="shared" si="5"/>
        <v>0.2277183472</v>
      </c>
      <c r="D226" s="17">
        <f t="shared" si="6"/>
        <v>999997.9505</v>
      </c>
      <c r="E226" s="14">
        <v>5.42</v>
      </c>
      <c r="F226" s="16">
        <f t="shared" si="1"/>
        <v>44.14379244</v>
      </c>
      <c r="G226" s="17">
        <f t="shared" si="7"/>
        <v>999602.5108</v>
      </c>
      <c r="H226" s="17">
        <f t="shared" si="8"/>
        <v>-1752539.701</v>
      </c>
      <c r="I226" s="16">
        <f t="shared" si="2"/>
        <v>1.245619359</v>
      </c>
      <c r="J226" s="17">
        <f t="shared" si="9"/>
        <v>2973171.968</v>
      </c>
      <c r="K226" s="16">
        <f t="shared" si="3"/>
        <v>5239.259355</v>
      </c>
      <c r="L226" s="17">
        <f t="shared" si="10"/>
        <v>5030949.682</v>
      </c>
      <c r="M226" s="16">
        <f t="shared" si="4"/>
        <v>-2057777.715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10">
        <v>223.0</v>
      </c>
      <c r="B227" s="14">
        <v>5.49</v>
      </c>
      <c r="C227" s="17">
        <f t="shared" si="5"/>
        <v>0.204946611</v>
      </c>
      <c r="D227" s="17">
        <f t="shared" si="6"/>
        <v>999998.1555</v>
      </c>
      <c r="E227" s="14">
        <v>5.44</v>
      </c>
      <c r="F227" s="16">
        <f t="shared" si="1"/>
        <v>39.7331174</v>
      </c>
      <c r="G227" s="17">
        <f t="shared" si="7"/>
        <v>999642.2439</v>
      </c>
      <c r="H227" s="17">
        <f t="shared" si="8"/>
        <v>-1757777.715</v>
      </c>
      <c r="I227" s="16">
        <f t="shared" si="2"/>
        <v>1.125156894</v>
      </c>
      <c r="J227" s="17">
        <f t="shared" si="9"/>
        <v>2973173.093</v>
      </c>
      <c r="K227" s="16">
        <f t="shared" si="3"/>
        <v>5216.148159</v>
      </c>
      <c r="L227" s="17">
        <f t="shared" si="10"/>
        <v>5036165.83</v>
      </c>
      <c r="M227" s="16">
        <f t="shared" si="4"/>
        <v>-2062992.738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10">
        <v>224.0</v>
      </c>
      <c r="B228" s="14">
        <v>5.51</v>
      </c>
      <c r="C228" s="17">
        <f t="shared" si="5"/>
        <v>0.1844520297</v>
      </c>
      <c r="D228" s="17">
        <f t="shared" si="6"/>
        <v>999998.3399</v>
      </c>
      <c r="E228" s="14">
        <v>5.46</v>
      </c>
      <c r="F228" s="16">
        <f t="shared" si="1"/>
        <v>35.76280648</v>
      </c>
      <c r="G228" s="17">
        <f t="shared" si="7"/>
        <v>999678.0068</v>
      </c>
      <c r="H228" s="17">
        <f t="shared" si="8"/>
        <v>-1762992.738</v>
      </c>
      <c r="I228" s="16">
        <f t="shared" si="2"/>
        <v>1.016330684</v>
      </c>
      <c r="J228" s="17">
        <f t="shared" si="9"/>
        <v>2973174.109</v>
      </c>
      <c r="K228" s="16">
        <f t="shared" si="3"/>
        <v>5195.264923</v>
      </c>
      <c r="L228" s="17">
        <f t="shared" si="10"/>
        <v>5041361.095</v>
      </c>
      <c r="M228" s="16">
        <f t="shared" si="4"/>
        <v>-2068186.986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10">
        <v>225.0</v>
      </c>
      <c r="B229" s="14">
        <v>5.53</v>
      </c>
      <c r="C229" s="17">
        <f t="shared" si="5"/>
        <v>0.1660068914</v>
      </c>
      <c r="D229" s="17">
        <f t="shared" si="6"/>
        <v>999998.5059</v>
      </c>
      <c r="E229" s="14">
        <v>5.48</v>
      </c>
      <c r="F229" s="16">
        <f t="shared" si="1"/>
        <v>32.18895681</v>
      </c>
      <c r="G229" s="17">
        <f t="shared" si="7"/>
        <v>999710.1957</v>
      </c>
      <c r="H229" s="17">
        <f t="shared" si="8"/>
        <v>-1768186.986</v>
      </c>
      <c r="I229" s="16">
        <f t="shared" si="2"/>
        <v>0.9180181092</v>
      </c>
      <c r="J229" s="17">
        <f t="shared" si="9"/>
        <v>2973175.027</v>
      </c>
      <c r="K229" s="16">
        <f t="shared" si="3"/>
        <v>5176.395483</v>
      </c>
      <c r="L229" s="17">
        <f t="shared" si="10"/>
        <v>5046537.491</v>
      </c>
      <c r="M229" s="16">
        <f t="shared" si="4"/>
        <v>-2073362.464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10">
        <v>226.0</v>
      </c>
      <c r="B230" s="14">
        <v>5.55</v>
      </c>
      <c r="C230" s="17">
        <f t="shared" si="5"/>
        <v>0.1494062546</v>
      </c>
      <c r="D230" s="17">
        <f t="shared" si="6"/>
        <v>999998.6553</v>
      </c>
      <c r="E230" s="14">
        <v>5.5</v>
      </c>
      <c r="F230" s="16">
        <f t="shared" si="1"/>
        <v>28.97203044</v>
      </c>
      <c r="G230" s="17">
        <f t="shared" si="7"/>
        <v>999739.1677</v>
      </c>
      <c r="H230" s="17">
        <f t="shared" si="8"/>
        <v>-1773362.464</v>
      </c>
      <c r="I230" s="16">
        <f t="shared" si="2"/>
        <v>0.8292047129</v>
      </c>
      <c r="J230" s="17">
        <f t="shared" si="9"/>
        <v>2973175.856</v>
      </c>
      <c r="K230" s="16">
        <f t="shared" si="3"/>
        <v>5159.346167</v>
      </c>
      <c r="L230" s="17">
        <f t="shared" si="10"/>
        <v>5051696.837</v>
      </c>
      <c r="M230" s="16">
        <f t="shared" si="4"/>
        <v>-2078520.981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10">
        <v>227.0</v>
      </c>
      <c r="B231" s="14">
        <v>5.57</v>
      </c>
      <c r="C231" s="17">
        <f t="shared" si="5"/>
        <v>0.1344656715</v>
      </c>
      <c r="D231" s="17">
        <f t="shared" si="6"/>
        <v>999998.7898</v>
      </c>
      <c r="E231" s="14">
        <v>5.52</v>
      </c>
      <c r="F231" s="16">
        <f t="shared" si="1"/>
        <v>26.0764227</v>
      </c>
      <c r="G231" s="17">
        <f t="shared" si="7"/>
        <v>999765.2442</v>
      </c>
      <c r="H231" s="17">
        <f t="shared" si="8"/>
        <v>-1778520.981</v>
      </c>
      <c r="I231" s="16">
        <f t="shared" si="2"/>
        <v>0.7489737904</v>
      </c>
      <c r="J231" s="17">
        <f t="shared" si="9"/>
        <v>2973176.605</v>
      </c>
      <c r="K231" s="16">
        <f t="shared" si="3"/>
        <v>5143.941853</v>
      </c>
      <c r="L231" s="17">
        <f t="shared" si="10"/>
        <v>5056840.779</v>
      </c>
      <c r="M231" s="16">
        <f t="shared" si="4"/>
        <v>-2083664.174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10">
        <v>228.0</v>
      </c>
      <c r="B232" s="14">
        <v>5.59</v>
      </c>
      <c r="C232" s="17">
        <f t="shared" si="5"/>
        <v>0.1210191387</v>
      </c>
      <c r="D232" s="17">
        <f t="shared" si="6"/>
        <v>999998.9108</v>
      </c>
      <c r="E232" s="14">
        <v>5.54</v>
      </c>
      <c r="F232" s="16">
        <f t="shared" si="1"/>
        <v>23.47007275</v>
      </c>
      <c r="G232" s="17">
        <f t="shared" si="7"/>
        <v>999788.7142</v>
      </c>
      <c r="H232" s="17">
        <f t="shared" si="8"/>
        <v>-1783664.174</v>
      </c>
      <c r="I232" s="16">
        <f t="shared" si="2"/>
        <v>0.6764969856</v>
      </c>
      <c r="J232" s="17">
        <f t="shared" si="9"/>
        <v>2973177.282</v>
      </c>
      <c r="K232" s="16">
        <f t="shared" si="3"/>
        <v>5130.024203</v>
      </c>
      <c r="L232" s="17">
        <f t="shared" si="10"/>
        <v>5061970.803</v>
      </c>
      <c r="M232" s="16">
        <f t="shared" si="4"/>
        <v>-2088793.521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10">
        <v>229.0</v>
      </c>
      <c r="B233" s="14">
        <v>5.61</v>
      </c>
      <c r="C233" s="17">
        <f t="shared" si="5"/>
        <v>0.1089172527</v>
      </c>
      <c r="D233" s="17">
        <f t="shared" si="6"/>
        <v>999999.0197</v>
      </c>
      <c r="E233" s="14">
        <v>5.56</v>
      </c>
      <c r="F233" s="16">
        <f t="shared" si="1"/>
        <v>21.12411234</v>
      </c>
      <c r="G233" s="17">
        <f t="shared" si="7"/>
        <v>999809.8383</v>
      </c>
      <c r="H233" s="17">
        <f t="shared" si="8"/>
        <v>-1788793.521</v>
      </c>
      <c r="I233" s="16">
        <f t="shared" si="2"/>
        <v>0.6110257876</v>
      </c>
      <c r="J233" s="17">
        <f t="shared" si="9"/>
        <v>2973177.893</v>
      </c>
      <c r="K233" s="16">
        <f t="shared" si="3"/>
        <v>5117.450065</v>
      </c>
      <c r="L233" s="17">
        <f t="shared" si="10"/>
        <v>5067088.253</v>
      </c>
      <c r="M233" s="16">
        <f t="shared" si="4"/>
        <v>-2093910.36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10">
        <v>230.0</v>
      </c>
      <c r="B234" s="14">
        <v>5.63</v>
      </c>
      <c r="C234" s="17">
        <f t="shared" si="5"/>
        <v>0.09802554996</v>
      </c>
      <c r="D234" s="17">
        <f t="shared" si="6"/>
        <v>999999.1178</v>
      </c>
      <c r="E234" s="14">
        <v>5.58</v>
      </c>
      <c r="F234" s="16">
        <f t="shared" si="1"/>
        <v>19.01254912</v>
      </c>
      <c r="G234" s="17">
        <f t="shared" si="7"/>
        <v>999828.8509</v>
      </c>
      <c r="H234" s="17">
        <f t="shared" si="8"/>
        <v>-1793910.36</v>
      </c>
      <c r="I234" s="16">
        <f t="shared" si="2"/>
        <v>0.5518838463</v>
      </c>
      <c r="J234" s="17">
        <f t="shared" si="9"/>
        <v>2973178.445</v>
      </c>
      <c r="K234" s="16">
        <f t="shared" si="3"/>
        <v>5106.090024</v>
      </c>
      <c r="L234" s="17">
        <f t="shared" si="10"/>
        <v>5072194.343</v>
      </c>
      <c r="M234" s="16">
        <f t="shared" si="4"/>
        <v>-2099015.899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10">
        <v>231.0</v>
      </c>
      <c r="B235" s="14">
        <v>5.65</v>
      </c>
      <c r="C235" s="17">
        <f t="shared" si="5"/>
        <v>0.08822301323</v>
      </c>
      <c r="D235" s="17">
        <f t="shared" si="6"/>
        <v>999999.206</v>
      </c>
      <c r="E235" s="14">
        <v>5.6</v>
      </c>
      <c r="F235" s="16">
        <f t="shared" si="1"/>
        <v>17.11198116</v>
      </c>
      <c r="G235" s="17">
        <f t="shared" si="7"/>
        <v>999845.9629</v>
      </c>
      <c r="H235" s="17">
        <f t="shared" si="8"/>
        <v>-1799015.899</v>
      </c>
      <c r="I235" s="16">
        <f t="shared" si="2"/>
        <v>0.4984600247</v>
      </c>
      <c r="J235" s="17">
        <f t="shared" si="9"/>
        <v>2973178.943</v>
      </c>
      <c r="K235" s="16">
        <f t="shared" si="3"/>
        <v>5095.827094</v>
      </c>
      <c r="L235" s="17">
        <f t="shared" si="10"/>
        <v>5077290.17</v>
      </c>
      <c r="M235" s="16">
        <f t="shared" si="4"/>
        <v>-2104111.227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10">
        <v>232.0</v>
      </c>
      <c r="B236" s="14">
        <v>5.67</v>
      </c>
      <c r="C236" s="17">
        <f t="shared" si="5"/>
        <v>0.07940072669</v>
      </c>
      <c r="D236" s="17">
        <f t="shared" si="6"/>
        <v>999999.2854</v>
      </c>
      <c r="E236" s="14">
        <v>5.62</v>
      </c>
      <c r="F236" s="16">
        <f t="shared" si="1"/>
        <v>15.4013395</v>
      </c>
      <c r="G236" s="17">
        <f t="shared" si="7"/>
        <v>999861.3642</v>
      </c>
      <c r="H236" s="17">
        <f t="shared" si="8"/>
        <v>-1804111.227</v>
      </c>
      <c r="I236" s="16">
        <f t="shared" si="2"/>
        <v>0.4502021203</v>
      </c>
      <c r="J236" s="17">
        <f t="shared" si="9"/>
        <v>2973179.393</v>
      </c>
      <c r="K236" s="16">
        <f t="shared" si="3"/>
        <v>5086.555528</v>
      </c>
      <c r="L236" s="17">
        <f t="shared" si="10"/>
        <v>5082376.726</v>
      </c>
      <c r="M236" s="16">
        <f t="shared" si="4"/>
        <v>-2109197.332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10">
        <v>233.0</v>
      </c>
      <c r="B237" s="14">
        <v>5.69</v>
      </c>
      <c r="C237" s="17">
        <f t="shared" si="5"/>
        <v>0.071460666</v>
      </c>
      <c r="D237" s="17">
        <f t="shared" si="6"/>
        <v>999999.3569</v>
      </c>
      <c r="E237" s="14">
        <v>5.64</v>
      </c>
      <c r="F237" s="16">
        <f t="shared" si="1"/>
        <v>13.8616563</v>
      </c>
      <c r="G237" s="17">
        <f t="shared" si="7"/>
        <v>999875.2259</v>
      </c>
      <c r="H237" s="17">
        <f t="shared" si="8"/>
        <v>-1809197.332</v>
      </c>
      <c r="I237" s="16">
        <f t="shared" si="2"/>
        <v>0.4066111895</v>
      </c>
      <c r="J237" s="17">
        <f t="shared" si="9"/>
        <v>2973179.8</v>
      </c>
      <c r="K237" s="16">
        <f t="shared" si="3"/>
        <v>5078.179742</v>
      </c>
      <c r="L237" s="17">
        <f t="shared" si="10"/>
        <v>5087454.906</v>
      </c>
      <c r="M237" s="16">
        <f t="shared" si="4"/>
        <v>-2114275.106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10">
        <v>234.0</v>
      </c>
      <c r="B238" s="14">
        <v>5.71</v>
      </c>
      <c r="C238" s="17">
        <f t="shared" si="5"/>
        <v>0.0643146091</v>
      </c>
      <c r="D238" s="17">
        <f t="shared" si="6"/>
        <v>999999.4212</v>
      </c>
      <c r="E238" s="14">
        <v>5.66</v>
      </c>
      <c r="F238" s="16">
        <f t="shared" si="1"/>
        <v>12.4758558</v>
      </c>
      <c r="G238" s="17">
        <f t="shared" si="7"/>
        <v>999887.7017</v>
      </c>
      <c r="H238" s="17">
        <f t="shared" si="8"/>
        <v>-1814275.106</v>
      </c>
      <c r="I238" s="16">
        <f t="shared" si="2"/>
        <v>0.367236418</v>
      </c>
      <c r="J238" s="17">
        <f t="shared" si="9"/>
        <v>2973180.167</v>
      </c>
      <c r="K238" s="16">
        <f t="shared" si="3"/>
        <v>5070.613344</v>
      </c>
      <c r="L238" s="17">
        <f t="shared" si="10"/>
        <v>5092525.519</v>
      </c>
      <c r="M238" s="16">
        <f t="shared" si="4"/>
        <v>-2119345.352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10">
        <v>235.0</v>
      </c>
      <c r="B239" s="14">
        <v>5.73</v>
      </c>
      <c r="C239" s="17">
        <f t="shared" si="5"/>
        <v>0.05788315606</v>
      </c>
      <c r="D239" s="17">
        <f t="shared" si="6"/>
        <v>999999.4791</v>
      </c>
      <c r="E239" s="14">
        <v>5.68</v>
      </c>
      <c r="F239" s="16">
        <f t="shared" si="1"/>
        <v>11.22856599</v>
      </c>
      <c r="G239" s="17">
        <f t="shared" si="7"/>
        <v>999898.9303</v>
      </c>
      <c r="H239" s="17">
        <f t="shared" si="8"/>
        <v>-1819345.352</v>
      </c>
      <c r="I239" s="16">
        <f t="shared" si="2"/>
        <v>0.3316704842</v>
      </c>
      <c r="J239" s="17">
        <f t="shared" si="9"/>
        <v>2973180.499</v>
      </c>
      <c r="K239" s="16">
        <f t="shared" si="3"/>
        <v>5063.778255</v>
      </c>
      <c r="L239" s="17">
        <f t="shared" si="10"/>
        <v>5097589.297</v>
      </c>
      <c r="M239" s="16">
        <f t="shared" si="4"/>
        <v>-2124408.798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10">
        <v>236.0</v>
      </c>
      <c r="B240" s="14">
        <v>5.75</v>
      </c>
      <c r="C240" s="17">
        <f t="shared" si="5"/>
        <v>0.05209484682</v>
      </c>
      <c r="D240" s="17">
        <f t="shared" si="6"/>
        <v>999999.5311</v>
      </c>
      <c r="E240" s="14">
        <v>5.7</v>
      </c>
      <c r="F240" s="16">
        <f t="shared" si="1"/>
        <v>10.10594897</v>
      </c>
      <c r="G240" s="17">
        <f t="shared" si="7"/>
        <v>999909.0362</v>
      </c>
      <c r="H240" s="17">
        <f t="shared" si="8"/>
        <v>-1824408.798</v>
      </c>
      <c r="I240" s="16">
        <f t="shared" si="2"/>
        <v>0.2995453692</v>
      </c>
      <c r="J240" s="17">
        <f t="shared" si="9"/>
        <v>2973180.798</v>
      </c>
      <c r="K240" s="16">
        <f t="shared" si="3"/>
        <v>5057.603909</v>
      </c>
      <c r="L240" s="17">
        <f t="shared" si="10"/>
        <v>5102646.901</v>
      </c>
      <c r="M240" s="16">
        <f t="shared" si="4"/>
        <v>-2129466.103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10">
        <v>237.0</v>
      </c>
      <c r="B241" s="14">
        <v>5.77</v>
      </c>
      <c r="C241" s="17">
        <f t="shared" si="5"/>
        <v>0.04688536729</v>
      </c>
      <c r="D241" s="17">
        <f t="shared" si="6"/>
        <v>999999.578</v>
      </c>
      <c r="E241" s="14">
        <v>5.72</v>
      </c>
      <c r="F241" s="16">
        <f t="shared" si="1"/>
        <v>9.095548144</v>
      </c>
      <c r="G241" s="17">
        <f t="shared" si="7"/>
        <v>999918.1318</v>
      </c>
      <c r="H241" s="17">
        <f t="shared" si="8"/>
        <v>-1829466.103</v>
      </c>
      <c r="I241" s="16">
        <f t="shared" si="2"/>
        <v>0.2705285693</v>
      </c>
      <c r="J241" s="17">
        <f t="shared" si="9"/>
        <v>2973181.069</v>
      </c>
      <c r="K241" s="16">
        <f t="shared" si="3"/>
        <v>5052.026535</v>
      </c>
      <c r="L241" s="17">
        <f t="shared" si="10"/>
        <v>5107698.928</v>
      </c>
      <c r="M241" s="16">
        <f t="shared" si="4"/>
        <v>-2134517.859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10">
        <v>238.0</v>
      </c>
      <c r="B242" s="14">
        <v>5.79</v>
      </c>
      <c r="C242" s="17">
        <f t="shared" si="5"/>
        <v>0.04219683475</v>
      </c>
      <c r="D242" s="17">
        <f t="shared" si="6"/>
        <v>999999.6202</v>
      </c>
      <c r="E242" s="14">
        <v>5.74</v>
      </c>
      <c r="F242" s="16">
        <f t="shared" si="1"/>
        <v>8.18615053</v>
      </c>
      <c r="G242" s="17">
        <f t="shared" si="7"/>
        <v>999926.3179</v>
      </c>
      <c r="H242" s="17">
        <f t="shared" si="8"/>
        <v>-1834517.859</v>
      </c>
      <c r="I242" s="16">
        <f t="shared" si="2"/>
        <v>0.2443196732</v>
      </c>
      <c r="J242" s="17">
        <f t="shared" si="9"/>
        <v>2973181.313</v>
      </c>
      <c r="K242" s="16">
        <f t="shared" si="3"/>
        <v>5046.988504</v>
      </c>
      <c r="L242" s="17">
        <f t="shared" si="10"/>
        <v>5112745.916</v>
      </c>
      <c r="M242" s="16">
        <f t="shared" si="4"/>
        <v>-2139564.603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10">
        <v>239.0</v>
      </c>
      <c r="B243" s="14">
        <v>5.81</v>
      </c>
      <c r="C243" s="17">
        <f t="shared" si="5"/>
        <v>0.03797715466</v>
      </c>
      <c r="D243" s="17">
        <f t="shared" si="6"/>
        <v>999999.6582</v>
      </c>
      <c r="E243" s="14">
        <v>5.76</v>
      </c>
      <c r="F243" s="16">
        <f t="shared" si="1"/>
        <v>7.367662813</v>
      </c>
      <c r="G243" s="17">
        <f t="shared" si="7"/>
        <v>999933.6856</v>
      </c>
      <c r="H243" s="17">
        <f t="shared" si="8"/>
        <v>-1839564.603</v>
      </c>
      <c r="I243" s="16">
        <f t="shared" si="2"/>
        <v>0.2206472686</v>
      </c>
      <c r="J243" s="17">
        <f t="shared" si="9"/>
        <v>2973181.534</v>
      </c>
      <c r="K243" s="16">
        <f t="shared" si="3"/>
        <v>5042.437738</v>
      </c>
      <c r="L243" s="17">
        <f t="shared" si="10"/>
        <v>5117788.354</v>
      </c>
      <c r="M243" s="16">
        <f t="shared" si="4"/>
        <v>-2144606.82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10">
        <v>240.0</v>
      </c>
      <c r="B244" s="14">
        <v>5.83</v>
      </c>
      <c r="C244" s="17">
        <f t="shared" si="5"/>
        <v>0.03417944193</v>
      </c>
      <c r="D244" s="17">
        <f t="shared" si="6"/>
        <v>999999.6924</v>
      </c>
      <c r="E244" s="14">
        <v>5.78</v>
      </c>
      <c r="F244" s="16">
        <f t="shared" si="1"/>
        <v>6.630999676</v>
      </c>
      <c r="G244" s="17">
        <f t="shared" si="7"/>
        <v>999940.3166</v>
      </c>
      <c r="H244" s="17">
        <f t="shared" si="8"/>
        <v>-1844606.82</v>
      </c>
      <c r="I244" s="16">
        <f t="shared" si="2"/>
        <v>0.1992661464</v>
      </c>
      <c r="J244" s="17">
        <f t="shared" si="9"/>
        <v>2973181.733</v>
      </c>
      <c r="K244" s="16">
        <f t="shared" si="3"/>
        <v>5038.327178</v>
      </c>
      <c r="L244" s="17">
        <f t="shared" si="10"/>
        <v>5122826.681</v>
      </c>
      <c r="M244" s="16">
        <f t="shared" si="4"/>
        <v>-2149644.948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10">
        <v>241.0</v>
      </c>
      <c r="B245" s="14">
        <v>5.85</v>
      </c>
      <c r="C245" s="17">
        <f t="shared" si="5"/>
        <v>0.03076149995</v>
      </c>
      <c r="D245" s="17">
        <f t="shared" si="6"/>
        <v>999999.7231</v>
      </c>
      <c r="E245" s="14">
        <v>5.8</v>
      </c>
      <c r="F245" s="16">
        <f t="shared" si="1"/>
        <v>5.967983258</v>
      </c>
      <c r="G245" s="17">
        <f t="shared" si="7"/>
        <v>999946.2846</v>
      </c>
      <c r="H245" s="17">
        <f t="shared" si="8"/>
        <v>-1849644.948</v>
      </c>
      <c r="I245" s="16">
        <f t="shared" si="2"/>
        <v>0.1799547747</v>
      </c>
      <c r="J245" s="17">
        <f t="shared" si="9"/>
        <v>2973181.913</v>
      </c>
      <c r="K245" s="16">
        <f t="shared" si="3"/>
        <v>5034.614303</v>
      </c>
      <c r="L245" s="17">
        <f t="shared" si="10"/>
        <v>5127861.295</v>
      </c>
      <c r="M245" s="16">
        <f t="shared" si="4"/>
        <v>-2154679.382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10">
        <v>242.0</v>
      </c>
      <c r="B246" s="14">
        <v>5.87</v>
      </c>
      <c r="C246" s="17">
        <f t="shared" si="5"/>
        <v>0.02768535175</v>
      </c>
      <c r="D246" s="17">
        <f t="shared" si="6"/>
        <v>999999.7508</v>
      </c>
      <c r="E246" s="14">
        <v>5.82</v>
      </c>
      <c r="F246" s="16">
        <f t="shared" si="1"/>
        <v>5.371252608</v>
      </c>
      <c r="G246" s="17">
        <f t="shared" si="7"/>
        <v>999951.6558</v>
      </c>
      <c r="H246" s="17">
        <f t="shared" si="8"/>
        <v>-1854679.382</v>
      </c>
      <c r="I246" s="16">
        <f t="shared" si="2"/>
        <v>0.1625130148</v>
      </c>
      <c r="J246" s="17">
        <f t="shared" si="9"/>
        <v>2973182.076</v>
      </c>
      <c r="K246" s="16">
        <f t="shared" si="3"/>
        <v>5031.26069</v>
      </c>
      <c r="L246" s="17">
        <f t="shared" si="10"/>
        <v>5132892.556</v>
      </c>
      <c r="M246" s="16">
        <f t="shared" si="4"/>
        <v>-2159710.48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10">
        <v>243.0</v>
      </c>
      <c r="B247" s="14">
        <v>5.89</v>
      </c>
      <c r="C247" s="17">
        <f t="shared" si="5"/>
        <v>0.02491681802</v>
      </c>
      <c r="D247" s="17">
        <f t="shared" si="6"/>
        <v>999999.7757</v>
      </c>
      <c r="E247" s="14">
        <v>5.84</v>
      </c>
      <c r="F247" s="16">
        <f t="shared" si="1"/>
        <v>4.834182166</v>
      </c>
      <c r="G247" s="17">
        <f t="shared" si="7"/>
        <v>999956.49</v>
      </c>
      <c r="H247" s="17">
        <f t="shared" si="8"/>
        <v>-1859710.48</v>
      </c>
      <c r="I247" s="16">
        <f t="shared" si="2"/>
        <v>0.1467600582</v>
      </c>
      <c r="J247" s="17">
        <f t="shared" si="9"/>
        <v>2973182.222</v>
      </c>
      <c r="K247" s="16">
        <f t="shared" si="3"/>
        <v>5028.231624</v>
      </c>
      <c r="L247" s="17">
        <f t="shared" si="10"/>
        <v>5137920.788</v>
      </c>
      <c r="M247" s="16">
        <f t="shared" si="4"/>
        <v>-2164738.565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10">
        <v>244.0</v>
      </c>
      <c r="B248" s="14">
        <v>5.91</v>
      </c>
      <c r="C248" s="17">
        <f t="shared" si="5"/>
        <v>0.0224251374</v>
      </c>
      <c r="D248" s="17">
        <f t="shared" si="6"/>
        <v>999999.7982</v>
      </c>
      <c r="E248" s="14">
        <v>5.86</v>
      </c>
      <c r="F248" s="16">
        <f t="shared" si="1"/>
        <v>4.350808354</v>
      </c>
      <c r="G248" s="17">
        <f t="shared" si="7"/>
        <v>999960.8408</v>
      </c>
      <c r="H248" s="17">
        <f t="shared" si="8"/>
        <v>-1864738.565</v>
      </c>
      <c r="I248" s="16">
        <f t="shared" si="2"/>
        <v>0.132532562</v>
      </c>
      <c r="J248" s="17">
        <f t="shared" si="9"/>
        <v>2973182.355</v>
      </c>
      <c r="K248" s="16">
        <f t="shared" si="3"/>
        <v>5025.495737</v>
      </c>
      <c r="L248" s="17">
        <f t="shared" si="10"/>
        <v>5142946.283</v>
      </c>
      <c r="M248" s="16">
        <f t="shared" si="4"/>
        <v>-2169763.928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10">
        <v>245.0</v>
      </c>
      <c r="B249" s="14">
        <v>5.93</v>
      </c>
      <c r="C249" s="17">
        <f t="shared" si="5"/>
        <v>0.02018262461</v>
      </c>
      <c r="D249" s="17">
        <f t="shared" si="6"/>
        <v>999999.8184</v>
      </c>
      <c r="E249" s="14">
        <v>5.88</v>
      </c>
      <c r="F249" s="16">
        <f t="shared" si="1"/>
        <v>3.915763486</v>
      </c>
      <c r="G249" s="17">
        <f t="shared" si="7"/>
        <v>999964.7566</v>
      </c>
      <c r="H249" s="17">
        <f t="shared" si="8"/>
        <v>-1869763.928</v>
      </c>
      <c r="I249" s="16">
        <f t="shared" si="2"/>
        <v>0.1196829639</v>
      </c>
      <c r="J249" s="17">
        <f t="shared" si="9"/>
        <v>2973182.475</v>
      </c>
      <c r="K249" s="16">
        <f t="shared" si="3"/>
        <v>5023.024689</v>
      </c>
      <c r="L249" s="17">
        <f t="shared" si="10"/>
        <v>5147969.308</v>
      </c>
      <c r="M249" s="16">
        <f t="shared" si="4"/>
        <v>-2174786.833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10">
        <v>246.0</v>
      </c>
      <c r="B250" s="14">
        <v>5.95</v>
      </c>
      <c r="C250" s="17">
        <f t="shared" si="5"/>
        <v>0.01816436293</v>
      </c>
      <c r="D250" s="17">
        <f t="shared" si="6"/>
        <v>999999.8365</v>
      </c>
      <c r="E250" s="14">
        <v>5.9</v>
      </c>
      <c r="F250" s="16">
        <f t="shared" si="1"/>
        <v>3.524216272</v>
      </c>
      <c r="G250" s="17">
        <f t="shared" si="7"/>
        <v>999968.2808</v>
      </c>
      <c r="H250" s="17">
        <f t="shared" si="8"/>
        <v>-1874786.833</v>
      </c>
      <c r="I250" s="16">
        <f t="shared" si="2"/>
        <v>0.1080779594</v>
      </c>
      <c r="J250" s="17">
        <f t="shared" si="9"/>
        <v>2973182.583</v>
      </c>
      <c r="K250" s="16">
        <f t="shared" si="3"/>
        <v>5020.792876</v>
      </c>
      <c r="L250" s="17">
        <f t="shared" si="10"/>
        <v>5152990.101</v>
      </c>
      <c r="M250" s="16">
        <f t="shared" si="4"/>
        <v>-2179807.518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10">
        <v>247.0</v>
      </c>
      <c r="B251" s="14">
        <v>5.97</v>
      </c>
      <c r="C251" s="17">
        <f t="shared" si="5"/>
        <v>0.01634792727</v>
      </c>
      <c r="D251" s="17">
        <f t="shared" si="6"/>
        <v>999999.8529</v>
      </c>
      <c r="E251" s="14">
        <v>5.92</v>
      </c>
      <c r="F251" s="16">
        <f t="shared" si="1"/>
        <v>3.171818244</v>
      </c>
      <c r="G251" s="17">
        <f t="shared" si="7"/>
        <v>999971.4526</v>
      </c>
      <c r="H251" s="17">
        <f t="shared" si="8"/>
        <v>-1879807.518</v>
      </c>
      <c r="I251" s="16">
        <f t="shared" si="2"/>
        <v>0.09759712579</v>
      </c>
      <c r="J251" s="17">
        <f t="shared" si="9"/>
        <v>2973182.68</v>
      </c>
      <c r="K251" s="16">
        <f t="shared" si="3"/>
        <v>5018.777164</v>
      </c>
      <c r="L251" s="17">
        <f t="shared" si="10"/>
        <v>5158008.878</v>
      </c>
      <c r="M251" s="16">
        <f t="shared" si="4"/>
        <v>-2184826.198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10">
        <v>248.0</v>
      </c>
      <c r="B252" s="14">
        <v>5.99</v>
      </c>
      <c r="C252" s="17">
        <f t="shared" si="5"/>
        <v>0.01471313505</v>
      </c>
      <c r="D252" s="17">
        <f t="shared" si="6"/>
        <v>999999.8676</v>
      </c>
      <c r="E252" s="14">
        <v>5.94</v>
      </c>
      <c r="F252" s="16">
        <f t="shared" si="1"/>
        <v>2.854655535</v>
      </c>
      <c r="G252" s="17">
        <f t="shared" si="7"/>
        <v>999974.3073</v>
      </c>
      <c r="H252" s="17">
        <f t="shared" si="8"/>
        <v>-1884826.198</v>
      </c>
      <c r="I252" s="16">
        <f t="shared" si="2"/>
        <v>0.08813167894</v>
      </c>
      <c r="J252" s="17">
        <f t="shared" si="9"/>
        <v>2973182.768</v>
      </c>
      <c r="K252" s="16">
        <f t="shared" si="3"/>
        <v>5016.956654</v>
      </c>
      <c r="L252" s="17">
        <f t="shared" si="10"/>
        <v>5163025.835</v>
      </c>
      <c r="M252" s="16">
        <f t="shared" si="4"/>
        <v>-2189843.066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10">
        <v>249.0</v>
      </c>
      <c r="B253" s="14">
        <v>6.01</v>
      </c>
      <c r="C253" s="17">
        <f t="shared" si="5"/>
        <v>0.01324182195</v>
      </c>
      <c r="D253" s="17">
        <f t="shared" si="6"/>
        <v>999999.8808</v>
      </c>
      <c r="E253" s="14">
        <v>5.96</v>
      </c>
      <c r="F253" s="16">
        <f t="shared" si="1"/>
        <v>2.569205465</v>
      </c>
      <c r="G253" s="17">
        <f t="shared" si="7"/>
        <v>999976.8765</v>
      </c>
      <c r="H253" s="17">
        <f t="shared" si="8"/>
        <v>-1889843.066</v>
      </c>
      <c r="I253" s="16">
        <f t="shared" si="2"/>
        <v>0.07958334993</v>
      </c>
      <c r="J253" s="17">
        <f t="shared" si="9"/>
        <v>2973182.848</v>
      </c>
      <c r="K253" s="16">
        <f t="shared" si="3"/>
        <v>5015.312465</v>
      </c>
      <c r="L253" s="17">
        <f t="shared" si="10"/>
        <v>5168041.147</v>
      </c>
      <c r="M253" s="16">
        <f t="shared" si="4"/>
        <v>-2194858.299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10">
        <v>250.0</v>
      </c>
      <c r="B254" s="14">
        <v>6.03</v>
      </c>
      <c r="C254" s="17">
        <f t="shared" si="5"/>
        <v>0.01191764009</v>
      </c>
      <c r="D254" s="17">
        <f t="shared" si="6"/>
        <v>999999.8927</v>
      </c>
      <c r="E254" s="14">
        <v>5.98</v>
      </c>
      <c r="F254" s="16">
        <f t="shared" si="1"/>
        <v>2.31229746</v>
      </c>
      <c r="G254" s="17">
        <f t="shared" si="7"/>
        <v>999979.1888</v>
      </c>
      <c r="H254" s="17">
        <f t="shared" si="8"/>
        <v>-1894858.299</v>
      </c>
      <c r="I254" s="16">
        <f t="shared" si="2"/>
        <v>0.07186336977</v>
      </c>
      <c r="J254" s="17">
        <f t="shared" si="9"/>
        <v>2973182.92</v>
      </c>
      <c r="K254" s="16">
        <f t="shared" si="3"/>
        <v>5013.827539</v>
      </c>
      <c r="L254" s="17">
        <f t="shared" si="10"/>
        <v>5173054.975</v>
      </c>
      <c r="M254" s="16">
        <f t="shared" si="4"/>
        <v>-2199872.055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10">
        <v>251.0</v>
      </c>
      <c r="B255" s="14">
        <v>6.05</v>
      </c>
      <c r="C255" s="17">
        <f t="shared" si="5"/>
        <v>0.01072587635</v>
      </c>
      <c r="D255" s="17">
        <f t="shared" si="6"/>
        <v>999999.9035</v>
      </c>
      <c r="E255" s="14">
        <v>6.0</v>
      </c>
      <c r="F255" s="16">
        <f t="shared" si="1"/>
        <v>2.081077873</v>
      </c>
      <c r="G255" s="17">
        <f t="shared" si="7"/>
        <v>999981.2699</v>
      </c>
      <c r="H255" s="17">
        <f t="shared" si="8"/>
        <v>-1899872.055</v>
      </c>
      <c r="I255" s="16">
        <f t="shared" si="2"/>
        <v>0.06489155194</v>
      </c>
      <c r="J255" s="17">
        <f t="shared" si="9"/>
        <v>2973182.985</v>
      </c>
      <c r="K255" s="16">
        <f t="shared" si="3"/>
        <v>5012.486467</v>
      </c>
      <c r="L255" s="17">
        <f t="shared" si="10"/>
        <v>5178067.461</v>
      </c>
      <c r="M255" s="16">
        <f t="shared" si="4"/>
        <v>-2204884.476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10">
        <v>252.0</v>
      </c>
      <c r="B256" s="14">
        <v>6.07</v>
      </c>
      <c r="C256" s="17">
        <f t="shared" si="5"/>
        <v>0.00965328894</v>
      </c>
      <c r="D256" s="17">
        <f t="shared" si="6"/>
        <v>999999.9131</v>
      </c>
      <c r="E256" s="14">
        <v>6.02</v>
      </c>
      <c r="F256" s="16">
        <f t="shared" si="1"/>
        <v>1.872978315</v>
      </c>
      <c r="G256" s="17">
        <f t="shared" si="7"/>
        <v>999983.1428</v>
      </c>
      <c r="H256" s="17">
        <f t="shared" si="8"/>
        <v>-1904884.476</v>
      </c>
      <c r="I256" s="16">
        <f t="shared" si="2"/>
        <v>0.05859546387</v>
      </c>
      <c r="J256" s="17">
        <f t="shared" si="9"/>
        <v>2973183.043</v>
      </c>
      <c r="K256" s="16">
        <f t="shared" si="3"/>
        <v>5011.275329</v>
      </c>
      <c r="L256" s="17">
        <f t="shared" si="10"/>
        <v>5183078.737</v>
      </c>
      <c r="M256" s="16">
        <f t="shared" si="4"/>
        <v>-2209895.693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10">
        <v>253.0</v>
      </c>
      <c r="B257" s="14">
        <v>6.09</v>
      </c>
      <c r="C257" s="17">
        <f t="shared" si="5"/>
        <v>0.008687960219</v>
      </c>
      <c r="D257" s="17">
        <f t="shared" si="6"/>
        <v>999999.9218</v>
      </c>
      <c r="E257" s="14">
        <v>6.04</v>
      </c>
      <c r="F257" s="16">
        <f t="shared" si="1"/>
        <v>1.685687149</v>
      </c>
      <c r="G257" s="17">
        <f t="shared" si="7"/>
        <v>999984.8285</v>
      </c>
      <c r="H257" s="17">
        <f t="shared" si="8"/>
        <v>-1909895.693</v>
      </c>
      <c r="I257" s="16">
        <f t="shared" si="2"/>
        <v>0.05290967773</v>
      </c>
      <c r="J257" s="17">
        <f t="shared" si="9"/>
        <v>2973183.096</v>
      </c>
      <c r="K257" s="16">
        <f t="shared" si="3"/>
        <v>5010.18155</v>
      </c>
      <c r="L257" s="17">
        <f t="shared" si="10"/>
        <v>5188088.918</v>
      </c>
      <c r="M257" s="16">
        <f t="shared" si="4"/>
        <v>-2214905.822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10">
        <v>254.0</v>
      </c>
      <c r="B258" s="14">
        <v>6.11</v>
      </c>
      <c r="C258" s="17">
        <f t="shared" si="5"/>
        <v>0.00781916434</v>
      </c>
      <c r="D258" s="17">
        <f t="shared" si="6"/>
        <v>999999.9296</v>
      </c>
      <c r="E258" s="14">
        <v>6.06</v>
      </c>
      <c r="F258" s="16">
        <f t="shared" si="1"/>
        <v>1.517123833</v>
      </c>
      <c r="G258" s="17">
        <f t="shared" si="7"/>
        <v>999986.3457</v>
      </c>
      <c r="H258" s="17">
        <f t="shared" si="8"/>
        <v>-1914905.822</v>
      </c>
      <c r="I258" s="16">
        <f t="shared" si="2"/>
        <v>0.04777509412</v>
      </c>
      <c r="J258" s="17">
        <f t="shared" si="9"/>
        <v>2973183.144</v>
      </c>
      <c r="K258" s="16">
        <f t="shared" si="3"/>
        <v>5009.19377</v>
      </c>
      <c r="L258" s="17">
        <f t="shared" si="10"/>
        <v>5193098.112</v>
      </c>
      <c r="M258" s="16">
        <f t="shared" si="4"/>
        <v>-2219914.968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10">
        <v>255.0</v>
      </c>
      <c r="B259" s="14">
        <v>6.13</v>
      </c>
      <c r="C259" s="17">
        <f t="shared" si="5"/>
        <v>0.007037248025</v>
      </c>
      <c r="D259" s="17">
        <f t="shared" si="6"/>
        <v>999999.9367</v>
      </c>
      <c r="E259" s="14">
        <v>6.08</v>
      </c>
      <c r="F259" s="16">
        <f t="shared" si="1"/>
        <v>1.365415823</v>
      </c>
      <c r="G259" s="17">
        <f t="shared" si="7"/>
        <v>999987.7111</v>
      </c>
      <c r="H259" s="17">
        <f t="shared" si="8"/>
        <v>-1919914.968</v>
      </c>
      <c r="I259" s="16">
        <f t="shared" si="2"/>
        <v>0.0431383304</v>
      </c>
      <c r="J259" s="17">
        <f t="shared" si="9"/>
        <v>2973183.187</v>
      </c>
      <c r="K259" s="16">
        <f t="shared" si="3"/>
        <v>5008.301728</v>
      </c>
      <c r="L259" s="17">
        <f t="shared" si="10"/>
        <v>5198106.414</v>
      </c>
      <c r="M259" s="16">
        <f t="shared" si="4"/>
        <v>-2224923.226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10">
        <v>256.0</v>
      </c>
      <c r="B260" s="14">
        <v>6.15</v>
      </c>
      <c r="C260" s="17">
        <f t="shared" si="5"/>
        <v>0.00633352332</v>
      </c>
      <c r="D260" s="17">
        <f t="shared" si="6"/>
        <v>999999.943</v>
      </c>
      <c r="E260" s="14">
        <v>6.1</v>
      </c>
      <c r="F260" s="16">
        <f t="shared" si="1"/>
        <v>1.228877783</v>
      </c>
      <c r="G260" s="17">
        <f t="shared" si="7"/>
        <v>999988.9399</v>
      </c>
      <c r="H260" s="17">
        <f t="shared" si="8"/>
        <v>-1924923.226</v>
      </c>
      <c r="I260" s="16">
        <f t="shared" si="2"/>
        <v>0.03895116842</v>
      </c>
      <c r="J260" s="17">
        <f t="shared" si="9"/>
        <v>2973183.226</v>
      </c>
      <c r="K260" s="16">
        <f t="shared" si="3"/>
        <v>5007.496154</v>
      </c>
      <c r="L260" s="17">
        <f t="shared" si="10"/>
        <v>5203113.91</v>
      </c>
      <c r="M260" s="16">
        <f t="shared" si="4"/>
        <v>-2229930.684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10">
        <v>257.0</v>
      </c>
      <c r="B261" s="14">
        <v>6.17</v>
      </c>
      <c r="C261" s="17">
        <f t="shared" si="5"/>
        <v>0.005700171065</v>
      </c>
      <c r="D261" s="17">
        <f t="shared" si="6"/>
        <v>999999.9487</v>
      </c>
      <c r="E261" s="14">
        <v>6.12</v>
      </c>
      <c r="F261" s="16">
        <f t="shared" si="1"/>
        <v>1.105992874</v>
      </c>
      <c r="G261" s="17">
        <f t="shared" si="7"/>
        <v>999990.0459</v>
      </c>
      <c r="H261" s="17">
        <f t="shared" si="8"/>
        <v>-1929930.684</v>
      </c>
      <c r="I261" s="16">
        <f t="shared" si="2"/>
        <v>0.03517005547</v>
      </c>
      <c r="J261" s="17">
        <f t="shared" si="9"/>
        <v>2973183.261</v>
      </c>
      <c r="K261" s="16">
        <f t="shared" si="3"/>
        <v>5006.768676</v>
      </c>
      <c r="L261" s="17">
        <f t="shared" si="10"/>
        <v>5208120.678</v>
      </c>
      <c r="M261" s="16">
        <f t="shared" si="4"/>
        <v>-2234937.417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10">
        <v>258.0</v>
      </c>
      <c r="B262" s="14">
        <v>6.19</v>
      </c>
      <c r="C262" s="17">
        <f t="shared" si="5"/>
        <v>0.005130154015</v>
      </c>
      <c r="D262" s="17">
        <f t="shared" si="6"/>
        <v>999999.9538</v>
      </c>
      <c r="E262" s="14">
        <v>6.14</v>
      </c>
      <c r="F262" s="16">
        <f t="shared" si="1"/>
        <v>0.9953959106</v>
      </c>
      <c r="G262" s="17">
        <f t="shared" si="7"/>
        <v>999991.0413</v>
      </c>
      <c r="H262" s="17">
        <f t="shared" si="8"/>
        <v>-1934937.417</v>
      </c>
      <c r="I262" s="16">
        <f t="shared" si="2"/>
        <v>0.03175565336</v>
      </c>
      <c r="J262" s="17">
        <f t="shared" si="9"/>
        <v>2973183.293</v>
      </c>
      <c r="K262" s="16">
        <f t="shared" si="3"/>
        <v>5006.111731</v>
      </c>
      <c r="L262" s="17">
        <f t="shared" si="10"/>
        <v>5213126.79</v>
      </c>
      <c r="M262" s="16">
        <f t="shared" si="4"/>
        <v>-2239943.497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10">
        <v>259.0</v>
      </c>
      <c r="B263" s="14">
        <v>6.21</v>
      </c>
      <c r="C263" s="17">
        <f t="shared" si="5"/>
        <v>0.004617138669</v>
      </c>
      <c r="D263" s="17">
        <f t="shared" si="6"/>
        <v>999999.9584</v>
      </c>
      <c r="E263" s="14">
        <v>6.16</v>
      </c>
      <c r="F263" s="16">
        <f t="shared" si="1"/>
        <v>0.8958582021</v>
      </c>
      <c r="G263" s="17">
        <f t="shared" si="7"/>
        <v>999991.9372</v>
      </c>
      <c r="H263" s="17">
        <f t="shared" si="8"/>
        <v>-1939943.497</v>
      </c>
      <c r="I263" s="16">
        <f t="shared" si="2"/>
        <v>0.02867243113</v>
      </c>
      <c r="J263" s="17">
        <f t="shared" si="9"/>
        <v>2973183.322</v>
      </c>
      <c r="K263" s="16">
        <f t="shared" si="3"/>
        <v>5005.518487</v>
      </c>
      <c r="L263" s="17">
        <f t="shared" si="10"/>
        <v>5218132.309</v>
      </c>
      <c r="M263" s="16">
        <f t="shared" si="4"/>
        <v>-2244948.987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10">
        <v>260.0</v>
      </c>
      <c r="B264" s="14">
        <v>6.23</v>
      </c>
      <c r="C264" s="17">
        <f t="shared" si="5"/>
        <v>0.004155424845</v>
      </c>
      <c r="D264" s="17">
        <f t="shared" si="6"/>
        <v>999999.9626</v>
      </c>
      <c r="E264" s="14">
        <v>6.18</v>
      </c>
      <c r="F264" s="16">
        <f t="shared" si="1"/>
        <v>0.8062739068</v>
      </c>
      <c r="G264" s="17">
        <f t="shared" si="7"/>
        <v>999992.7435</v>
      </c>
      <c r="H264" s="17">
        <f t="shared" si="8"/>
        <v>-1944948.987</v>
      </c>
      <c r="I264" s="16">
        <f t="shared" si="2"/>
        <v>0.02588829678</v>
      </c>
      <c r="J264" s="17">
        <f t="shared" si="9"/>
        <v>2973183.348</v>
      </c>
      <c r="K264" s="16">
        <f t="shared" si="3"/>
        <v>5004.982773</v>
      </c>
      <c r="L264" s="17">
        <f t="shared" si="10"/>
        <v>5223137.291</v>
      </c>
      <c r="M264" s="16">
        <f t="shared" si="4"/>
        <v>-2249953.944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10">
        <v>261.0</v>
      </c>
      <c r="B265" s="14">
        <v>6.25</v>
      </c>
      <c r="C265" s="17">
        <f t="shared" si="5"/>
        <v>0.003739882388</v>
      </c>
      <c r="D265" s="17">
        <f t="shared" si="6"/>
        <v>999999.9663</v>
      </c>
      <c r="E265" s="14">
        <v>6.2</v>
      </c>
      <c r="F265" s="16">
        <f t="shared" si="1"/>
        <v>0.7256477513</v>
      </c>
      <c r="G265" s="17">
        <f t="shared" si="7"/>
        <v>999993.4691</v>
      </c>
      <c r="H265" s="17">
        <f t="shared" si="8"/>
        <v>-1949953.944</v>
      </c>
      <c r="I265" s="16">
        <f t="shared" si="2"/>
        <v>0.02337426493</v>
      </c>
      <c r="J265" s="17">
        <f t="shared" si="9"/>
        <v>2973183.371</v>
      </c>
      <c r="K265" s="16">
        <f t="shared" si="3"/>
        <v>5004.499016</v>
      </c>
      <c r="L265" s="17">
        <f t="shared" si="10"/>
        <v>5228141.79</v>
      </c>
      <c r="M265" s="16">
        <f t="shared" si="4"/>
        <v>-2254958.419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10">
        <v>262.0</v>
      </c>
      <c r="B266" s="14">
        <v>6.27</v>
      </c>
      <c r="C266" s="17">
        <f t="shared" si="5"/>
        <v>0.003365894177</v>
      </c>
      <c r="D266" s="17">
        <f t="shared" si="6"/>
        <v>999999.9697</v>
      </c>
      <c r="E266" s="14">
        <v>6.22</v>
      </c>
      <c r="F266" s="16">
        <f t="shared" si="1"/>
        <v>0.6530839766</v>
      </c>
      <c r="G266" s="17">
        <f t="shared" si="7"/>
        <v>999994.1222</v>
      </c>
      <c r="H266" s="17">
        <f t="shared" si="8"/>
        <v>-1954958.419</v>
      </c>
      <c r="I266" s="16">
        <f t="shared" si="2"/>
        <v>0.02110415649</v>
      </c>
      <c r="J266" s="17">
        <f t="shared" si="9"/>
        <v>2973183.392</v>
      </c>
      <c r="K266" s="16">
        <f t="shared" si="3"/>
        <v>5004.062182</v>
      </c>
      <c r="L266" s="17">
        <f t="shared" si="10"/>
        <v>5233145.853</v>
      </c>
      <c r="M266" s="16">
        <f t="shared" si="4"/>
        <v>-2259962.461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10">
        <v>263.0</v>
      </c>
      <c r="B267" s="14">
        <v>6.29</v>
      </c>
      <c r="C267" s="17">
        <f t="shared" si="5"/>
        <v>0.003029304779</v>
      </c>
      <c r="D267" s="17">
        <f t="shared" si="6"/>
        <v>999999.9727</v>
      </c>
      <c r="E267" s="14">
        <v>6.24</v>
      </c>
      <c r="F267" s="16">
        <f t="shared" si="1"/>
        <v>0.5877763894</v>
      </c>
      <c r="G267" s="17">
        <f t="shared" si="7"/>
        <v>999994.71</v>
      </c>
      <c r="H267" s="17">
        <f t="shared" si="8"/>
        <v>-1959962.461</v>
      </c>
      <c r="I267" s="16">
        <f t="shared" si="2"/>
        <v>0.01905432706</v>
      </c>
      <c r="J267" s="17">
        <f t="shared" si="9"/>
        <v>2973183.411</v>
      </c>
      <c r="K267" s="16">
        <f t="shared" si="3"/>
        <v>5003.667725</v>
      </c>
      <c r="L267" s="17">
        <f t="shared" si="10"/>
        <v>5238149.52</v>
      </c>
      <c r="M267" s="16">
        <f t="shared" si="4"/>
        <v>-2264966.109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10">
        <v>264.0</v>
      </c>
      <c r="B268" s="14">
        <v>6.31</v>
      </c>
      <c r="C268" s="17">
        <f t="shared" si="5"/>
        <v>0.002726374318</v>
      </c>
      <c r="D268" s="17">
        <f t="shared" si="6"/>
        <v>999999.9755</v>
      </c>
      <c r="E268" s="14">
        <v>6.26</v>
      </c>
      <c r="F268" s="16">
        <f t="shared" si="1"/>
        <v>0.5289994069</v>
      </c>
      <c r="G268" s="17">
        <f t="shared" si="7"/>
        <v>999995.239</v>
      </c>
      <c r="H268" s="17">
        <f t="shared" si="8"/>
        <v>-1964966.109</v>
      </c>
      <c r="I268" s="16">
        <f t="shared" si="2"/>
        <v>0.01720342194</v>
      </c>
      <c r="J268" s="17">
        <f t="shared" si="9"/>
        <v>2973183.428</v>
      </c>
      <c r="K268" s="16">
        <f t="shared" si="3"/>
        <v>5003.311536</v>
      </c>
      <c r="L268" s="17">
        <f t="shared" si="10"/>
        <v>5243152.832</v>
      </c>
      <c r="M268" s="16">
        <f t="shared" si="4"/>
        <v>-2269969.404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10">
        <v>265.0</v>
      </c>
      <c r="B269" s="14">
        <v>6.33</v>
      </c>
      <c r="C269" s="17">
        <f t="shared" si="5"/>
        <v>0.002453736901</v>
      </c>
      <c r="D269" s="17">
        <f t="shared" si="6"/>
        <v>999999.9779</v>
      </c>
      <c r="E269" s="14">
        <v>6.28</v>
      </c>
      <c r="F269" s="16">
        <f t="shared" si="1"/>
        <v>0.4760999979</v>
      </c>
      <c r="G269" s="17">
        <f t="shared" si="7"/>
        <v>999995.7151</v>
      </c>
      <c r="H269" s="17">
        <f t="shared" si="8"/>
        <v>-1969969.404</v>
      </c>
      <c r="I269" s="16">
        <f t="shared" si="2"/>
        <v>0.01553215458</v>
      </c>
      <c r="J269" s="17">
        <f t="shared" si="9"/>
        <v>2973183.444</v>
      </c>
      <c r="K269" s="16">
        <f t="shared" si="3"/>
        <v>5002.989908</v>
      </c>
      <c r="L269" s="17">
        <f t="shared" si="10"/>
        <v>5248155.822</v>
      </c>
      <c r="M269" s="16">
        <f t="shared" si="4"/>
        <v>-2274972.378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10">
        <v>266.0</v>
      </c>
      <c r="B270" s="14">
        <v>6.35</v>
      </c>
      <c r="C270" s="17">
        <f t="shared" si="5"/>
        <v>0.002208363228</v>
      </c>
      <c r="D270" s="17">
        <f t="shared" si="6"/>
        <v>999999.9801</v>
      </c>
      <c r="E270" s="14">
        <v>6.3</v>
      </c>
      <c r="F270" s="16">
        <f t="shared" si="1"/>
        <v>0.4284904288</v>
      </c>
      <c r="G270" s="17">
        <f t="shared" si="7"/>
        <v>999996.1436</v>
      </c>
      <c r="H270" s="17">
        <f t="shared" si="8"/>
        <v>-1974972.378</v>
      </c>
      <c r="I270" s="16">
        <f t="shared" si="2"/>
        <v>0.0140231065</v>
      </c>
      <c r="J270" s="17">
        <f t="shared" si="9"/>
        <v>2973183.458</v>
      </c>
      <c r="K270" s="16">
        <f t="shared" si="3"/>
        <v>5002.69949</v>
      </c>
      <c r="L270" s="17">
        <f t="shared" si="10"/>
        <v>5253158.521</v>
      </c>
      <c r="M270" s="16">
        <f t="shared" si="4"/>
        <v>-2279975.063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10">
        <v>267.0</v>
      </c>
      <c r="B271" s="14">
        <v>6.37</v>
      </c>
      <c r="C271" s="17">
        <f t="shared" si="5"/>
        <v>0.00198752691</v>
      </c>
      <c r="D271" s="17">
        <f t="shared" si="6"/>
        <v>999999.9821</v>
      </c>
      <c r="E271" s="14">
        <v>6.32</v>
      </c>
      <c r="F271" s="16">
        <f t="shared" si="1"/>
        <v>0.3856417347</v>
      </c>
      <c r="G271" s="17">
        <f t="shared" si="7"/>
        <v>999996.5292</v>
      </c>
      <c r="H271" s="17">
        <f t="shared" si="8"/>
        <v>-1979975.063</v>
      </c>
      <c r="I271" s="16">
        <f t="shared" si="2"/>
        <v>0.01266054642</v>
      </c>
      <c r="J271" s="17">
        <f t="shared" si="9"/>
        <v>2973183.471</v>
      </c>
      <c r="K271" s="16">
        <f t="shared" si="3"/>
        <v>5002.437256</v>
      </c>
      <c r="L271" s="17">
        <f t="shared" si="10"/>
        <v>5258160.959</v>
      </c>
      <c r="M271" s="16">
        <f t="shared" si="4"/>
        <v>-2284977.488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10">
        <v>268.0</v>
      </c>
      <c r="B272" s="14">
        <v>6.39</v>
      </c>
      <c r="C272" s="17">
        <f t="shared" si="5"/>
        <v>0.001788774229</v>
      </c>
      <c r="D272" s="17">
        <f t="shared" si="6"/>
        <v>999999.9839</v>
      </c>
      <c r="E272" s="14">
        <v>6.34</v>
      </c>
      <c r="F272" s="16">
        <f t="shared" si="1"/>
        <v>0.3470778438</v>
      </c>
      <c r="G272" s="17">
        <f t="shared" si="7"/>
        <v>999996.8763</v>
      </c>
      <c r="H272" s="17">
        <f t="shared" si="8"/>
        <v>-1984977.488</v>
      </c>
      <c r="I272" s="16">
        <f t="shared" si="2"/>
        <v>0.01143026732</v>
      </c>
      <c r="J272" s="17">
        <f t="shared" si="9"/>
        <v>2973183.482</v>
      </c>
      <c r="K272" s="16">
        <f t="shared" si="3"/>
        <v>5002.200474</v>
      </c>
      <c r="L272" s="17">
        <f t="shared" si="10"/>
        <v>5263163.159</v>
      </c>
      <c r="M272" s="16">
        <f t="shared" si="4"/>
        <v>-2289979.677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10">
        <v>269.0</v>
      </c>
      <c r="B273" s="14">
        <v>6.41</v>
      </c>
      <c r="C273" s="17">
        <f t="shared" si="5"/>
        <v>0.001609896808</v>
      </c>
      <c r="D273" s="17">
        <f t="shared" si="6"/>
        <v>999999.9855</v>
      </c>
      <c r="E273" s="14">
        <v>6.36</v>
      </c>
      <c r="F273" s="16">
        <f t="shared" si="1"/>
        <v>0.3123702883</v>
      </c>
      <c r="G273" s="17">
        <f t="shared" si="7"/>
        <v>999997.1887</v>
      </c>
      <c r="H273" s="17">
        <f t="shared" si="8"/>
        <v>-1989979.677</v>
      </c>
      <c r="I273" s="16">
        <f t="shared" si="2"/>
        <v>0.01031943854</v>
      </c>
      <c r="J273" s="17">
        <f t="shared" si="9"/>
        <v>2973183.492</v>
      </c>
      <c r="K273" s="16">
        <f t="shared" si="3"/>
        <v>5001.986675</v>
      </c>
      <c r="L273" s="17">
        <f t="shared" si="10"/>
        <v>5268165.146</v>
      </c>
      <c r="M273" s="16">
        <f t="shared" si="4"/>
        <v>-2294981.653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10">
        <v>270.0</v>
      </c>
      <c r="B274" s="14">
        <v>6.43</v>
      </c>
      <c r="C274" s="17">
        <f t="shared" si="5"/>
        <v>0.001448907135</v>
      </c>
      <c r="D274" s="17">
        <f t="shared" si="6"/>
        <v>999999.987</v>
      </c>
      <c r="E274" s="14">
        <v>6.38</v>
      </c>
      <c r="F274" s="16">
        <f t="shared" si="1"/>
        <v>0.2811334449</v>
      </c>
      <c r="G274" s="17">
        <f t="shared" si="7"/>
        <v>999997.4698</v>
      </c>
      <c r="H274" s="17">
        <f t="shared" si="8"/>
        <v>-1994981.653</v>
      </c>
      <c r="I274" s="16">
        <f t="shared" si="2"/>
        <v>0.009316472878</v>
      </c>
      <c r="J274" s="17">
        <f t="shared" si="9"/>
        <v>2973183.502</v>
      </c>
      <c r="K274" s="16">
        <f t="shared" si="3"/>
        <v>5001.793631</v>
      </c>
      <c r="L274" s="17">
        <f t="shared" si="10"/>
        <v>5273166.939</v>
      </c>
      <c r="M274" s="16">
        <f t="shared" si="4"/>
        <v>-2299983.438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10">
        <v>271.0</v>
      </c>
      <c r="B275" s="14">
        <v>6.45</v>
      </c>
      <c r="C275" s="17">
        <f t="shared" si="5"/>
        <v>0.00130401642</v>
      </c>
      <c r="D275" s="17">
        <f t="shared" si="6"/>
        <v>999999.9883</v>
      </c>
      <c r="E275" s="14">
        <v>6.4</v>
      </c>
      <c r="F275" s="16">
        <f t="shared" si="1"/>
        <v>0.2530202506</v>
      </c>
      <c r="G275" s="17">
        <f t="shared" si="7"/>
        <v>999997.7228</v>
      </c>
      <c r="H275" s="17">
        <f t="shared" si="8"/>
        <v>-1999983.438</v>
      </c>
      <c r="I275" s="16">
        <f t="shared" si="2"/>
        <v>0.008410905908</v>
      </c>
      <c r="J275" s="17">
        <f t="shared" si="9"/>
        <v>2973183.51</v>
      </c>
      <c r="K275" s="16">
        <f t="shared" si="3"/>
        <v>5001.61933</v>
      </c>
      <c r="L275" s="17">
        <f t="shared" si="10"/>
        <v>5278168.559</v>
      </c>
      <c r="M275" s="16">
        <f t="shared" si="4"/>
        <v>-2304985.049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10">
        <v>272.0</v>
      </c>
      <c r="B276" s="14">
        <v>6.47</v>
      </c>
      <c r="C276" s="17">
        <f t="shared" si="5"/>
        <v>0.001173614778</v>
      </c>
      <c r="D276" s="17">
        <f t="shared" si="6"/>
        <v>999999.9894</v>
      </c>
      <c r="E276" s="14">
        <v>6.42</v>
      </c>
      <c r="F276" s="16">
        <f t="shared" si="1"/>
        <v>0.2277183472</v>
      </c>
      <c r="G276" s="17">
        <f t="shared" si="7"/>
        <v>999997.9505</v>
      </c>
      <c r="H276" s="17">
        <f t="shared" si="8"/>
        <v>-2004985.049</v>
      </c>
      <c r="I276" s="16">
        <f t="shared" si="2"/>
        <v>0.007593287616</v>
      </c>
      <c r="J276" s="17">
        <f t="shared" si="9"/>
        <v>2973183.518</v>
      </c>
      <c r="K276" s="16">
        <f t="shared" si="3"/>
        <v>5001.461952</v>
      </c>
      <c r="L276" s="17">
        <f t="shared" si="10"/>
        <v>5283170.021</v>
      </c>
      <c r="M276" s="16">
        <f t="shared" si="4"/>
        <v>-2309986.503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10">
        <v>273.0</v>
      </c>
      <c r="B277" s="14">
        <v>6.49</v>
      </c>
      <c r="C277" s="17">
        <f t="shared" si="5"/>
        <v>0.001056253305</v>
      </c>
      <c r="D277" s="17">
        <f t="shared" si="6"/>
        <v>999999.9905</v>
      </c>
      <c r="E277" s="14">
        <v>6.44</v>
      </c>
      <c r="F277" s="16">
        <f t="shared" si="1"/>
        <v>0.204946611</v>
      </c>
      <c r="G277" s="17">
        <f t="shared" si="7"/>
        <v>999998.1555</v>
      </c>
      <c r="H277" s="17">
        <f t="shared" si="8"/>
        <v>-2009986.503</v>
      </c>
      <c r="I277" s="16">
        <f t="shared" si="2"/>
        <v>0.006855083951</v>
      </c>
      <c r="J277" s="17">
        <f t="shared" si="9"/>
        <v>2973183.524</v>
      </c>
      <c r="K277" s="16">
        <f t="shared" si="3"/>
        <v>5001.319856</v>
      </c>
      <c r="L277" s="17">
        <f t="shared" si="10"/>
        <v>5288171.34</v>
      </c>
      <c r="M277" s="16">
        <f t="shared" si="4"/>
        <v>-2314987.816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10">
        <v>274.0</v>
      </c>
      <c r="B278" s="14">
        <v>6.51</v>
      </c>
      <c r="C278" s="17">
        <f t="shared" si="5"/>
        <v>0.0009506279745</v>
      </c>
      <c r="D278" s="17">
        <f t="shared" si="6"/>
        <v>999999.9914</v>
      </c>
      <c r="E278" s="14">
        <v>6.46</v>
      </c>
      <c r="F278" s="16">
        <f t="shared" si="1"/>
        <v>0.1844520297</v>
      </c>
      <c r="G278" s="17">
        <f t="shared" si="7"/>
        <v>999998.3399</v>
      </c>
      <c r="H278" s="17">
        <f t="shared" si="8"/>
        <v>-2014987.816</v>
      </c>
      <c r="I278" s="16">
        <f t="shared" si="2"/>
        <v>0.006188588114</v>
      </c>
      <c r="J278" s="17">
        <f t="shared" si="9"/>
        <v>2973183.531</v>
      </c>
      <c r="K278" s="16">
        <f t="shared" si="3"/>
        <v>5001.19156</v>
      </c>
      <c r="L278" s="17">
        <f t="shared" si="10"/>
        <v>5293172.532</v>
      </c>
      <c r="M278" s="16">
        <f t="shared" si="4"/>
        <v>-2319989.001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10">
        <v>275.0</v>
      </c>
      <c r="B279" s="14">
        <v>6.53</v>
      </c>
      <c r="C279" s="17">
        <f t="shared" si="5"/>
        <v>0.0008555651802</v>
      </c>
      <c r="D279" s="17">
        <f t="shared" si="6"/>
        <v>999999.9923</v>
      </c>
      <c r="E279" s="14">
        <v>6.48</v>
      </c>
      <c r="F279" s="16">
        <f t="shared" si="1"/>
        <v>0.1660068914</v>
      </c>
      <c r="G279" s="17">
        <f t="shared" si="7"/>
        <v>999998.5059</v>
      </c>
      <c r="H279" s="17">
        <f t="shared" si="8"/>
        <v>-2019989.001</v>
      </c>
      <c r="I279" s="16">
        <f t="shared" si="2"/>
        <v>0.005586840627</v>
      </c>
      <c r="J279" s="17">
        <f t="shared" si="9"/>
        <v>2973183.536</v>
      </c>
      <c r="K279" s="16">
        <f t="shared" si="3"/>
        <v>5001.075725</v>
      </c>
      <c r="L279" s="17">
        <f t="shared" si="10"/>
        <v>5298173.608</v>
      </c>
      <c r="M279" s="16">
        <f t="shared" si="4"/>
        <v>-2324990.071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10">
        <v>276.0</v>
      </c>
      <c r="B280" s="14">
        <v>6.55</v>
      </c>
      <c r="C280" s="17">
        <f t="shared" si="5"/>
        <v>0.0007700086628</v>
      </c>
      <c r="D280" s="17">
        <f t="shared" si="6"/>
        <v>999999.9931</v>
      </c>
      <c r="E280" s="14">
        <v>6.5</v>
      </c>
      <c r="F280" s="16">
        <f t="shared" si="1"/>
        <v>0.1494062546</v>
      </c>
      <c r="G280" s="17">
        <f t="shared" si="7"/>
        <v>999998.6553</v>
      </c>
      <c r="H280" s="17">
        <f t="shared" si="8"/>
        <v>-2024990.071</v>
      </c>
      <c r="I280" s="16">
        <f t="shared" si="2"/>
        <v>0.005043556742</v>
      </c>
      <c r="J280" s="17">
        <f t="shared" si="9"/>
        <v>2973183.541</v>
      </c>
      <c r="K280" s="16">
        <f t="shared" si="3"/>
        <v>5000.971141</v>
      </c>
      <c r="L280" s="17">
        <f t="shared" si="10"/>
        <v>5303174.579</v>
      </c>
      <c r="M280" s="16">
        <f t="shared" si="4"/>
        <v>-2329991.038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10">
        <v>277.0</v>
      </c>
      <c r="B281" s="14">
        <v>6.57</v>
      </c>
      <c r="C281" s="17">
        <f t="shared" si="5"/>
        <v>0.0006930077983</v>
      </c>
      <c r="D281" s="17">
        <f t="shared" si="6"/>
        <v>999999.9938</v>
      </c>
      <c r="E281" s="14">
        <v>6.52</v>
      </c>
      <c r="F281" s="16">
        <f t="shared" si="1"/>
        <v>0.1344656715</v>
      </c>
      <c r="G281" s="17">
        <f t="shared" si="7"/>
        <v>999998.7898</v>
      </c>
      <c r="H281" s="17">
        <f t="shared" si="8"/>
        <v>-2029991.038</v>
      </c>
      <c r="I281" s="16">
        <f t="shared" si="2"/>
        <v>0.004553061235</v>
      </c>
      <c r="J281" s="17">
        <f t="shared" si="9"/>
        <v>2973183.546</v>
      </c>
      <c r="K281" s="16">
        <f t="shared" si="3"/>
        <v>5000.876716</v>
      </c>
      <c r="L281" s="17">
        <f t="shared" si="10"/>
        <v>5308175.456</v>
      </c>
      <c r="M281" s="16">
        <f t="shared" si="4"/>
        <v>-2334991.91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10">
        <v>278.0</v>
      </c>
      <c r="B282" s="14">
        <v>6.59</v>
      </c>
      <c r="C282" s="17">
        <f t="shared" si="5"/>
        <v>0.0006237070154</v>
      </c>
      <c r="D282" s="17">
        <f t="shared" si="6"/>
        <v>999999.9944</v>
      </c>
      <c r="E282" s="14">
        <v>6.54</v>
      </c>
      <c r="F282" s="16">
        <f t="shared" si="1"/>
        <v>0.1210191387</v>
      </c>
      <c r="G282" s="17">
        <f t="shared" si="7"/>
        <v>999998.9108</v>
      </c>
      <c r="H282" s="17">
        <f t="shared" si="8"/>
        <v>-2034991.91</v>
      </c>
      <c r="I282" s="16">
        <f t="shared" si="2"/>
        <v>0.004110229231</v>
      </c>
      <c r="J282" s="17">
        <f t="shared" si="9"/>
        <v>2973183.55</v>
      </c>
      <c r="K282" s="16">
        <f t="shared" si="3"/>
        <v>5000.791465</v>
      </c>
      <c r="L282" s="17">
        <f t="shared" si="10"/>
        <v>5313176.247</v>
      </c>
      <c r="M282" s="16">
        <f t="shared" si="4"/>
        <v>-2339992.697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10">
        <v>279.0</v>
      </c>
      <c r="B283" s="14">
        <v>6.61</v>
      </c>
      <c r="C283" s="17">
        <f t="shared" si="5"/>
        <v>0.00056133632</v>
      </c>
      <c r="D283" s="17">
        <f t="shared" si="6"/>
        <v>999999.9949</v>
      </c>
      <c r="E283" s="14">
        <v>6.56</v>
      </c>
      <c r="F283" s="16">
        <f t="shared" si="1"/>
        <v>0.1089172527</v>
      </c>
      <c r="G283" s="17">
        <f t="shared" si="7"/>
        <v>999999.0197</v>
      </c>
      <c r="H283" s="17">
        <f t="shared" si="8"/>
        <v>-2039992.697</v>
      </c>
      <c r="I283" s="16">
        <f t="shared" si="2"/>
        <v>0.003710433075</v>
      </c>
      <c r="J283" s="17">
        <f t="shared" si="9"/>
        <v>2973183.554</v>
      </c>
      <c r="K283" s="16">
        <f t="shared" si="3"/>
        <v>5000.714497</v>
      </c>
      <c r="L283" s="17">
        <f t="shared" si="10"/>
        <v>5318176.962</v>
      </c>
      <c r="M283" s="16">
        <f t="shared" si="4"/>
        <v>-2344993.408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10">
        <v>280.0</v>
      </c>
      <c r="B284" s="14">
        <v>6.63</v>
      </c>
      <c r="C284" s="17">
        <f t="shared" si="5"/>
        <v>0.0005052026918</v>
      </c>
      <c r="D284" s="17">
        <f t="shared" si="6"/>
        <v>999999.9955</v>
      </c>
      <c r="E284" s="14">
        <v>6.58</v>
      </c>
      <c r="F284" s="16">
        <f t="shared" si="1"/>
        <v>0.09802554996</v>
      </c>
      <c r="G284" s="17">
        <f t="shared" si="7"/>
        <v>999999.1178</v>
      </c>
      <c r="H284" s="17">
        <f t="shared" si="8"/>
        <v>-2044993.408</v>
      </c>
      <c r="I284" s="16">
        <f t="shared" si="2"/>
        <v>0.003349493846</v>
      </c>
      <c r="J284" s="17">
        <f t="shared" si="9"/>
        <v>2973183.557</v>
      </c>
      <c r="K284" s="16">
        <f t="shared" si="3"/>
        <v>5000.645008</v>
      </c>
      <c r="L284" s="17">
        <f t="shared" si="10"/>
        <v>5323177.607</v>
      </c>
      <c r="M284" s="16">
        <f t="shared" si="4"/>
        <v>-2349994.05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10">
        <v>281.0</v>
      </c>
      <c r="B285" s="14">
        <v>6.65</v>
      </c>
      <c r="C285" s="17">
        <f t="shared" si="5"/>
        <v>0.000454682424</v>
      </c>
      <c r="D285" s="17">
        <f t="shared" si="6"/>
        <v>999999.9959</v>
      </c>
      <c r="E285" s="14">
        <v>6.6</v>
      </c>
      <c r="F285" s="16">
        <f t="shared" si="1"/>
        <v>0.08822301323</v>
      </c>
      <c r="G285" s="17">
        <f t="shared" si="7"/>
        <v>999999.206</v>
      </c>
      <c r="H285" s="17">
        <f t="shared" si="8"/>
        <v>-2049994.05</v>
      </c>
      <c r="I285" s="16">
        <f t="shared" si="2"/>
        <v>0.00302363812</v>
      </c>
      <c r="J285" s="17">
        <f t="shared" si="9"/>
        <v>2973183.56</v>
      </c>
      <c r="K285" s="16">
        <f t="shared" si="3"/>
        <v>5000.582272</v>
      </c>
      <c r="L285" s="17">
        <f t="shared" si="10"/>
        <v>5328178.189</v>
      </c>
      <c r="M285" s="16">
        <f t="shared" si="4"/>
        <v>-2354994.629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10">
        <v>282.0</v>
      </c>
      <c r="B286" s="14">
        <v>6.67</v>
      </c>
      <c r="C286" s="17">
        <f t="shared" si="5"/>
        <v>0.0004092141853</v>
      </c>
      <c r="D286" s="17">
        <f t="shared" si="6"/>
        <v>999999.9963</v>
      </c>
      <c r="E286" s="14">
        <v>6.62</v>
      </c>
      <c r="F286" s="16">
        <f t="shared" si="1"/>
        <v>0.07940072669</v>
      </c>
      <c r="G286" s="17">
        <f t="shared" si="7"/>
        <v>999999.2854</v>
      </c>
      <c r="H286" s="17">
        <f t="shared" si="8"/>
        <v>-2054994.629</v>
      </c>
      <c r="I286" s="16">
        <f t="shared" si="2"/>
        <v>0.002729458616</v>
      </c>
      <c r="J286" s="17">
        <f t="shared" si="9"/>
        <v>2973183.563</v>
      </c>
      <c r="K286" s="16">
        <f t="shared" si="3"/>
        <v>5000.525633</v>
      </c>
      <c r="L286" s="17">
        <f t="shared" si="10"/>
        <v>5333178.714</v>
      </c>
      <c r="M286" s="16">
        <f t="shared" si="4"/>
        <v>-2359995.152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10">
        <v>283.0</v>
      </c>
      <c r="B287" s="14">
        <v>6.69</v>
      </c>
      <c r="C287" s="17">
        <f t="shared" si="5"/>
        <v>0.0003682927681</v>
      </c>
      <c r="D287" s="17">
        <f t="shared" si="6"/>
        <v>999999.9967</v>
      </c>
      <c r="E287" s="14">
        <v>6.64</v>
      </c>
      <c r="F287" s="16">
        <f t="shared" si="1"/>
        <v>0.071460666</v>
      </c>
      <c r="G287" s="17">
        <f t="shared" si="7"/>
        <v>999999.3569</v>
      </c>
      <c r="H287" s="17">
        <f t="shared" si="8"/>
        <v>-2059995.152</v>
      </c>
      <c r="I287" s="16">
        <f t="shared" si="2"/>
        <v>0.002463878618</v>
      </c>
      <c r="J287" s="17">
        <f t="shared" si="9"/>
        <v>2973183.565</v>
      </c>
      <c r="K287" s="16">
        <f t="shared" si="3"/>
        <v>5000.474499</v>
      </c>
      <c r="L287" s="17">
        <f t="shared" si="10"/>
        <v>5338179.189</v>
      </c>
      <c r="M287" s="16">
        <f t="shared" si="4"/>
        <v>-2364995.624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10">
        <v>284.0</v>
      </c>
      <c r="B288" s="14">
        <v>6.71</v>
      </c>
      <c r="C288" s="17">
        <f t="shared" si="5"/>
        <v>0.000331463489</v>
      </c>
      <c r="D288" s="17">
        <f t="shared" si="6"/>
        <v>999999.997</v>
      </c>
      <c r="E288" s="14">
        <v>6.66</v>
      </c>
      <c r="F288" s="16">
        <f t="shared" si="1"/>
        <v>0.0643146091</v>
      </c>
      <c r="G288" s="17">
        <f t="shared" si="7"/>
        <v>999999.4212</v>
      </c>
      <c r="H288" s="17">
        <f t="shared" si="8"/>
        <v>-2064995.624</v>
      </c>
      <c r="I288" s="16">
        <f t="shared" si="2"/>
        <v>0.002224120012</v>
      </c>
      <c r="J288" s="17">
        <f t="shared" si="9"/>
        <v>2973183.567</v>
      </c>
      <c r="K288" s="16">
        <f t="shared" si="3"/>
        <v>5000.428335</v>
      </c>
      <c r="L288" s="17">
        <f t="shared" si="10"/>
        <v>5343179.617</v>
      </c>
      <c r="M288" s="16">
        <f t="shared" si="4"/>
        <v>-2369996.05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10">
        <v>285.0</v>
      </c>
      <c r="B289" s="14">
        <v>6.73</v>
      </c>
      <c r="C289" s="17">
        <f t="shared" si="5"/>
        <v>0.0002983171368</v>
      </c>
      <c r="D289" s="17">
        <f t="shared" si="6"/>
        <v>999999.9973</v>
      </c>
      <c r="E289" s="14">
        <v>6.68</v>
      </c>
      <c r="F289" s="16">
        <f t="shared" si="1"/>
        <v>0.05788315606</v>
      </c>
      <c r="G289" s="17">
        <f t="shared" si="7"/>
        <v>999999.4791</v>
      </c>
      <c r="H289" s="17">
        <f t="shared" si="8"/>
        <v>-2069996.05</v>
      </c>
      <c r="I289" s="16">
        <f t="shared" si="2"/>
        <v>0.00200767433</v>
      </c>
      <c r="J289" s="17">
        <f t="shared" si="9"/>
        <v>2973183.569</v>
      </c>
      <c r="K289" s="16">
        <f t="shared" si="3"/>
        <v>5000.386659</v>
      </c>
      <c r="L289" s="17">
        <f t="shared" si="10"/>
        <v>5348180.004</v>
      </c>
      <c r="M289" s="16">
        <f t="shared" si="4"/>
        <v>-2374996.434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10">
        <v>286.0</v>
      </c>
      <c r="B290" s="14">
        <v>6.75</v>
      </c>
      <c r="C290" s="17">
        <f t="shared" si="5"/>
        <v>0.0002684854197</v>
      </c>
      <c r="D290" s="17">
        <f t="shared" si="6"/>
        <v>999999.9976</v>
      </c>
      <c r="E290" s="14">
        <v>6.7</v>
      </c>
      <c r="F290" s="16">
        <f t="shared" si="1"/>
        <v>0.05209484682</v>
      </c>
      <c r="G290" s="17">
        <f t="shared" si="7"/>
        <v>999999.5311</v>
      </c>
      <c r="H290" s="17">
        <f t="shared" si="8"/>
        <v>-2074996.434</v>
      </c>
      <c r="I290" s="16">
        <f t="shared" si="2"/>
        <v>0.001812276583</v>
      </c>
      <c r="J290" s="17">
        <f t="shared" si="9"/>
        <v>2973183.571</v>
      </c>
      <c r="K290" s="16">
        <f t="shared" si="3"/>
        <v>5000.349035</v>
      </c>
      <c r="L290" s="17">
        <f t="shared" si="10"/>
        <v>5353180.353</v>
      </c>
      <c r="M290" s="16">
        <f t="shared" si="4"/>
        <v>-2379996.782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10">
        <v>287.0</v>
      </c>
      <c r="B291" s="14">
        <v>6.77</v>
      </c>
      <c r="C291" s="17">
        <f t="shared" si="5"/>
        <v>0.0002416368801</v>
      </c>
      <c r="D291" s="17">
        <f t="shared" si="6"/>
        <v>999999.9978</v>
      </c>
      <c r="E291" s="14">
        <v>6.72</v>
      </c>
      <c r="F291" s="16">
        <f t="shared" si="1"/>
        <v>0.04688536729</v>
      </c>
      <c r="G291" s="17">
        <f t="shared" si="7"/>
        <v>999999.578</v>
      </c>
      <c r="H291" s="17">
        <f t="shared" si="8"/>
        <v>-2079996.782</v>
      </c>
      <c r="I291" s="16">
        <f t="shared" si="2"/>
        <v>0.001635881678</v>
      </c>
      <c r="J291" s="17">
        <f t="shared" si="9"/>
        <v>2973183.573</v>
      </c>
      <c r="K291" s="16">
        <f t="shared" si="3"/>
        <v>5000.31507</v>
      </c>
      <c r="L291" s="17">
        <f t="shared" si="10"/>
        <v>5358180.668</v>
      </c>
      <c r="M291" s="16">
        <f t="shared" si="4"/>
        <v>-2384997.095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10">
        <v>288.0</v>
      </c>
      <c r="B292" s="14">
        <v>6.79</v>
      </c>
      <c r="C292" s="17">
        <f t="shared" si="5"/>
        <v>0.0002174731921</v>
      </c>
      <c r="D292" s="17">
        <f t="shared" si="6"/>
        <v>999999.998</v>
      </c>
      <c r="E292" s="14">
        <v>6.74</v>
      </c>
      <c r="F292" s="16">
        <f t="shared" si="1"/>
        <v>0.04219683475</v>
      </c>
      <c r="G292" s="17">
        <f t="shared" si="7"/>
        <v>999999.6202</v>
      </c>
      <c r="H292" s="17">
        <f t="shared" si="8"/>
        <v>-2084997.095</v>
      </c>
      <c r="I292" s="16">
        <f t="shared" si="2"/>
        <v>0.001476642975</v>
      </c>
      <c r="J292" s="17">
        <f t="shared" si="9"/>
        <v>2973183.574</v>
      </c>
      <c r="K292" s="16">
        <f t="shared" si="3"/>
        <v>5000.284407</v>
      </c>
      <c r="L292" s="17">
        <f t="shared" si="10"/>
        <v>5363180.952</v>
      </c>
      <c r="M292" s="16">
        <f t="shared" si="4"/>
        <v>-2389997.378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10">
        <v>289.0</v>
      </c>
      <c r="B293" s="14">
        <v>6.81</v>
      </c>
      <c r="C293" s="17">
        <f t="shared" si="5"/>
        <v>0.0001957258788</v>
      </c>
      <c r="D293" s="17">
        <f t="shared" si="6"/>
        <v>999999.9982</v>
      </c>
      <c r="E293" s="14">
        <v>6.76</v>
      </c>
      <c r="F293" s="16">
        <f t="shared" si="1"/>
        <v>0.03797715466</v>
      </c>
      <c r="G293" s="17">
        <f t="shared" si="7"/>
        <v>999999.6582</v>
      </c>
      <c r="H293" s="17">
        <f t="shared" si="8"/>
        <v>-2089997.378</v>
      </c>
      <c r="I293" s="16">
        <f t="shared" si="2"/>
        <v>0.001332893235</v>
      </c>
      <c r="J293" s="17">
        <f t="shared" si="9"/>
        <v>2973183.576</v>
      </c>
      <c r="K293" s="16">
        <f t="shared" si="3"/>
        <v>5000.256726</v>
      </c>
      <c r="L293" s="17">
        <f t="shared" si="10"/>
        <v>5368181.209</v>
      </c>
      <c r="M293" s="16">
        <f t="shared" si="4"/>
        <v>-2394997.633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10">
        <v>290.0</v>
      </c>
      <c r="B294" s="14">
        <v>6.83</v>
      </c>
      <c r="C294" s="17">
        <f t="shared" si="5"/>
        <v>0.0001761532968</v>
      </c>
      <c r="D294" s="17">
        <f t="shared" si="6"/>
        <v>999999.9984</v>
      </c>
      <c r="E294" s="14">
        <v>6.78</v>
      </c>
      <c r="F294" s="16">
        <f t="shared" si="1"/>
        <v>0.03417944193</v>
      </c>
      <c r="G294" s="17">
        <f t="shared" si="7"/>
        <v>999999.6924</v>
      </c>
      <c r="H294" s="17">
        <f t="shared" si="8"/>
        <v>-2094997.633</v>
      </c>
      <c r="I294" s="16">
        <f t="shared" si="2"/>
        <v>0.001203127017</v>
      </c>
      <c r="J294" s="17">
        <f t="shared" si="9"/>
        <v>2973183.577</v>
      </c>
      <c r="K294" s="16">
        <f t="shared" si="3"/>
        <v>5000.231737</v>
      </c>
      <c r="L294" s="17">
        <f t="shared" si="10"/>
        <v>5373181.441</v>
      </c>
      <c r="M294" s="16">
        <f t="shared" si="4"/>
        <v>-2399997.864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10">
        <v>291.0</v>
      </c>
      <c r="B295" s="14">
        <v>6.85</v>
      </c>
      <c r="C295" s="17">
        <f t="shared" si="5"/>
        <v>0.0001585379706</v>
      </c>
      <c r="D295" s="17">
        <f t="shared" si="6"/>
        <v>999999.9986</v>
      </c>
      <c r="E295" s="14">
        <v>6.8</v>
      </c>
      <c r="F295" s="16">
        <f t="shared" si="1"/>
        <v>0.03076149995</v>
      </c>
      <c r="G295" s="17">
        <f t="shared" si="7"/>
        <v>999999.7231</v>
      </c>
      <c r="H295" s="17">
        <f t="shared" si="8"/>
        <v>-2099997.864</v>
      </c>
      <c r="I295" s="16">
        <f t="shared" si="2"/>
        <v>0.001085985099</v>
      </c>
      <c r="J295" s="17">
        <f t="shared" si="9"/>
        <v>2973183.578</v>
      </c>
      <c r="K295" s="16">
        <f t="shared" si="3"/>
        <v>5000.209178</v>
      </c>
      <c r="L295" s="17">
        <f t="shared" si="10"/>
        <v>5378181.65</v>
      </c>
      <c r="M295" s="16">
        <f t="shared" si="4"/>
        <v>-2404998.072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10">
        <v>292.0</v>
      </c>
      <c r="B296" s="14">
        <v>6.87</v>
      </c>
      <c r="C296" s="17">
        <f t="shared" si="5"/>
        <v>0.0001426841712</v>
      </c>
      <c r="D296" s="17">
        <f t="shared" si="6"/>
        <v>999999.9987</v>
      </c>
      <c r="E296" s="14">
        <v>6.82</v>
      </c>
      <c r="F296" s="16">
        <f t="shared" si="1"/>
        <v>0.02768535175</v>
      </c>
      <c r="G296" s="17">
        <f t="shared" si="7"/>
        <v>999999.7508</v>
      </c>
      <c r="H296" s="17">
        <f t="shared" si="8"/>
        <v>-2104998.072</v>
      </c>
      <c r="I296" s="16">
        <f t="shared" si="2"/>
        <v>0.0009802402564</v>
      </c>
      <c r="J296" s="17">
        <f t="shared" si="9"/>
        <v>2973183.579</v>
      </c>
      <c r="K296" s="16">
        <f t="shared" si="3"/>
        <v>5000.188814</v>
      </c>
      <c r="L296" s="17">
        <f t="shared" si="10"/>
        <v>5383181.839</v>
      </c>
      <c r="M296" s="16">
        <f t="shared" si="4"/>
        <v>-2409998.26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10">
        <v>293.0</v>
      </c>
      <c r="B297" s="14">
        <v>6.89</v>
      </c>
      <c r="C297" s="17">
        <f t="shared" si="5"/>
        <v>0.0001284157506</v>
      </c>
      <c r="D297" s="17">
        <f t="shared" si="6"/>
        <v>999999.9988</v>
      </c>
      <c r="E297" s="14">
        <v>6.84</v>
      </c>
      <c r="F297" s="16">
        <f t="shared" si="1"/>
        <v>0.02491681802</v>
      </c>
      <c r="G297" s="17">
        <f t="shared" si="7"/>
        <v>999999.7757</v>
      </c>
      <c r="H297" s="17">
        <f t="shared" si="8"/>
        <v>-2109998.26</v>
      </c>
      <c r="I297" s="16">
        <f t="shared" si="2"/>
        <v>0.0008847845219</v>
      </c>
      <c r="J297" s="17">
        <f t="shared" si="9"/>
        <v>2973183.58</v>
      </c>
      <c r="K297" s="16">
        <f t="shared" si="3"/>
        <v>5000.170431</v>
      </c>
      <c r="L297" s="17">
        <f t="shared" si="10"/>
        <v>5388182.009</v>
      </c>
      <c r="M297" s="16">
        <f t="shared" si="4"/>
        <v>-2414998.429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10">
        <v>294.0</v>
      </c>
      <c r="B298" s="14">
        <v>6.91</v>
      </c>
      <c r="C298" s="17">
        <f t="shared" si="5"/>
        <v>0.0001155741744</v>
      </c>
      <c r="D298" s="17">
        <f t="shared" si="6"/>
        <v>999999.999</v>
      </c>
      <c r="E298" s="14">
        <v>6.86</v>
      </c>
      <c r="F298" s="16">
        <f t="shared" si="1"/>
        <v>0.0224251374</v>
      </c>
      <c r="G298" s="17">
        <f t="shared" si="7"/>
        <v>999999.7982</v>
      </c>
      <c r="H298" s="17">
        <f t="shared" si="8"/>
        <v>-2114998.429</v>
      </c>
      <c r="I298" s="16">
        <f t="shared" si="2"/>
        <v>0.0007986175453</v>
      </c>
      <c r="J298" s="17">
        <f t="shared" si="9"/>
        <v>2973183.581</v>
      </c>
      <c r="K298" s="16">
        <f t="shared" si="3"/>
        <v>5000.153836</v>
      </c>
      <c r="L298" s="17">
        <f t="shared" si="10"/>
        <v>5393182.163</v>
      </c>
      <c r="M298" s="16">
        <f t="shared" si="4"/>
        <v>-2419998.583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10">
        <v>295.0</v>
      </c>
      <c r="B299" s="14">
        <v>6.93</v>
      </c>
      <c r="C299" s="17">
        <f t="shared" si="5"/>
        <v>0.0001040167523</v>
      </c>
      <c r="D299" s="17">
        <f t="shared" si="6"/>
        <v>999999.9991</v>
      </c>
      <c r="E299" s="14">
        <v>6.88</v>
      </c>
      <c r="F299" s="16">
        <f t="shared" si="1"/>
        <v>0.02018262461</v>
      </c>
      <c r="G299" s="17">
        <f t="shared" si="7"/>
        <v>999999.8184</v>
      </c>
      <c r="H299" s="17">
        <f t="shared" si="8"/>
        <v>-2119998.583</v>
      </c>
      <c r="I299" s="16">
        <f t="shared" si="2"/>
        <v>0.0007208360937</v>
      </c>
      <c r="J299" s="17">
        <f t="shared" si="9"/>
        <v>2973183.581</v>
      </c>
      <c r="K299" s="16">
        <f t="shared" si="3"/>
        <v>5000.138856</v>
      </c>
      <c r="L299" s="17">
        <f t="shared" si="10"/>
        <v>5398182.302</v>
      </c>
      <c r="M299" s="16">
        <f t="shared" si="4"/>
        <v>-2424998.721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10">
        <v>296.0</v>
      </c>
      <c r="B300" s="14">
        <v>6.95</v>
      </c>
      <c r="C300" s="17">
        <f t="shared" si="5"/>
        <v>0.00009361507828</v>
      </c>
      <c r="D300" s="17">
        <f t="shared" si="6"/>
        <v>999999.9992</v>
      </c>
      <c r="E300" s="14">
        <v>6.9</v>
      </c>
      <c r="F300" s="16">
        <f t="shared" si="1"/>
        <v>0.01816436293</v>
      </c>
      <c r="G300" s="17">
        <f t="shared" si="7"/>
        <v>999999.8365</v>
      </c>
      <c r="H300" s="17">
        <f t="shared" si="8"/>
        <v>-2124998.721</v>
      </c>
      <c r="I300" s="16">
        <f t="shared" si="2"/>
        <v>0.000650624794</v>
      </c>
      <c r="J300" s="17">
        <f t="shared" si="9"/>
        <v>2973183.582</v>
      </c>
      <c r="K300" s="16">
        <f t="shared" si="3"/>
        <v>5000.125334</v>
      </c>
      <c r="L300" s="17">
        <f t="shared" si="10"/>
        <v>5403182.427</v>
      </c>
      <c r="M300" s="16">
        <f t="shared" si="4"/>
        <v>-2429998.845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10">
        <v>297.0</v>
      </c>
      <c r="B301" s="14">
        <v>6.97</v>
      </c>
      <c r="C301" s="17">
        <f t="shared" si="5"/>
        <v>0.00008425357512</v>
      </c>
      <c r="D301" s="17">
        <f t="shared" si="6"/>
        <v>999999.9992</v>
      </c>
      <c r="E301" s="14">
        <v>6.92</v>
      </c>
      <c r="F301" s="16">
        <f t="shared" si="1"/>
        <v>0.01634792727</v>
      </c>
      <c r="G301" s="17">
        <f t="shared" si="7"/>
        <v>999999.8529</v>
      </c>
      <c r="H301" s="17">
        <f t="shared" si="8"/>
        <v>-2129998.845</v>
      </c>
      <c r="I301" s="16">
        <f t="shared" si="2"/>
        <v>0.0005872474186</v>
      </c>
      <c r="J301" s="17">
        <f t="shared" si="9"/>
        <v>2973183.583</v>
      </c>
      <c r="K301" s="16">
        <f t="shared" si="3"/>
        <v>5000.113128</v>
      </c>
      <c r="L301" s="17">
        <f t="shared" si="10"/>
        <v>5408182.54</v>
      </c>
      <c r="M301" s="16">
        <f t="shared" si="4"/>
        <v>-2434998.958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10">
        <v>298.0</v>
      </c>
      <c r="B302" s="14">
        <v>6.99</v>
      </c>
      <c r="C302" s="17">
        <f t="shared" si="5"/>
        <v>0.00007582821412</v>
      </c>
      <c r="D302" s="17">
        <f t="shared" si="6"/>
        <v>999999.9993</v>
      </c>
      <c r="E302" s="14">
        <v>6.94</v>
      </c>
      <c r="F302" s="16">
        <f t="shared" si="1"/>
        <v>0.01471313505</v>
      </c>
      <c r="G302" s="17">
        <f t="shared" si="7"/>
        <v>999999.8676</v>
      </c>
      <c r="H302" s="17">
        <f t="shared" si="8"/>
        <v>-2134998.958</v>
      </c>
      <c r="I302" s="16">
        <f t="shared" si="2"/>
        <v>0.0005300392167</v>
      </c>
      <c r="J302" s="17">
        <f t="shared" si="9"/>
        <v>2973183.583</v>
      </c>
      <c r="K302" s="16">
        <f t="shared" si="3"/>
        <v>5000.102109</v>
      </c>
      <c r="L302" s="17">
        <f t="shared" si="10"/>
        <v>5413182.643</v>
      </c>
      <c r="M302" s="16">
        <f t="shared" si="4"/>
        <v>-2439999.059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10">
        <v>299.0</v>
      </c>
      <c r="B303" s="14">
        <v>7.01</v>
      </c>
      <c r="C303" s="17">
        <f t="shared" si="5"/>
        <v>0.00006824539737</v>
      </c>
      <c r="D303" s="17">
        <f t="shared" si="6"/>
        <v>999999.9994</v>
      </c>
      <c r="E303" s="14">
        <v>6.96</v>
      </c>
      <c r="F303" s="16">
        <f t="shared" si="1"/>
        <v>0.01324182195</v>
      </c>
      <c r="G303" s="17">
        <f t="shared" si="7"/>
        <v>999999.8808</v>
      </c>
      <c r="H303" s="17">
        <f t="shared" si="8"/>
        <v>-2139999.059</v>
      </c>
      <c r="I303" s="16">
        <f t="shared" si="2"/>
        <v>0.0004784002356</v>
      </c>
      <c r="J303" s="17">
        <f t="shared" si="9"/>
        <v>2973183.584</v>
      </c>
      <c r="K303" s="16">
        <f t="shared" si="3"/>
        <v>5000.092163</v>
      </c>
      <c r="L303" s="17">
        <f t="shared" si="10"/>
        <v>5418182.735</v>
      </c>
      <c r="M303" s="16">
        <f t="shared" si="4"/>
        <v>-2444999.151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10">
        <v>300.0</v>
      </c>
      <c r="B304" s="14">
        <v>7.03</v>
      </c>
      <c r="C304" s="17">
        <f t="shared" si="5"/>
        <v>0.00006142086346</v>
      </c>
      <c r="D304" s="17">
        <f t="shared" si="6"/>
        <v>999999.9994</v>
      </c>
      <c r="E304" s="14">
        <v>6.98</v>
      </c>
      <c r="F304" s="16">
        <f t="shared" si="1"/>
        <v>0.01191764009</v>
      </c>
      <c r="G304" s="17">
        <f t="shared" si="7"/>
        <v>999999.8927</v>
      </c>
      <c r="H304" s="17">
        <f t="shared" si="8"/>
        <v>-2144999.151</v>
      </c>
      <c r="I304" s="16">
        <f t="shared" si="2"/>
        <v>0.0004317886701</v>
      </c>
      <c r="J304" s="17">
        <f t="shared" si="9"/>
        <v>2973183.584</v>
      </c>
      <c r="K304" s="16">
        <f t="shared" si="3"/>
        <v>5000.083185</v>
      </c>
      <c r="L304" s="17">
        <f t="shared" si="10"/>
        <v>5423182.818</v>
      </c>
      <c r="M304" s="16">
        <f t="shared" si="4"/>
        <v>-2449999.234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10">
        <v>301.0</v>
      </c>
      <c r="B305" s="14">
        <v>7.05</v>
      </c>
      <c r="C305" s="17">
        <f t="shared" si="5"/>
        <v>0.00005527877944</v>
      </c>
      <c r="D305" s="17">
        <f t="shared" si="6"/>
        <v>999999.9995</v>
      </c>
      <c r="E305" s="14">
        <v>7.0</v>
      </c>
      <c r="F305" s="16">
        <f t="shared" si="1"/>
        <v>0.01072587635</v>
      </c>
      <c r="G305" s="17">
        <f t="shared" si="7"/>
        <v>999999.9035</v>
      </c>
      <c r="H305" s="17">
        <f t="shared" si="8"/>
        <v>-2149999.234</v>
      </c>
      <c r="I305" s="16">
        <f t="shared" si="2"/>
        <v>0.0003897153951</v>
      </c>
      <c r="J305" s="17">
        <f t="shared" si="9"/>
        <v>2973183.584</v>
      </c>
      <c r="K305" s="16">
        <f t="shared" si="3"/>
        <v>5000.075081</v>
      </c>
      <c r="L305" s="17">
        <f t="shared" si="10"/>
        <v>5428182.893</v>
      </c>
      <c r="M305" s="16">
        <f t="shared" si="4"/>
        <v>-2454999.309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10">
        <v>302.0</v>
      </c>
      <c r="B306" s="14">
        <v>7.07</v>
      </c>
      <c r="C306" s="17">
        <f t="shared" si="5"/>
        <v>0.00004975090267</v>
      </c>
      <c r="D306" s="17">
        <f t="shared" si="6"/>
        <v>999999.9996</v>
      </c>
      <c r="E306" s="14">
        <v>7.02</v>
      </c>
      <c r="F306" s="16">
        <f t="shared" si="1"/>
        <v>0.00965328894</v>
      </c>
      <c r="G306" s="17">
        <f t="shared" si="7"/>
        <v>999999.9131</v>
      </c>
      <c r="H306" s="17">
        <f t="shared" si="8"/>
        <v>-2154999.309</v>
      </c>
      <c r="I306" s="16">
        <f t="shared" si="2"/>
        <v>0.0003517388818</v>
      </c>
      <c r="J306" s="17">
        <f t="shared" si="9"/>
        <v>2973183.585</v>
      </c>
      <c r="K306" s="16">
        <f t="shared" si="3"/>
        <v>5000.067766</v>
      </c>
      <c r="L306" s="17">
        <f t="shared" si="10"/>
        <v>5433182.961</v>
      </c>
      <c r="M306" s="16">
        <f t="shared" si="4"/>
        <v>-2459999.376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10">
        <v>303.0</v>
      </c>
      <c r="B307" s="14">
        <v>7.09</v>
      </c>
      <c r="C307" s="17">
        <f t="shared" si="5"/>
        <v>0.0000447758124</v>
      </c>
      <c r="D307" s="17">
        <f t="shared" si="6"/>
        <v>999999.9996</v>
      </c>
      <c r="E307" s="14">
        <v>7.04</v>
      </c>
      <c r="F307" s="16">
        <f t="shared" si="1"/>
        <v>0.008687960219</v>
      </c>
      <c r="G307" s="17">
        <f t="shared" si="7"/>
        <v>999999.9218</v>
      </c>
      <c r="H307" s="17">
        <f t="shared" si="8"/>
        <v>-2159999.376</v>
      </c>
      <c r="I307" s="16">
        <f t="shared" si="2"/>
        <v>0.0003174605099</v>
      </c>
      <c r="J307" s="17">
        <f t="shared" si="9"/>
        <v>2973183.585</v>
      </c>
      <c r="K307" s="16">
        <f t="shared" si="3"/>
        <v>5000.061163</v>
      </c>
      <c r="L307" s="17">
        <f t="shared" si="10"/>
        <v>5438183.022</v>
      </c>
      <c r="M307" s="16">
        <f t="shared" si="4"/>
        <v>-2464999.437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10">
        <v>304.0</v>
      </c>
      <c r="B308" s="14">
        <v>7.11</v>
      </c>
      <c r="C308" s="17">
        <f t="shared" si="5"/>
        <v>0.00004029823466</v>
      </c>
      <c r="D308" s="17">
        <f t="shared" si="6"/>
        <v>999999.9996</v>
      </c>
      <c r="E308" s="14">
        <v>7.06</v>
      </c>
      <c r="F308" s="16">
        <f t="shared" si="1"/>
        <v>0.00781916434</v>
      </c>
      <c r="G308" s="17">
        <f t="shared" si="7"/>
        <v>999999.9296</v>
      </c>
      <c r="H308" s="17">
        <f t="shared" si="8"/>
        <v>-2164999.437</v>
      </c>
      <c r="I308" s="16">
        <f t="shared" si="2"/>
        <v>0.0002865204484</v>
      </c>
      <c r="J308" s="17">
        <f t="shared" si="9"/>
        <v>2973183.585</v>
      </c>
      <c r="K308" s="16">
        <f t="shared" si="3"/>
        <v>5000.055203</v>
      </c>
      <c r="L308" s="17">
        <f t="shared" si="10"/>
        <v>5443183.077</v>
      </c>
      <c r="M308" s="16">
        <f t="shared" si="4"/>
        <v>-2469999.492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10">
        <v>305.0</v>
      </c>
      <c r="B309" s="14">
        <v>7.13</v>
      </c>
      <c r="C309" s="17">
        <f t="shared" si="5"/>
        <v>0.00003626841352</v>
      </c>
      <c r="D309" s="17">
        <f t="shared" si="6"/>
        <v>999999.9997</v>
      </c>
      <c r="E309" s="14">
        <v>7.08</v>
      </c>
      <c r="F309" s="16">
        <f t="shared" si="1"/>
        <v>0.007037248025</v>
      </c>
      <c r="G309" s="17">
        <f t="shared" si="7"/>
        <v>999999.9367</v>
      </c>
      <c r="H309" s="17">
        <f t="shared" si="8"/>
        <v>-2169999.492</v>
      </c>
      <c r="I309" s="16">
        <f t="shared" si="2"/>
        <v>0.0002585937884</v>
      </c>
      <c r="J309" s="17">
        <f t="shared" si="9"/>
        <v>2973183.586</v>
      </c>
      <c r="K309" s="16">
        <f t="shared" si="3"/>
        <v>5000.049824</v>
      </c>
      <c r="L309" s="17">
        <f t="shared" si="10"/>
        <v>5448183.127</v>
      </c>
      <c r="M309" s="16">
        <f t="shared" si="4"/>
        <v>-2474999.541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10">
        <v>306.0</v>
      </c>
      <c r="B310" s="14">
        <v>7.15</v>
      </c>
      <c r="C310" s="17">
        <f t="shared" si="5"/>
        <v>0.00003264157566</v>
      </c>
      <c r="D310" s="17">
        <f t="shared" si="6"/>
        <v>999999.9997</v>
      </c>
      <c r="E310" s="14">
        <v>7.1</v>
      </c>
      <c r="F310" s="16">
        <f t="shared" si="1"/>
        <v>0.00633352332</v>
      </c>
      <c r="G310" s="17">
        <f t="shared" si="7"/>
        <v>999999.943</v>
      </c>
      <c r="H310" s="17">
        <f t="shared" si="8"/>
        <v>-2174999.541</v>
      </c>
      <c r="I310" s="16">
        <f t="shared" si="2"/>
        <v>0.000233387266</v>
      </c>
      <c r="J310" s="17">
        <f t="shared" si="9"/>
        <v>2973183.586</v>
      </c>
      <c r="K310" s="16">
        <f t="shared" si="3"/>
        <v>5000.044968</v>
      </c>
      <c r="L310" s="17">
        <f t="shared" si="10"/>
        <v>5453183.172</v>
      </c>
      <c r="M310" s="16">
        <f t="shared" si="4"/>
        <v>-2479999.586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10">
        <v>307.0</v>
      </c>
      <c r="B311" s="14">
        <v>7.17</v>
      </c>
      <c r="C311" s="17">
        <f t="shared" si="5"/>
        <v>0.0000293774181</v>
      </c>
      <c r="D311" s="17">
        <f t="shared" si="6"/>
        <v>999999.9997</v>
      </c>
      <c r="E311" s="14">
        <v>7.12</v>
      </c>
      <c r="F311" s="16">
        <f t="shared" si="1"/>
        <v>0.005700171065</v>
      </c>
      <c r="G311" s="17">
        <f t="shared" si="7"/>
        <v>999999.9487</v>
      </c>
      <c r="H311" s="17">
        <f t="shared" si="8"/>
        <v>-2179999.586</v>
      </c>
      <c r="I311" s="16">
        <f t="shared" si="2"/>
        <v>0.0002106360877</v>
      </c>
      <c r="J311" s="17">
        <f t="shared" si="9"/>
        <v>2973183.586</v>
      </c>
      <c r="K311" s="16">
        <f t="shared" si="3"/>
        <v>5000.040585</v>
      </c>
      <c r="L311" s="17">
        <f t="shared" si="10"/>
        <v>5458183.213</v>
      </c>
      <c r="M311" s="16">
        <f t="shared" si="4"/>
        <v>-2484999.626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10">
        <v>308.0</v>
      </c>
      <c r="B312" s="14">
        <v>7.19</v>
      </c>
      <c r="C312" s="17">
        <f t="shared" si="5"/>
        <v>0.00002643967745</v>
      </c>
      <c r="D312" s="17">
        <f t="shared" si="6"/>
        <v>999999.9998</v>
      </c>
      <c r="E312" s="14">
        <v>7.14</v>
      </c>
      <c r="F312" s="16">
        <f t="shared" si="1"/>
        <v>0.005130154015</v>
      </c>
      <c r="G312" s="17">
        <f t="shared" si="7"/>
        <v>999999.9538</v>
      </c>
      <c r="H312" s="17">
        <f t="shared" si="8"/>
        <v>-2184999.626</v>
      </c>
      <c r="I312" s="16">
        <f t="shared" si="2"/>
        <v>0.0001901012809</v>
      </c>
      <c r="J312" s="17">
        <f t="shared" si="9"/>
        <v>2973183.586</v>
      </c>
      <c r="K312" s="16">
        <f t="shared" si="3"/>
        <v>5000.036629</v>
      </c>
      <c r="L312" s="17">
        <f t="shared" si="10"/>
        <v>5463183.249</v>
      </c>
      <c r="M312" s="16">
        <f t="shared" si="4"/>
        <v>-2489999.663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10">
        <v>309.0</v>
      </c>
      <c r="B313" s="14">
        <v>7.21</v>
      </c>
      <c r="C313" s="17">
        <f t="shared" si="5"/>
        <v>0.00002379571087</v>
      </c>
      <c r="D313" s="17">
        <f t="shared" si="6"/>
        <v>999999.9998</v>
      </c>
      <c r="E313" s="14">
        <v>7.16</v>
      </c>
      <c r="F313" s="16">
        <f t="shared" si="1"/>
        <v>0.004617138669</v>
      </c>
      <c r="G313" s="17">
        <f t="shared" si="7"/>
        <v>999999.9584</v>
      </c>
      <c r="H313" s="17">
        <f t="shared" si="8"/>
        <v>-2189999.663</v>
      </c>
      <c r="I313" s="16">
        <f t="shared" si="2"/>
        <v>0.0001715670754</v>
      </c>
      <c r="J313" s="17">
        <f t="shared" si="9"/>
        <v>2973183.586</v>
      </c>
      <c r="K313" s="16">
        <f t="shared" si="3"/>
        <v>5000.033059</v>
      </c>
      <c r="L313" s="17">
        <f t="shared" si="10"/>
        <v>5468183.282</v>
      </c>
      <c r="M313" s="16">
        <f t="shared" si="4"/>
        <v>-2494999.696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10">
        <v>310.0</v>
      </c>
      <c r="B314" s="14">
        <v>7.23</v>
      </c>
      <c r="C314" s="17">
        <f t="shared" si="5"/>
        <v>0.00002141613513</v>
      </c>
      <c r="D314" s="17">
        <f t="shared" si="6"/>
        <v>999999.9998</v>
      </c>
      <c r="E314" s="14">
        <v>7.18</v>
      </c>
      <c r="F314" s="16">
        <f t="shared" si="1"/>
        <v>0.004155424845</v>
      </c>
      <c r="G314" s="17">
        <f t="shared" si="7"/>
        <v>999999.9626</v>
      </c>
      <c r="H314" s="17">
        <f t="shared" si="8"/>
        <v>-2194999.696</v>
      </c>
      <c r="I314" s="16">
        <f t="shared" si="2"/>
        <v>0.000154838657</v>
      </c>
      <c r="J314" s="17">
        <f t="shared" si="9"/>
        <v>2973183.587</v>
      </c>
      <c r="K314" s="16">
        <f t="shared" si="3"/>
        <v>5000.029836</v>
      </c>
      <c r="L314" s="17">
        <f t="shared" si="10"/>
        <v>5473183.312</v>
      </c>
      <c r="M314" s="16">
        <f t="shared" si="4"/>
        <v>-2499999.725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10">
        <v>311.0</v>
      </c>
      <c r="B315" s="14">
        <v>7.25</v>
      </c>
      <c r="C315" s="17">
        <f t="shared" si="5"/>
        <v>0.00001927452394</v>
      </c>
      <c r="D315" s="17">
        <f t="shared" si="6"/>
        <v>999999.9998</v>
      </c>
      <c r="E315" s="14">
        <v>7.2</v>
      </c>
      <c r="F315" s="16">
        <f t="shared" si="1"/>
        <v>0.003739882388</v>
      </c>
      <c r="G315" s="17">
        <f t="shared" si="7"/>
        <v>999999.9663</v>
      </c>
      <c r="H315" s="17">
        <f t="shared" si="8"/>
        <v>-2199999.725</v>
      </c>
      <c r="I315" s="16">
        <f t="shared" si="2"/>
        <v>0.0001397402986</v>
      </c>
      <c r="J315" s="17">
        <f t="shared" si="9"/>
        <v>2973183.587</v>
      </c>
      <c r="K315" s="16">
        <f t="shared" si="3"/>
        <v>5000.026927</v>
      </c>
      <c r="L315" s="17">
        <f t="shared" si="10"/>
        <v>5478183.339</v>
      </c>
      <c r="M315" s="16">
        <f t="shared" si="4"/>
        <v>-2504999.752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10">
        <v>312.0</v>
      </c>
      <c r="B316" s="14">
        <v>7.27</v>
      </c>
      <c r="C316" s="17">
        <f t="shared" si="5"/>
        <v>0.00001734707039</v>
      </c>
      <c r="D316" s="17">
        <f t="shared" si="6"/>
        <v>999999.9998</v>
      </c>
      <c r="E316" s="14">
        <v>7.22</v>
      </c>
      <c r="F316" s="16">
        <f t="shared" si="1"/>
        <v>0.003365894177</v>
      </c>
      <c r="G316" s="17">
        <f t="shared" si="7"/>
        <v>999999.9697</v>
      </c>
      <c r="H316" s="17">
        <f t="shared" si="8"/>
        <v>-2204999.752</v>
      </c>
      <c r="I316" s="16">
        <f t="shared" si="2"/>
        <v>0.0001261132017</v>
      </c>
      <c r="J316" s="17">
        <f t="shared" si="9"/>
        <v>2973183.587</v>
      </c>
      <c r="K316" s="16">
        <f t="shared" si="3"/>
        <v>5000.024302</v>
      </c>
      <c r="L316" s="17">
        <f t="shared" si="10"/>
        <v>5483183.363</v>
      </c>
      <c r="M316" s="16">
        <f t="shared" si="4"/>
        <v>-2509999.776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10">
        <v>313.0</v>
      </c>
      <c r="B317" s="14">
        <v>7.29</v>
      </c>
      <c r="C317" s="17">
        <f t="shared" si="5"/>
        <v>0.00001561236568</v>
      </c>
      <c r="D317" s="17">
        <f t="shared" si="6"/>
        <v>999999.9999</v>
      </c>
      <c r="E317" s="14">
        <v>7.24</v>
      </c>
      <c r="F317" s="16">
        <f t="shared" si="1"/>
        <v>0.003029304779</v>
      </c>
      <c r="G317" s="17">
        <f t="shared" si="7"/>
        <v>999999.9727</v>
      </c>
      <c r="H317" s="17">
        <f t="shared" si="8"/>
        <v>-2209999.776</v>
      </c>
      <c r="I317" s="16">
        <f t="shared" si="2"/>
        <v>0.0001138141458</v>
      </c>
      <c r="J317" s="17">
        <f t="shared" si="9"/>
        <v>2973183.587</v>
      </c>
      <c r="K317" s="16">
        <f t="shared" si="3"/>
        <v>5000.021932</v>
      </c>
      <c r="L317" s="17">
        <f t="shared" si="10"/>
        <v>5488183.385</v>
      </c>
      <c r="M317" s="16">
        <f t="shared" si="4"/>
        <v>-2514999.798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10">
        <v>314.0</v>
      </c>
      <c r="B318" s="14">
        <v>7.31</v>
      </c>
      <c r="C318" s="17">
        <f t="shared" si="5"/>
        <v>0.00001405113144</v>
      </c>
      <c r="D318" s="17">
        <f t="shared" si="6"/>
        <v>999999.9999</v>
      </c>
      <c r="E318" s="14">
        <v>7.26</v>
      </c>
      <c r="F318" s="16">
        <f t="shared" si="1"/>
        <v>0.002726374318</v>
      </c>
      <c r="G318" s="17">
        <f t="shared" si="7"/>
        <v>999999.9755</v>
      </c>
      <c r="H318" s="17">
        <f t="shared" si="8"/>
        <v>-2214999.798</v>
      </c>
      <c r="I318" s="16">
        <f t="shared" si="2"/>
        <v>0.0001027137708</v>
      </c>
      <c r="J318" s="17">
        <f t="shared" si="9"/>
        <v>2973183.587</v>
      </c>
      <c r="K318" s="16">
        <f t="shared" si="3"/>
        <v>5000.019793</v>
      </c>
      <c r="L318" s="17">
        <f t="shared" si="10"/>
        <v>5493183.405</v>
      </c>
      <c r="M318" s="16">
        <f t="shared" si="4"/>
        <v>-2519999.818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10">
        <v>315.0</v>
      </c>
      <c r="B319" s="14">
        <v>7.33</v>
      </c>
      <c r="C319" s="17">
        <f t="shared" si="5"/>
        <v>0.00001264602179</v>
      </c>
      <c r="D319" s="17">
        <f t="shared" si="6"/>
        <v>999999.9999</v>
      </c>
      <c r="E319" s="14">
        <v>7.28</v>
      </c>
      <c r="F319" s="16">
        <f t="shared" si="1"/>
        <v>0.002453736901</v>
      </c>
      <c r="G319" s="17">
        <f t="shared" si="7"/>
        <v>999999.9779</v>
      </c>
      <c r="H319" s="17">
        <f t="shared" si="8"/>
        <v>-2219999.818</v>
      </c>
      <c r="I319" s="16">
        <f t="shared" si="2"/>
        <v>0.00009269533969</v>
      </c>
      <c r="J319" s="17">
        <f t="shared" si="9"/>
        <v>2973183.587</v>
      </c>
      <c r="K319" s="16">
        <f t="shared" si="3"/>
        <v>5000.017863</v>
      </c>
      <c r="L319" s="17">
        <f t="shared" si="10"/>
        <v>5498183.423</v>
      </c>
      <c r="M319" s="16">
        <f t="shared" si="4"/>
        <v>-2524999.836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10">
        <v>316.0</v>
      </c>
      <c r="B320" s="14">
        <v>7.35</v>
      </c>
      <c r="C320" s="17">
        <f t="shared" si="5"/>
        <v>0.00001138142543</v>
      </c>
      <c r="D320" s="17">
        <f t="shared" si="6"/>
        <v>999999.9999</v>
      </c>
      <c r="E320" s="14">
        <v>7.3</v>
      </c>
      <c r="F320" s="16">
        <f t="shared" si="1"/>
        <v>0.002208363228</v>
      </c>
      <c r="G320" s="17">
        <f t="shared" si="7"/>
        <v>999999.9801</v>
      </c>
      <c r="H320" s="17">
        <f t="shared" si="8"/>
        <v>-2224999.836</v>
      </c>
      <c r="I320" s="16">
        <f t="shared" si="2"/>
        <v>0.00008365347689</v>
      </c>
      <c r="J320" s="17">
        <f t="shared" si="9"/>
        <v>2973183.587</v>
      </c>
      <c r="K320" s="16">
        <f t="shared" si="3"/>
        <v>5000.016121</v>
      </c>
      <c r="L320" s="17">
        <f t="shared" si="10"/>
        <v>5503183.439</v>
      </c>
      <c r="M320" s="16">
        <f t="shared" si="4"/>
        <v>-2529999.852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10">
        <v>317.0</v>
      </c>
      <c r="B321" s="14">
        <v>7.37</v>
      </c>
      <c r="C321" s="17">
        <f t="shared" si="5"/>
        <v>0.00001024327939</v>
      </c>
      <c r="D321" s="17">
        <f t="shared" si="6"/>
        <v>999999.9999</v>
      </c>
      <c r="E321" s="14">
        <v>7.32</v>
      </c>
      <c r="F321" s="16">
        <f t="shared" si="1"/>
        <v>0.00198752691</v>
      </c>
      <c r="G321" s="17">
        <f t="shared" si="7"/>
        <v>999999.9821</v>
      </c>
      <c r="H321" s="17">
        <f t="shared" si="8"/>
        <v>-2229999.852</v>
      </c>
      <c r="I321" s="16">
        <f t="shared" si="2"/>
        <v>0.00007549296912</v>
      </c>
      <c r="J321" s="17">
        <f t="shared" si="9"/>
        <v>2973183.587</v>
      </c>
      <c r="K321" s="16">
        <f t="shared" si="3"/>
        <v>5000.014549</v>
      </c>
      <c r="L321" s="17">
        <f t="shared" si="10"/>
        <v>5508183.454</v>
      </c>
      <c r="M321" s="16">
        <f t="shared" si="4"/>
        <v>-2534999.866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10">
        <v>318.0</v>
      </c>
      <c r="B322" s="14">
        <v>7.39</v>
      </c>
      <c r="C322" s="17">
        <f t="shared" si="5"/>
        <v>0.000009218952618</v>
      </c>
      <c r="D322" s="17">
        <f t="shared" si="6"/>
        <v>999999.9999</v>
      </c>
      <c r="E322" s="14">
        <v>7.34</v>
      </c>
      <c r="F322" s="16">
        <f t="shared" si="1"/>
        <v>0.001788774229</v>
      </c>
      <c r="G322" s="17">
        <f t="shared" si="7"/>
        <v>999999.9839</v>
      </c>
      <c r="H322" s="17">
        <f t="shared" si="8"/>
        <v>-2234999.866</v>
      </c>
      <c r="I322" s="16">
        <f t="shared" si="2"/>
        <v>0.00006812805984</v>
      </c>
      <c r="J322" s="17">
        <f t="shared" si="9"/>
        <v>2973183.587</v>
      </c>
      <c r="K322" s="16">
        <f t="shared" si="3"/>
        <v>5000.01313</v>
      </c>
      <c r="L322" s="17">
        <f t="shared" si="10"/>
        <v>5513183.467</v>
      </c>
      <c r="M322" s="16">
        <f t="shared" si="4"/>
        <v>-2539999.879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10">
        <v>319.0</v>
      </c>
      <c r="B323" s="14">
        <v>7.41</v>
      </c>
      <c r="C323" s="17">
        <f t="shared" si="5"/>
        <v>0.000008297059684</v>
      </c>
      <c r="D323" s="17">
        <f t="shared" si="6"/>
        <v>999999.9999</v>
      </c>
      <c r="E323" s="14">
        <v>7.36</v>
      </c>
      <c r="F323" s="16">
        <f t="shared" si="1"/>
        <v>0.001609896808</v>
      </c>
      <c r="G323" s="17">
        <f t="shared" si="7"/>
        <v>999999.9855</v>
      </c>
      <c r="H323" s="17">
        <f t="shared" si="8"/>
        <v>-2239999.879</v>
      </c>
      <c r="I323" s="16">
        <f t="shared" si="2"/>
        <v>0.00006148121226</v>
      </c>
      <c r="J323" s="17">
        <f t="shared" si="9"/>
        <v>2973183.588</v>
      </c>
      <c r="K323" s="16">
        <f t="shared" si="3"/>
        <v>5000.011849</v>
      </c>
      <c r="L323" s="17">
        <f t="shared" si="10"/>
        <v>5518183.479</v>
      </c>
      <c r="M323" s="16">
        <f t="shared" si="4"/>
        <v>-2544999.891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10">
        <v>320.0</v>
      </c>
      <c r="B324" s="14">
        <v>7.43</v>
      </c>
      <c r="C324" s="17">
        <f t="shared" si="5"/>
        <v>0.000007467356044</v>
      </c>
      <c r="D324" s="17">
        <f t="shared" si="6"/>
        <v>999999.9999</v>
      </c>
      <c r="E324" s="14">
        <v>7.38</v>
      </c>
      <c r="F324" s="16">
        <f t="shared" si="1"/>
        <v>0.001448907135</v>
      </c>
      <c r="G324" s="17">
        <f t="shared" si="7"/>
        <v>999999.987</v>
      </c>
      <c r="H324" s="17">
        <f t="shared" si="8"/>
        <v>-2244999.891</v>
      </c>
      <c r="I324" s="16">
        <f t="shared" si="2"/>
        <v>0.00005548245541</v>
      </c>
      <c r="J324" s="17">
        <f t="shared" si="9"/>
        <v>2973183.588</v>
      </c>
      <c r="K324" s="16">
        <f t="shared" si="3"/>
        <v>5000.010693</v>
      </c>
      <c r="L324" s="17">
        <f t="shared" si="10"/>
        <v>5523183.489</v>
      </c>
      <c r="M324" s="16">
        <f t="shared" si="4"/>
        <v>-2549999.902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10">
        <v>321.0</v>
      </c>
      <c r="B325" s="14">
        <v>7.45</v>
      </c>
      <c r="C325" s="17">
        <f t="shared" si="5"/>
        <v>0.000006720621604</v>
      </c>
      <c r="D325" s="17">
        <f t="shared" si="6"/>
        <v>999999.9999</v>
      </c>
      <c r="E325" s="14">
        <v>7.4</v>
      </c>
      <c r="F325" s="16">
        <f t="shared" si="1"/>
        <v>0.00130401642</v>
      </c>
      <c r="G325" s="17">
        <f t="shared" si="7"/>
        <v>999999.9883</v>
      </c>
      <c r="H325" s="17">
        <f t="shared" si="8"/>
        <v>-2249999.902</v>
      </c>
      <c r="I325" s="16">
        <f t="shared" si="2"/>
        <v>0.00005006863095</v>
      </c>
      <c r="J325" s="17">
        <f t="shared" si="9"/>
        <v>2973183.588</v>
      </c>
      <c r="K325" s="16">
        <f t="shared" si="3"/>
        <v>5000.00965</v>
      </c>
      <c r="L325" s="17">
        <f t="shared" si="10"/>
        <v>5528183.499</v>
      </c>
      <c r="M325" s="16">
        <f t="shared" si="4"/>
        <v>-2554999.911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10">
        <v>322.0</v>
      </c>
      <c r="B326" s="14">
        <v>7.47</v>
      </c>
      <c r="C326" s="17">
        <f t="shared" si="5"/>
        <v>0.000006048555951</v>
      </c>
      <c r="D326" s="17">
        <f t="shared" si="6"/>
        <v>999999.9999</v>
      </c>
      <c r="E326" s="14">
        <v>7.42</v>
      </c>
      <c r="F326" s="16">
        <f t="shared" si="1"/>
        <v>0.001173614778</v>
      </c>
      <c r="G326" s="17">
        <f t="shared" si="7"/>
        <v>999999.9894</v>
      </c>
      <c r="H326" s="17">
        <f t="shared" si="8"/>
        <v>-2254999.911</v>
      </c>
      <c r="I326" s="16">
        <f t="shared" si="2"/>
        <v>0.00004518271296</v>
      </c>
      <c r="J326" s="17">
        <f t="shared" si="9"/>
        <v>2973183.588</v>
      </c>
      <c r="K326" s="16">
        <f t="shared" si="3"/>
        <v>5000.008708</v>
      </c>
      <c r="L326" s="17">
        <f t="shared" si="10"/>
        <v>5533183.508</v>
      </c>
      <c r="M326" s="16">
        <f t="shared" si="4"/>
        <v>-2559999.92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10">
        <v>323.0</v>
      </c>
      <c r="B327" s="14">
        <v>7.49</v>
      </c>
      <c r="C327" s="17">
        <f t="shared" si="5"/>
        <v>0.000005443696864</v>
      </c>
      <c r="D327" s="17">
        <f t="shared" si="6"/>
        <v>1000000</v>
      </c>
      <c r="E327" s="14">
        <v>7.44</v>
      </c>
      <c r="F327" s="16">
        <f t="shared" si="1"/>
        <v>0.001056253305</v>
      </c>
      <c r="G327" s="17">
        <f t="shared" si="7"/>
        <v>999999.9905</v>
      </c>
      <c r="H327" s="17">
        <f t="shared" si="8"/>
        <v>-2259999.92</v>
      </c>
      <c r="I327" s="16">
        <f t="shared" si="2"/>
        <v>0.00004077328951</v>
      </c>
      <c r="J327" s="17">
        <f t="shared" si="9"/>
        <v>2973183.588</v>
      </c>
      <c r="K327" s="16">
        <f t="shared" si="3"/>
        <v>5000.007859</v>
      </c>
      <c r="L327" s="17">
        <f t="shared" si="10"/>
        <v>5538183.515</v>
      </c>
      <c r="M327" s="16">
        <f t="shared" si="4"/>
        <v>-2564999.928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10">
        <v>324.0</v>
      </c>
      <c r="B328" s="14">
        <v>7.51</v>
      </c>
      <c r="C328" s="17">
        <f t="shared" si="5"/>
        <v>0.000004899327177</v>
      </c>
      <c r="D328" s="17">
        <f t="shared" si="6"/>
        <v>1000000</v>
      </c>
      <c r="E328" s="14">
        <v>7.46</v>
      </c>
      <c r="F328" s="16">
        <f t="shared" si="1"/>
        <v>0.0009506279745</v>
      </c>
      <c r="G328" s="17">
        <f t="shared" si="7"/>
        <v>999999.9914</v>
      </c>
      <c r="H328" s="17">
        <f t="shared" si="8"/>
        <v>-2264999.928</v>
      </c>
      <c r="I328" s="16">
        <f t="shared" si="2"/>
        <v>0.0000367939471</v>
      </c>
      <c r="J328" s="17">
        <f t="shared" si="9"/>
        <v>2973183.588</v>
      </c>
      <c r="K328" s="16">
        <f t="shared" si="3"/>
        <v>5000.007092</v>
      </c>
      <c r="L328" s="17">
        <f t="shared" si="10"/>
        <v>5543183.523</v>
      </c>
      <c r="M328" s="16">
        <f t="shared" si="4"/>
        <v>-2569999.935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10">
        <v>325.0</v>
      </c>
      <c r="B329" s="14">
        <v>7.53</v>
      </c>
      <c r="C329" s="17">
        <f t="shared" si="5"/>
        <v>0.000004409393295</v>
      </c>
      <c r="D329" s="17">
        <f t="shared" si="6"/>
        <v>1000000</v>
      </c>
      <c r="E329" s="14">
        <v>7.48</v>
      </c>
      <c r="F329" s="16">
        <f t="shared" si="1"/>
        <v>0.0008555651802</v>
      </c>
      <c r="G329" s="17">
        <f t="shared" si="7"/>
        <v>999999.9923</v>
      </c>
      <c r="H329" s="17">
        <f t="shared" si="8"/>
        <v>-2269999.935</v>
      </c>
      <c r="I329" s="16">
        <f t="shared" si="2"/>
        <v>0.00003320273151</v>
      </c>
      <c r="J329" s="17">
        <f t="shared" si="9"/>
        <v>2973183.588</v>
      </c>
      <c r="K329" s="16">
        <f t="shared" si="3"/>
        <v>5000.0064</v>
      </c>
      <c r="L329" s="17">
        <f t="shared" si="10"/>
        <v>5548183.529</v>
      </c>
      <c r="M329" s="16">
        <f t="shared" si="4"/>
        <v>-2574999.941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10">
        <v>326.0</v>
      </c>
      <c r="B330" s="14">
        <v>7.55</v>
      </c>
      <c r="C330" s="17">
        <f t="shared" si="5"/>
        <v>0.000003968458623</v>
      </c>
      <c r="D330" s="17">
        <f t="shared" si="6"/>
        <v>1000000</v>
      </c>
      <c r="E330" s="14">
        <v>7.5</v>
      </c>
      <c r="F330" s="16">
        <f t="shared" si="1"/>
        <v>0.0007700086628</v>
      </c>
      <c r="G330" s="17">
        <f t="shared" si="7"/>
        <v>999999.9931</v>
      </c>
      <c r="H330" s="17">
        <f t="shared" si="8"/>
        <v>-2274999.941</v>
      </c>
      <c r="I330" s="16">
        <f t="shared" si="2"/>
        <v>0.0000299618626</v>
      </c>
      <c r="J330" s="17">
        <f t="shared" si="9"/>
        <v>2973183.588</v>
      </c>
      <c r="K330" s="16">
        <f t="shared" si="3"/>
        <v>5000.005775</v>
      </c>
      <c r="L330" s="17">
        <f t="shared" si="10"/>
        <v>5553183.535</v>
      </c>
      <c r="M330" s="16">
        <f t="shared" si="4"/>
        <v>-2579999.947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10">
        <v>327.0</v>
      </c>
      <c r="B331" s="14">
        <v>7.57</v>
      </c>
      <c r="C331" s="17">
        <f t="shared" si="5"/>
        <v>0.000003571610432</v>
      </c>
      <c r="D331" s="17">
        <f t="shared" si="6"/>
        <v>1000000</v>
      </c>
      <c r="E331" s="14">
        <v>7.52</v>
      </c>
      <c r="F331" s="16">
        <f t="shared" si="1"/>
        <v>0.0006930077983</v>
      </c>
      <c r="G331" s="17">
        <f t="shared" si="7"/>
        <v>999999.9938</v>
      </c>
      <c r="H331" s="17">
        <f t="shared" si="8"/>
        <v>-2279999.947</v>
      </c>
      <c r="I331" s="16">
        <f t="shared" si="2"/>
        <v>0.00002703709097</v>
      </c>
      <c r="J331" s="17">
        <f t="shared" si="9"/>
        <v>2973183.588</v>
      </c>
      <c r="K331" s="16">
        <f t="shared" si="3"/>
        <v>5000.005211</v>
      </c>
      <c r="L331" s="17">
        <f t="shared" si="10"/>
        <v>5558183.54</v>
      </c>
      <c r="M331" s="16">
        <f t="shared" si="4"/>
        <v>-2584999.952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10">
        <v>328.0</v>
      </c>
      <c r="B332" s="14">
        <v>7.59</v>
      </c>
      <c r="C332" s="17">
        <f t="shared" si="5"/>
        <v>0.000003214448225</v>
      </c>
      <c r="D332" s="17">
        <f t="shared" si="6"/>
        <v>1000000</v>
      </c>
      <c r="E332" s="14">
        <v>7.54</v>
      </c>
      <c r="F332" s="16">
        <f t="shared" si="1"/>
        <v>0.0006237070154</v>
      </c>
      <c r="G332" s="17">
        <f t="shared" si="7"/>
        <v>999999.9944</v>
      </c>
      <c r="H332" s="17">
        <f t="shared" si="8"/>
        <v>-2284999.952</v>
      </c>
      <c r="I332" s="16">
        <f t="shared" si="2"/>
        <v>0.00002439766203</v>
      </c>
      <c r="J332" s="17">
        <f t="shared" si="9"/>
        <v>2973183.588</v>
      </c>
      <c r="K332" s="16">
        <f t="shared" si="3"/>
        <v>5000.004703</v>
      </c>
      <c r="L332" s="17">
        <f t="shared" si="10"/>
        <v>5563183.545</v>
      </c>
      <c r="M332" s="16">
        <f t="shared" si="4"/>
        <v>-2589999.957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10">
        <v>329.0</v>
      </c>
      <c r="B333" s="14">
        <v>7.61</v>
      </c>
      <c r="C333" s="17">
        <f t="shared" si="5"/>
        <v>0.000002893002238</v>
      </c>
      <c r="D333" s="17">
        <f t="shared" si="6"/>
        <v>1000000</v>
      </c>
      <c r="E333" s="14">
        <v>7.56</v>
      </c>
      <c r="F333" s="16">
        <f t="shared" si="1"/>
        <v>0.00056133632</v>
      </c>
      <c r="G333" s="17">
        <f t="shared" si="7"/>
        <v>999999.9949</v>
      </c>
      <c r="H333" s="17">
        <f t="shared" si="8"/>
        <v>-2289999.957</v>
      </c>
      <c r="I333" s="16">
        <f t="shared" si="2"/>
        <v>0.00002201574703</v>
      </c>
      <c r="J333" s="17">
        <f t="shared" si="9"/>
        <v>2973183.588</v>
      </c>
      <c r="K333" s="16">
        <f t="shared" si="3"/>
        <v>5000.004244</v>
      </c>
      <c r="L333" s="17">
        <f t="shared" si="10"/>
        <v>5568183.549</v>
      </c>
      <c r="M333" s="16">
        <f t="shared" si="4"/>
        <v>-2594999.961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10">
        <v>330.0</v>
      </c>
      <c r="B334" s="14">
        <v>7.63</v>
      </c>
      <c r="C334" s="17">
        <f t="shared" si="5"/>
        <v>0.000002603698522</v>
      </c>
      <c r="D334" s="17">
        <f t="shared" si="6"/>
        <v>1000000</v>
      </c>
      <c r="E334" s="14">
        <v>7.58</v>
      </c>
      <c r="F334" s="16">
        <f t="shared" si="1"/>
        <v>0.0005052026918</v>
      </c>
      <c r="G334" s="17">
        <f t="shared" si="7"/>
        <v>999999.9955</v>
      </c>
      <c r="H334" s="17">
        <f t="shared" si="8"/>
        <v>-2294999.961</v>
      </c>
      <c r="I334" s="16">
        <f t="shared" si="2"/>
        <v>0.00001986621972</v>
      </c>
      <c r="J334" s="17">
        <f t="shared" si="9"/>
        <v>2973183.588</v>
      </c>
      <c r="K334" s="16">
        <f t="shared" si="3"/>
        <v>5000.003829</v>
      </c>
      <c r="L334" s="17">
        <f t="shared" si="10"/>
        <v>5573183.553</v>
      </c>
      <c r="M334" s="16">
        <f t="shared" si="4"/>
        <v>-2599999.965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10">
        <v>331.0</v>
      </c>
      <c r="B335" s="14">
        <v>7.65</v>
      </c>
      <c r="C335" s="17">
        <f t="shared" si="5"/>
        <v>0.000002343324013</v>
      </c>
      <c r="D335" s="17">
        <f t="shared" si="6"/>
        <v>1000000</v>
      </c>
      <c r="E335" s="14">
        <v>7.6</v>
      </c>
      <c r="F335" s="16">
        <f t="shared" si="1"/>
        <v>0.000454682424</v>
      </c>
      <c r="G335" s="17">
        <f t="shared" si="7"/>
        <v>999999.9959</v>
      </c>
      <c r="H335" s="17">
        <f t="shared" si="8"/>
        <v>-2299999.965</v>
      </c>
      <c r="I335" s="16">
        <f t="shared" si="2"/>
        <v>0.0000179264287</v>
      </c>
      <c r="J335" s="17">
        <f t="shared" si="9"/>
        <v>2973183.588</v>
      </c>
      <c r="K335" s="16">
        <f t="shared" si="3"/>
        <v>5000.003456</v>
      </c>
      <c r="L335" s="17">
        <f t="shared" si="10"/>
        <v>5578183.556</v>
      </c>
      <c r="M335" s="16">
        <f t="shared" si="4"/>
        <v>-2604999.968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10">
        <v>332.0</v>
      </c>
      <c r="B336" s="14">
        <v>7.67</v>
      </c>
      <c r="C336" s="17">
        <f t="shared" si="5"/>
        <v>0.000002108991612</v>
      </c>
      <c r="D336" s="17">
        <f t="shared" si="6"/>
        <v>1000000</v>
      </c>
      <c r="E336" s="14">
        <v>7.62</v>
      </c>
      <c r="F336" s="16">
        <f t="shared" si="1"/>
        <v>0.0004092141853</v>
      </c>
      <c r="G336" s="17">
        <f t="shared" si="7"/>
        <v>999999.9963</v>
      </c>
      <c r="H336" s="17">
        <f t="shared" si="8"/>
        <v>-2304999.968</v>
      </c>
      <c r="I336" s="16">
        <f t="shared" si="2"/>
        <v>0.00001617596566</v>
      </c>
      <c r="J336" s="17">
        <f t="shared" si="9"/>
        <v>2973183.588</v>
      </c>
      <c r="K336" s="16">
        <f t="shared" si="3"/>
        <v>5000.003118</v>
      </c>
      <c r="L336" s="17">
        <f t="shared" si="10"/>
        <v>5583183.559</v>
      </c>
      <c r="M336" s="16">
        <f t="shared" si="4"/>
        <v>-2609999.971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10">
        <v>333.0</v>
      </c>
      <c r="B337" s="14">
        <v>7.69</v>
      </c>
      <c r="C337" s="17">
        <f t="shared" si="5"/>
        <v>0.000001898093615</v>
      </c>
      <c r="D337" s="17">
        <f t="shared" si="6"/>
        <v>1000000</v>
      </c>
      <c r="E337" s="14">
        <v>7.64</v>
      </c>
      <c r="F337" s="16">
        <f t="shared" si="1"/>
        <v>0.0003682927681</v>
      </c>
      <c r="G337" s="17">
        <f t="shared" si="7"/>
        <v>999999.9967</v>
      </c>
      <c r="H337" s="17">
        <f t="shared" si="8"/>
        <v>-2309999.971</v>
      </c>
      <c r="I337" s="16">
        <f t="shared" si="2"/>
        <v>0.0000145963399</v>
      </c>
      <c r="J337" s="17">
        <f t="shared" si="9"/>
        <v>2973183.588</v>
      </c>
      <c r="K337" s="16">
        <f t="shared" si="3"/>
        <v>5000.002814</v>
      </c>
      <c r="L337" s="17">
        <f t="shared" si="10"/>
        <v>5588183.562</v>
      </c>
      <c r="M337" s="16">
        <f t="shared" si="4"/>
        <v>-2614999.974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10">
        <v>334.0</v>
      </c>
      <c r="B338" s="14">
        <v>7.71</v>
      </c>
      <c r="C338" s="17">
        <f t="shared" si="5"/>
        <v>0.000001708290074</v>
      </c>
      <c r="D338" s="17">
        <f t="shared" si="6"/>
        <v>1000000</v>
      </c>
      <c r="E338" s="14">
        <v>7.66</v>
      </c>
      <c r="F338" s="16">
        <f t="shared" si="1"/>
        <v>0.000331463489</v>
      </c>
      <c r="G338" s="17">
        <f t="shared" si="7"/>
        <v>999999.997</v>
      </c>
      <c r="H338" s="17">
        <f t="shared" si="8"/>
        <v>-2314999.974</v>
      </c>
      <c r="I338" s="16">
        <f t="shared" si="2"/>
        <v>0.00001317091647</v>
      </c>
      <c r="J338" s="17">
        <f t="shared" si="9"/>
        <v>2973183.588</v>
      </c>
      <c r="K338" s="16">
        <f t="shared" si="3"/>
        <v>5000.002539</v>
      </c>
      <c r="L338" s="17">
        <f t="shared" si="10"/>
        <v>5593183.565</v>
      </c>
      <c r="M338" s="16">
        <f t="shared" si="4"/>
        <v>-2619999.977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10">
        <v>335.0</v>
      </c>
      <c r="B339" s="14">
        <v>7.73</v>
      </c>
      <c r="C339" s="17">
        <f t="shared" si="5"/>
        <v>0.000001537462231</v>
      </c>
      <c r="D339" s="17">
        <f t="shared" si="6"/>
        <v>1000000</v>
      </c>
      <c r="E339" s="14">
        <v>7.68</v>
      </c>
      <c r="F339" s="16">
        <f t="shared" si="1"/>
        <v>0.0002983171368</v>
      </c>
      <c r="G339" s="17">
        <f t="shared" si="7"/>
        <v>999999.9973</v>
      </c>
      <c r="H339" s="17">
        <f t="shared" si="8"/>
        <v>-2319999.977</v>
      </c>
      <c r="I339" s="16">
        <f t="shared" si="2"/>
        <v>0.00001188458304</v>
      </c>
      <c r="J339" s="17">
        <f t="shared" si="9"/>
        <v>2973183.588</v>
      </c>
      <c r="K339" s="16">
        <f t="shared" si="3"/>
        <v>5000.002291</v>
      </c>
      <c r="L339" s="17">
        <f t="shared" si="10"/>
        <v>5598183.567</v>
      </c>
      <c r="M339" s="16">
        <f t="shared" si="4"/>
        <v>-2624999.979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10">
        <v>336.0</v>
      </c>
      <c r="B340" s="14">
        <v>7.75</v>
      </c>
      <c r="C340" s="17">
        <f t="shared" si="5"/>
        <v>0.000001383712515</v>
      </c>
      <c r="D340" s="17">
        <f t="shared" si="6"/>
        <v>1000000</v>
      </c>
      <c r="E340" s="14">
        <v>7.7</v>
      </c>
      <c r="F340" s="16">
        <f t="shared" si="1"/>
        <v>0.0002684854197</v>
      </c>
      <c r="G340" s="17">
        <f t="shared" si="7"/>
        <v>999999.9976</v>
      </c>
      <c r="H340" s="17">
        <f t="shared" si="8"/>
        <v>-2324999.979</v>
      </c>
      <c r="I340" s="16">
        <f t="shared" si="2"/>
        <v>0.00001072377199</v>
      </c>
      <c r="J340" s="17">
        <f t="shared" si="9"/>
        <v>2973183.588</v>
      </c>
      <c r="K340" s="16">
        <f t="shared" si="3"/>
        <v>5000.002067</v>
      </c>
      <c r="L340" s="17">
        <f t="shared" si="10"/>
        <v>5603183.569</v>
      </c>
      <c r="M340" s="16">
        <f t="shared" si="4"/>
        <v>-2629999.981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10">
        <v>337.0</v>
      </c>
      <c r="B341" s="14">
        <v>7.77</v>
      </c>
      <c r="C341" s="17">
        <f t="shared" si="5"/>
        <v>0.000001245341264</v>
      </c>
      <c r="D341" s="17">
        <f t="shared" si="6"/>
        <v>1000000</v>
      </c>
      <c r="E341" s="14">
        <v>7.72</v>
      </c>
      <c r="F341" s="16">
        <f t="shared" si="1"/>
        <v>0.0002416368801</v>
      </c>
      <c r="G341" s="17">
        <f t="shared" si="7"/>
        <v>999999.9978</v>
      </c>
      <c r="H341" s="17">
        <f t="shared" si="8"/>
        <v>-2329999.981</v>
      </c>
      <c r="I341" s="16">
        <f t="shared" si="2"/>
        <v>0.000009676301619</v>
      </c>
      <c r="J341" s="17">
        <f t="shared" si="9"/>
        <v>2973183.588</v>
      </c>
      <c r="K341" s="16">
        <f t="shared" si="3"/>
        <v>5000.001865</v>
      </c>
      <c r="L341" s="17">
        <f t="shared" si="10"/>
        <v>5608183.571</v>
      </c>
      <c r="M341" s="16">
        <f t="shared" si="4"/>
        <v>-2634999.983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10">
        <v>338.0</v>
      </c>
      <c r="B342" s="14">
        <v>7.79</v>
      </c>
      <c r="C342" s="17">
        <f t="shared" si="5"/>
        <v>0.000001120811794</v>
      </c>
      <c r="D342" s="17">
        <f t="shared" si="6"/>
        <v>1000000</v>
      </c>
      <c r="E342" s="14">
        <v>7.74</v>
      </c>
      <c r="F342" s="16">
        <f t="shared" si="1"/>
        <v>0.0002174731921</v>
      </c>
      <c r="G342" s="17">
        <f t="shared" si="7"/>
        <v>999999.998</v>
      </c>
      <c r="H342" s="17">
        <f t="shared" si="8"/>
        <v>-2334999.983</v>
      </c>
      <c r="I342" s="16">
        <f t="shared" si="2"/>
        <v>0.000008731123875</v>
      </c>
      <c r="J342" s="17">
        <f t="shared" si="9"/>
        <v>2973183.588</v>
      </c>
      <c r="K342" s="16">
        <f t="shared" si="3"/>
        <v>5000.001683</v>
      </c>
      <c r="L342" s="17">
        <f t="shared" si="10"/>
        <v>5613183.573</v>
      </c>
      <c r="M342" s="16">
        <f t="shared" si="4"/>
        <v>-2639999.985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10">
        <v>339.0</v>
      </c>
      <c r="B343" s="14">
        <v>7.81</v>
      </c>
      <c r="C343" s="17">
        <f t="shared" si="5"/>
        <v>0.000001008727122</v>
      </c>
      <c r="D343" s="17">
        <f t="shared" si="6"/>
        <v>1000000</v>
      </c>
      <c r="E343" s="14">
        <v>7.76</v>
      </c>
      <c r="F343" s="16">
        <f t="shared" si="1"/>
        <v>0.0001957258788</v>
      </c>
      <c r="G343" s="17">
        <f t="shared" si="7"/>
        <v>999999.9982</v>
      </c>
      <c r="H343" s="17">
        <f t="shared" si="8"/>
        <v>-2339999.985</v>
      </c>
      <c r="I343" s="16">
        <f t="shared" si="2"/>
        <v>0.000007878158824</v>
      </c>
      <c r="J343" s="17">
        <f t="shared" si="9"/>
        <v>2973183.588</v>
      </c>
      <c r="K343" s="16">
        <f t="shared" si="3"/>
        <v>5000.001519</v>
      </c>
      <c r="L343" s="17">
        <f t="shared" si="10"/>
        <v>5618183.574</v>
      </c>
      <c r="M343" s="16">
        <f t="shared" si="4"/>
        <v>-2644999.986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10">
        <v>340.0</v>
      </c>
      <c r="B344" s="14">
        <v>7.83</v>
      </c>
      <c r="C344" s="17">
        <f t="shared" si="5"/>
        <v>0.0000009078532457</v>
      </c>
      <c r="D344" s="17">
        <f t="shared" si="6"/>
        <v>1000000</v>
      </c>
      <c r="E344" s="14">
        <v>7.78</v>
      </c>
      <c r="F344" s="16">
        <f t="shared" si="1"/>
        <v>0.0001761532968</v>
      </c>
      <c r="G344" s="17">
        <f t="shared" si="7"/>
        <v>999999.9984</v>
      </c>
      <c r="H344" s="17">
        <f t="shared" si="8"/>
        <v>-2344999.986</v>
      </c>
      <c r="I344" s="16">
        <f t="shared" si="2"/>
        <v>0.000007108490914</v>
      </c>
      <c r="J344" s="17">
        <f t="shared" si="9"/>
        <v>2973183.588</v>
      </c>
      <c r="K344" s="16">
        <f t="shared" si="3"/>
        <v>5000.00137</v>
      </c>
      <c r="L344" s="17">
        <f t="shared" si="10"/>
        <v>5623183.575</v>
      </c>
      <c r="M344" s="16">
        <f t="shared" si="4"/>
        <v>-2649999.987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10">
        <v>341.0</v>
      </c>
      <c r="B345" s="14">
        <v>7.85</v>
      </c>
      <c r="C345" s="17">
        <f t="shared" si="5"/>
        <v>0.0000008170725778</v>
      </c>
      <c r="D345" s="17">
        <f t="shared" si="6"/>
        <v>1000000</v>
      </c>
      <c r="E345" s="14">
        <v>7.8</v>
      </c>
      <c r="F345" s="16">
        <f t="shared" si="1"/>
        <v>0.0001585379706</v>
      </c>
      <c r="G345" s="17">
        <f t="shared" si="7"/>
        <v>999999.9986</v>
      </c>
      <c r="H345" s="17">
        <f t="shared" si="8"/>
        <v>-2349999.987</v>
      </c>
      <c r="I345" s="16">
        <f t="shared" si="2"/>
        <v>0.000006414019735</v>
      </c>
      <c r="J345" s="17">
        <f t="shared" si="9"/>
        <v>2973183.588</v>
      </c>
      <c r="K345" s="16">
        <f t="shared" si="3"/>
        <v>5000.001237</v>
      </c>
      <c r="L345" s="17">
        <f t="shared" si="10"/>
        <v>5628183.577</v>
      </c>
      <c r="M345" s="16">
        <f t="shared" si="4"/>
        <v>-2654999.989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10">
        <v>342.0</v>
      </c>
      <c r="B346" s="14">
        <v>7.87</v>
      </c>
      <c r="C346" s="17">
        <f t="shared" si="5"/>
        <v>0.0000007353606634</v>
      </c>
      <c r="D346" s="17">
        <f t="shared" si="6"/>
        <v>1000000</v>
      </c>
      <c r="E346" s="14">
        <v>7.82</v>
      </c>
      <c r="F346" s="16">
        <f t="shared" si="1"/>
        <v>0.0001426841712</v>
      </c>
      <c r="G346" s="17">
        <f t="shared" si="7"/>
        <v>999999.9987</v>
      </c>
      <c r="H346" s="17">
        <f t="shared" si="8"/>
        <v>-2354999.989</v>
      </c>
      <c r="I346" s="16">
        <f t="shared" si="2"/>
        <v>0.000005787288421</v>
      </c>
      <c r="J346" s="17">
        <f t="shared" si="9"/>
        <v>2973183.588</v>
      </c>
      <c r="K346" s="16">
        <f t="shared" si="3"/>
        <v>5000.001116</v>
      </c>
      <c r="L346" s="17">
        <f t="shared" si="10"/>
        <v>5633183.578</v>
      </c>
      <c r="M346" s="16">
        <f t="shared" si="4"/>
        <v>-2659999.99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10">
        <v>343.0</v>
      </c>
      <c r="B347" s="14">
        <v>7.89</v>
      </c>
      <c r="C347" s="17">
        <f t="shared" si="5"/>
        <v>0.0000006618211046</v>
      </c>
      <c r="D347" s="17">
        <f t="shared" si="6"/>
        <v>1000000</v>
      </c>
      <c r="E347" s="14">
        <v>7.84</v>
      </c>
      <c r="F347" s="16">
        <f t="shared" si="1"/>
        <v>0.0001284157506</v>
      </c>
      <c r="G347" s="17">
        <f t="shared" si="7"/>
        <v>999999.9988</v>
      </c>
      <c r="H347" s="17">
        <f t="shared" si="8"/>
        <v>-2359999.99</v>
      </c>
      <c r="I347" s="16">
        <f t="shared" si="2"/>
        <v>0.000005221768515</v>
      </c>
      <c r="J347" s="17">
        <f t="shared" si="9"/>
        <v>2973183.588</v>
      </c>
      <c r="K347" s="16">
        <f t="shared" si="3"/>
        <v>5000.001007</v>
      </c>
      <c r="L347" s="17">
        <f t="shared" si="10"/>
        <v>5638183.579</v>
      </c>
      <c r="M347" s="16">
        <f t="shared" si="4"/>
        <v>-2664999.991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10">
        <v>344.0</v>
      </c>
      <c r="B348" s="14">
        <v>7.91</v>
      </c>
      <c r="C348" s="17">
        <f t="shared" si="5"/>
        <v>0.0000005956389941</v>
      </c>
      <c r="D348" s="17">
        <f t="shared" si="6"/>
        <v>1000000</v>
      </c>
      <c r="E348" s="14">
        <v>7.86</v>
      </c>
      <c r="F348" s="16">
        <f t="shared" si="1"/>
        <v>0.0001155741744</v>
      </c>
      <c r="G348" s="17">
        <f t="shared" si="7"/>
        <v>999999.999</v>
      </c>
      <c r="H348" s="17">
        <f t="shared" si="8"/>
        <v>-2364999.991</v>
      </c>
      <c r="I348" s="16">
        <f t="shared" si="2"/>
        <v>0.000004711504444</v>
      </c>
      <c r="J348" s="17">
        <f t="shared" si="9"/>
        <v>2973183.588</v>
      </c>
      <c r="K348" s="16">
        <f t="shared" si="3"/>
        <v>5000.000908</v>
      </c>
      <c r="L348" s="17">
        <f t="shared" si="10"/>
        <v>5643183.58</v>
      </c>
      <c r="M348" s="16">
        <f t="shared" si="4"/>
        <v>-2669999.992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10">
        <v>345.0</v>
      </c>
      <c r="B349" s="14">
        <v>7.93</v>
      </c>
      <c r="C349" s="17">
        <f t="shared" si="5"/>
        <v>0.0000005360809155</v>
      </c>
      <c r="D349" s="17">
        <f t="shared" si="6"/>
        <v>1000000</v>
      </c>
      <c r="E349" s="14">
        <v>7.88</v>
      </c>
      <c r="F349" s="16">
        <f t="shared" si="1"/>
        <v>0.0001040167523</v>
      </c>
      <c r="G349" s="17">
        <f t="shared" si="7"/>
        <v>999999.9991</v>
      </c>
      <c r="H349" s="17">
        <f t="shared" si="8"/>
        <v>-2369999.992</v>
      </c>
      <c r="I349" s="16">
        <f t="shared" si="2"/>
        <v>0.00000425112166</v>
      </c>
      <c r="J349" s="17">
        <f t="shared" si="9"/>
        <v>2973183.588</v>
      </c>
      <c r="K349" s="16">
        <f t="shared" si="3"/>
        <v>5000.00082</v>
      </c>
      <c r="L349" s="17">
        <f t="shared" si="10"/>
        <v>5648183.581</v>
      </c>
      <c r="M349" s="16">
        <f t="shared" si="4"/>
        <v>-2674999.992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10">
        <v>346.0</v>
      </c>
      <c r="B350" s="14">
        <v>7.95</v>
      </c>
      <c r="C350" s="17">
        <f t="shared" si="5"/>
        <v>0.0000004824716598</v>
      </c>
      <c r="D350" s="17">
        <f t="shared" si="6"/>
        <v>1000000</v>
      </c>
      <c r="E350" s="14">
        <v>7.9</v>
      </c>
      <c r="F350" s="16">
        <f t="shared" si="1"/>
        <v>0.00009361507828</v>
      </c>
      <c r="G350" s="17">
        <f t="shared" si="7"/>
        <v>999999.9992</v>
      </c>
      <c r="H350" s="17">
        <f t="shared" si="8"/>
        <v>-2374999.992</v>
      </c>
      <c r="I350" s="16">
        <f t="shared" si="2"/>
        <v>0.000003835649695</v>
      </c>
      <c r="J350" s="17">
        <f t="shared" si="9"/>
        <v>2973183.588</v>
      </c>
      <c r="K350" s="16">
        <f t="shared" si="3"/>
        <v>5000.00074</v>
      </c>
      <c r="L350" s="17">
        <f t="shared" si="10"/>
        <v>5653183.581</v>
      </c>
      <c r="M350" s="16">
        <f t="shared" si="4"/>
        <v>-2679999.993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10">
        <v>347.0</v>
      </c>
      <c r="B351" s="14">
        <v>7.97</v>
      </c>
      <c r="C351" s="17">
        <f t="shared" si="5"/>
        <v>0.0000004342291504</v>
      </c>
      <c r="D351" s="17">
        <f t="shared" si="6"/>
        <v>1000000</v>
      </c>
      <c r="E351" s="14">
        <v>7.92</v>
      </c>
      <c r="F351" s="16">
        <f t="shared" si="1"/>
        <v>0.00008425357512</v>
      </c>
      <c r="G351" s="17">
        <f t="shared" si="7"/>
        <v>999999.9992</v>
      </c>
      <c r="H351" s="17">
        <f t="shared" si="8"/>
        <v>-2379999.993</v>
      </c>
      <c r="I351" s="16">
        <f t="shared" si="2"/>
        <v>0.000003460806329</v>
      </c>
      <c r="J351" s="17">
        <f t="shared" si="9"/>
        <v>2973183.588</v>
      </c>
      <c r="K351" s="16">
        <f t="shared" si="3"/>
        <v>5000.000667</v>
      </c>
      <c r="L351" s="17">
        <f t="shared" si="10"/>
        <v>5658183.582</v>
      </c>
      <c r="M351" s="16">
        <f t="shared" si="4"/>
        <v>-2684999.994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10">
        <v>348.0</v>
      </c>
      <c r="B352" s="14">
        <v>7.99</v>
      </c>
      <c r="C352" s="17">
        <f t="shared" si="5"/>
        <v>0.0000003908062354</v>
      </c>
      <c r="D352" s="17">
        <f t="shared" si="6"/>
        <v>1000000</v>
      </c>
      <c r="E352" s="14">
        <v>7.94</v>
      </c>
      <c r="F352" s="16">
        <f t="shared" si="1"/>
        <v>0.00007582821412</v>
      </c>
      <c r="G352" s="17">
        <f t="shared" si="7"/>
        <v>999999.9993</v>
      </c>
      <c r="H352" s="17">
        <f t="shared" si="8"/>
        <v>-2384999.994</v>
      </c>
      <c r="I352" s="16">
        <f t="shared" si="2"/>
        <v>0.000003122541821</v>
      </c>
      <c r="J352" s="17">
        <f t="shared" si="9"/>
        <v>2973183.588</v>
      </c>
      <c r="K352" s="16">
        <f t="shared" si="3"/>
        <v>5000.000602</v>
      </c>
      <c r="L352" s="17">
        <f t="shared" si="10"/>
        <v>5663183.583</v>
      </c>
      <c r="M352" s="16">
        <f t="shared" si="4"/>
        <v>-2689999.994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10">
        <v>349.0</v>
      </c>
      <c r="B353" s="14">
        <v>8.01</v>
      </c>
      <c r="C353" s="17">
        <f t="shared" si="5"/>
        <v>0.0000003517256118</v>
      </c>
      <c r="D353" s="17">
        <f t="shared" si="6"/>
        <v>1000000</v>
      </c>
      <c r="E353" s="14">
        <v>7.96</v>
      </c>
      <c r="F353" s="16">
        <f t="shared" si="1"/>
        <v>0.00006824539737</v>
      </c>
      <c r="G353" s="17">
        <f t="shared" si="7"/>
        <v>999999.9994</v>
      </c>
      <c r="H353" s="17">
        <f t="shared" si="8"/>
        <v>-2389999.994</v>
      </c>
      <c r="I353" s="16">
        <f t="shared" si="2"/>
        <v>0.000002817322151</v>
      </c>
      <c r="J353" s="17">
        <f t="shared" si="9"/>
        <v>2973183.588</v>
      </c>
      <c r="K353" s="16">
        <f t="shared" si="3"/>
        <v>5000.000543</v>
      </c>
      <c r="L353" s="17">
        <f t="shared" si="10"/>
        <v>5668183.583</v>
      </c>
      <c r="M353" s="16">
        <f t="shared" si="4"/>
        <v>-2694999.995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10">
        <v>350.0</v>
      </c>
      <c r="B354" s="14">
        <v>8.03</v>
      </c>
      <c r="C354" s="17">
        <f t="shared" si="5"/>
        <v>0.0000003165565431</v>
      </c>
      <c r="D354" s="17">
        <f t="shared" si="6"/>
        <v>1000000</v>
      </c>
      <c r="E354" s="14">
        <v>7.98</v>
      </c>
      <c r="F354" s="16">
        <f t="shared" si="1"/>
        <v>0.00006142086346</v>
      </c>
      <c r="G354" s="17">
        <f t="shared" si="7"/>
        <v>999999.9994</v>
      </c>
      <c r="H354" s="17">
        <f t="shared" si="8"/>
        <v>-2394999.995</v>
      </c>
      <c r="I354" s="16">
        <f t="shared" si="2"/>
        <v>0.000002541949041</v>
      </c>
      <c r="J354" s="17">
        <f t="shared" si="9"/>
        <v>2973183.588</v>
      </c>
      <c r="K354" s="16">
        <f t="shared" si="3"/>
        <v>5000.00049</v>
      </c>
      <c r="L354" s="17">
        <f t="shared" si="10"/>
        <v>5673183.584</v>
      </c>
      <c r="M354" s="16">
        <f t="shared" si="4"/>
        <v>-2699999.996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10">
        <v>351.0</v>
      </c>
      <c r="B355" s="14">
        <v>8.05</v>
      </c>
      <c r="C355" s="17">
        <f t="shared" si="5"/>
        <v>0.0000002849032171</v>
      </c>
      <c r="D355" s="17">
        <f t="shared" si="6"/>
        <v>1000000</v>
      </c>
      <c r="E355" s="14">
        <v>8.0</v>
      </c>
      <c r="F355" s="16">
        <f t="shared" si="1"/>
        <v>0.00005527877944</v>
      </c>
      <c r="G355" s="17">
        <f t="shared" si="7"/>
        <v>999999.9995</v>
      </c>
      <c r="H355" s="17">
        <f t="shared" si="8"/>
        <v>-2399999.996</v>
      </c>
      <c r="I355" s="16">
        <f t="shared" si="2"/>
        <v>0.000002293470898</v>
      </c>
      <c r="J355" s="17">
        <f t="shared" si="9"/>
        <v>2973183.588</v>
      </c>
      <c r="K355" s="16">
        <f t="shared" si="3"/>
        <v>5000.000442</v>
      </c>
      <c r="L355" s="17">
        <f t="shared" si="10"/>
        <v>5678183.584</v>
      </c>
      <c r="M355" s="16">
        <f t="shared" si="4"/>
        <v>-2704999.996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10">
        <v>352.0</v>
      </c>
      <c r="B356" s="14">
        <v>8.07</v>
      </c>
      <c r="C356" s="17">
        <f t="shared" si="5"/>
        <v>0.0000002564163879</v>
      </c>
      <c r="D356" s="17">
        <f t="shared" si="6"/>
        <v>1000000</v>
      </c>
      <c r="E356" s="14">
        <v>8.02</v>
      </c>
      <c r="F356" s="16">
        <f t="shared" si="1"/>
        <v>0.00004975090267</v>
      </c>
      <c r="G356" s="17">
        <f t="shared" si="7"/>
        <v>999999.9996</v>
      </c>
      <c r="H356" s="17">
        <f t="shared" si="8"/>
        <v>-2404999.996</v>
      </c>
      <c r="I356" s="16">
        <f t="shared" si="2"/>
        <v>0.00000206928025</v>
      </c>
      <c r="J356" s="17">
        <f t="shared" si="9"/>
        <v>2973183.588</v>
      </c>
      <c r="K356" s="16">
        <f t="shared" si="3"/>
        <v>5000.000399</v>
      </c>
      <c r="L356" s="17">
        <f t="shared" si="10"/>
        <v>5683183.584</v>
      </c>
      <c r="M356" s="16">
        <f t="shared" si="4"/>
        <v>-2709999.996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10">
        <v>353.0</v>
      </c>
      <c r="B357" s="14">
        <v>8.09</v>
      </c>
      <c r="C357" s="17">
        <f t="shared" si="5"/>
        <v>0.0000002307700925</v>
      </c>
      <c r="D357" s="17">
        <f t="shared" si="6"/>
        <v>1000000</v>
      </c>
      <c r="E357" s="14">
        <v>8.04</v>
      </c>
      <c r="F357" s="16">
        <f t="shared" si="1"/>
        <v>0.0000447758124</v>
      </c>
      <c r="G357" s="17">
        <f t="shared" si="7"/>
        <v>999999.9996</v>
      </c>
      <c r="H357" s="17">
        <f t="shared" si="8"/>
        <v>-2409999.996</v>
      </c>
      <c r="I357" s="16">
        <f t="shared" si="2"/>
        <v>0.000001866930048</v>
      </c>
      <c r="J357" s="17">
        <f t="shared" si="9"/>
        <v>2973183.588</v>
      </c>
      <c r="K357" s="16">
        <f t="shared" si="3"/>
        <v>5000.00036</v>
      </c>
      <c r="L357" s="17">
        <f t="shared" si="10"/>
        <v>5688183.585</v>
      </c>
      <c r="M357" s="16">
        <f t="shared" si="4"/>
        <v>-2714999.997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10">
        <v>354.0</v>
      </c>
      <c r="B358" s="14">
        <v>8.11</v>
      </c>
      <c r="C358" s="17">
        <f t="shared" si="5"/>
        <v>0.0000002076965757</v>
      </c>
      <c r="D358" s="17">
        <f t="shared" si="6"/>
        <v>1000000</v>
      </c>
      <c r="E358" s="14">
        <v>8.06</v>
      </c>
      <c r="F358" s="16">
        <f t="shared" si="1"/>
        <v>0.00004029823466</v>
      </c>
      <c r="G358" s="17">
        <f t="shared" si="7"/>
        <v>999999.9996</v>
      </c>
      <c r="H358" s="17">
        <f t="shared" si="8"/>
        <v>-2414999.997</v>
      </c>
      <c r="I358" s="16">
        <f t="shared" si="2"/>
        <v>0.000001684419229</v>
      </c>
      <c r="J358" s="17">
        <f t="shared" si="9"/>
        <v>2973183.588</v>
      </c>
      <c r="K358" s="16">
        <f t="shared" si="3"/>
        <v>5000.000325</v>
      </c>
      <c r="L358" s="17">
        <f t="shared" si="10"/>
        <v>5693183.585</v>
      </c>
      <c r="M358" s="16">
        <f t="shared" si="4"/>
        <v>-2719999.997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10">
        <v>355.0</v>
      </c>
      <c r="B359" s="14">
        <v>8.13</v>
      </c>
      <c r="C359" s="17">
        <f t="shared" si="5"/>
        <v>0.0000001869280823</v>
      </c>
      <c r="D359" s="17">
        <f t="shared" si="6"/>
        <v>1000000</v>
      </c>
      <c r="E359" s="14">
        <v>8.08</v>
      </c>
      <c r="F359" s="16">
        <f t="shared" si="1"/>
        <v>0.00003626841352</v>
      </c>
      <c r="G359" s="17">
        <f t="shared" si="7"/>
        <v>999999.9997</v>
      </c>
      <c r="H359" s="17">
        <f t="shared" si="8"/>
        <v>-2419999.997</v>
      </c>
      <c r="I359" s="16">
        <f t="shared" si="2"/>
        <v>0.000001519725309</v>
      </c>
      <c r="J359" s="17">
        <f t="shared" si="9"/>
        <v>2973183.588</v>
      </c>
      <c r="K359" s="16">
        <f t="shared" si="3"/>
        <v>5000.000293</v>
      </c>
      <c r="L359" s="17">
        <f t="shared" si="10"/>
        <v>5698183.585</v>
      </c>
      <c r="M359" s="16">
        <f t="shared" si="4"/>
        <v>-2724999.997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10">
        <v>356.0</v>
      </c>
      <c r="B360" s="14">
        <v>8.15</v>
      </c>
      <c r="C360" s="17">
        <f t="shared" si="5"/>
        <v>0.0000001682317816</v>
      </c>
      <c r="D360" s="17">
        <f t="shared" si="6"/>
        <v>1000000</v>
      </c>
      <c r="E360" s="14">
        <v>8.1</v>
      </c>
      <c r="F360" s="16">
        <f t="shared" si="1"/>
        <v>0.00003264157566</v>
      </c>
      <c r="G360" s="17">
        <f t="shared" si="7"/>
        <v>999999.9997</v>
      </c>
      <c r="H360" s="17">
        <f t="shared" si="8"/>
        <v>-2424999.997</v>
      </c>
      <c r="I360" s="16">
        <f t="shared" si="2"/>
        <v>0.00000137108902</v>
      </c>
      <c r="J360" s="17">
        <f t="shared" si="9"/>
        <v>2973183.588</v>
      </c>
      <c r="K360" s="16">
        <f t="shared" si="3"/>
        <v>5000.000264</v>
      </c>
      <c r="L360" s="17">
        <f t="shared" si="10"/>
        <v>5703183.586</v>
      </c>
      <c r="M360" s="16">
        <f t="shared" si="4"/>
        <v>-2729999.998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10">
        <v>357.0</v>
      </c>
      <c r="B361" s="14">
        <v>8.17</v>
      </c>
      <c r="C361" s="17">
        <f t="shared" si="5"/>
        <v>0.0000001514097676</v>
      </c>
      <c r="D361" s="17">
        <f t="shared" si="6"/>
        <v>1000000</v>
      </c>
      <c r="E361" s="14">
        <v>8.12</v>
      </c>
      <c r="F361" s="16">
        <f t="shared" si="1"/>
        <v>0.0000293774181</v>
      </c>
      <c r="G361" s="17">
        <f t="shared" si="7"/>
        <v>999999.9997</v>
      </c>
      <c r="H361" s="17">
        <f t="shared" si="8"/>
        <v>-2429999.998</v>
      </c>
      <c r="I361" s="16">
        <f t="shared" si="2"/>
        <v>0.000001237017801</v>
      </c>
      <c r="J361" s="17">
        <f t="shared" si="9"/>
        <v>2973183.588</v>
      </c>
      <c r="K361" s="16">
        <f t="shared" si="3"/>
        <v>5000.000239</v>
      </c>
      <c r="L361" s="17">
        <f t="shared" si="10"/>
        <v>5708183.586</v>
      </c>
      <c r="M361" s="16">
        <f t="shared" si="4"/>
        <v>-2734999.998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10">
        <v>358.0</v>
      </c>
      <c r="B362" s="14">
        <v>8.19</v>
      </c>
      <c r="C362" s="17">
        <f t="shared" si="5"/>
        <v>0.0000001362641342</v>
      </c>
      <c r="D362" s="17">
        <f t="shared" si="6"/>
        <v>1000000</v>
      </c>
      <c r="E362" s="14">
        <v>8.14</v>
      </c>
      <c r="F362" s="16">
        <f t="shared" si="1"/>
        <v>0.00002643967745</v>
      </c>
      <c r="G362" s="17">
        <f t="shared" si="7"/>
        <v>999999.9998</v>
      </c>
      <c r="H362" s="17">
        <f t="shared" si="8"/>
        <v>-2434999.998</v>
      </c>
      <c r="I362" s="16">
        <f t="shared" si="2"/>
        <v>0.000001116003259</v>
      </c>
      <c r="J362" s="17">
        <f t="shared" si="9"/>
        <v>2973183.588</v>
      </c>
      <c r="K362" s="16">
        <f t="shared" si="3"/>
        <v>5000.000215</v>
      </c>
      <c r="L362" s="17">
        <f t="shared" si="10"/>
        <v>5713183.586</v>
      </c>
      <c r="M362" s="16">
        <f t="shared" si="4"/>
        <v>-2739999.998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10">
        <v>359.0</v>
      </c>
      <c r="B363" s="14">
        <v>8.21</v>
      </c>
      <c r="C363" s="17">
        <f t="shared" si="5"/>
        <v>0.0000001226435415</v>
      </c>
      <c r="D363" s="17">
        <f t="shared" si="6"/>
        <v>1000000</v>
      </c>
      <c r="E363" s="14">
        <v>8.16</v>
      </c>
      <c r="F363" s="16">
        <f t="shared" si="1"/>
        <v>0.00002379571087</v>
      </c>
      <c r="G363" s="17">
        <f t="shared" si="7"/>
        <v>999999.9998</v>
      </c>
      <c r="H363" s="17">
        <f t="shared" si="8"/>
        <v>-2439999.998</v>
      </c>
      <c r="I363" s="16">
        <f t="shared" si="2"/>
        <v>0.000001006903476</v>
      </c>
      <c r="J363" s="17">
        <f t="shared" si="9"/>
        <v>2973183.588</v>
      </c>
      <c r="K363" s="16">
        <f t="shared" si="3"/>
        <v>5000.000194</v>
      </c>
      <c r="L363" s="17">
        <f t="shared" si="10"/>
        <v>5718183.586</v>
      </c>
      <c r="M363" s="16">
        <f t="shared" si="4"/>
        <v>-2744999.998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10">
        <v>360.0</v>
      </c>
      <c r="B364" s="14">
        <v>8.23</v>
      </c>
      <c r="C364" s="17">
        <f t="shared" si="5"/>
        <v>0.0000001103850082</v>
      </c>
      <c r="D364" s="17">
        <f t="shared" si="6"/>
        <v>1000000</v>
      </c>
      <c r="E364" s="14">
        <v>8.18</v>
      </c>
      <c r="F364" s="16">
        <f t="shared" si="1"/>
        <v>0.00002141613513</v>
      </c>
      <c r="G364" s="17">
        <f t="shared" si="7"/>
        <v>999999.9998</v>
      </c>
      <c r="H364" s="17">
        <f t="shared" si="8"/>
        <v>-2444999.998</v>
      </c>
      <c r="I364" s="16">
        <f t="shared" si="2"/>
        <v>0.0000009084686171</v>
      </c>
      <c r="J364" s="17">
        <f t="shared" si="9"/>
        <v>2973183.588</v>
      </c>
      <c r="K364" s="16">
        <f t="shared" si="3"/>
        <v>5000.000175</v>
      </c>
      <c r="L364" s="17">
        <f t="shared" si="10"/>
        <v>5723183.586</v>
      </c>
      <c r="M364" s="16">
        <f t="shared" si="4"/>
        <v>-2749999.998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10">
        <v>361.0</v>
      </c>
      <c r="B365" s="14">
        <v>8.25</v>
      </c>
      <c r="C365" s="17">
        <f t="shared" si="5"/>
        <v>0.00000009934883565</v>
      </c>
      <c r="D365" s="17">
        <f t="shared" si="6"/>
        <v>1000000</v>
      </c>
      <c r="E365" s="14">
        <v>8.2</v>
      </c>
      <c r="F365" s="16">
        <f t="shared" si="1"/>
        <v>0.00001927452394</v>
      </c>
      <c r="G365" s="17">
        <f t="shared" si="7"/>
        <v>999999.9998</v>
      </c>
      <c r="H365" s="17">
        <f t="shared" si="8"/>
        <v>-2449999.998</v>
      </c>
      <c r="I365" s="16">
        <f t="shared" si="2"/>
        <v>0.0000008196278941</v>
      </c>
      <c r="J365" s="17">
        <f t="shared" si="9"/>
        <v>2973183.588</v>
      </c>
      <c r="K365" s="16">
        <f t="shared" si="3"/>
        <v>5000.000158</v>
      </c>
      <c r="L365" s="17">
        <f t="shared" si="10"/>
        <v>5728183.587</v>
      </c>
      <c r="M365" s="16">
        <f t="shared" si="4"/>
        <v>-2754999.999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10">
        <v>362.0</v>
      </c>
      <c r="B366" s="14">
        <v>8.27</v>
      </c>
      <c r="C366" s="17">
        <f t="shared" si="5"/>
        <v>0.0000000894186087</v>
      </c>
      <c r="D366" s="17">
        <f t="shared" si="6"/>
        <v>1000000</v>
      </c>
      <c r="E366" s="14">
        <v>8.22</v>
      </c>
      <c r="F366" s="16">
        <f t="shared" si="1"/>
        <v>0.00001734707039</v>
      </c>
      <c r="G366" s="17">
        <f t="shared" si="7"/>
        <v>999999.9998</v>
      </c>
      <c r="H366" s="17">
        <f t="shared" si="8"/>
        <v>-2454999.999</v>
      </c>
      <c r="I366" s="16">
        <f t="shared" si="2"/>
        <v>0.0000007394918939</v>
      </c>
      <c r="J366" s="17">
        <f t="shared" si="9"/>
        <v>2973183.588</v>
      </c>
      <c r="K366" s="16">
        <f t="shared" si="3"/>
        <v>5000.000143</v>
      </c>
      <c r="L366" s="17">
        <f t="shared" si="10"/>
        <v>5733183.587</v>
      </c>
      <c r="M366" s="16">
        <f t="shared" si="4"/>
        <v>-2759999.999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10">
        <v>363.0</v>
      </c>
      <c r="B367" s="14">
        <v>8.29</v>
      </c>
      <c r="C367" s="17">
        <f t="shared" si="5"/>
        <v>0.00000008047791198</v>
      </c>
      <c r="D367" s="17">
        <f t="shared" si="6"/>
        <v>1000000</v>
      </c>
      <c r="E367" s="14">
        <v>8.24</v>
      </c>
      <c r="F367" s="16">
        <f t="shared" si="1"/>
        <v>0.00001561236568</v>
      </c>
      <c r="G367" s="17">
        <f t="shared" si="7"/>
        <v>999999.9999</v>
      </c>
      <c r="H367" s="17">
        <f t="shared" si="8"/>
        <v>-2459999.999</v>
      </c>
      <c r="I367" s="16">
        <f t="shared" si="2"/>
        <v>0.0000006671618903</v>
      </c>
      <c r="J367" s="17">
        <f t="shared" si="9"/>
        <v>2973183.588</v>
      </c>
      <c r="K367" s="16">
        <f t="shared" si="3"/>
        <v>5000.000129</v>
      </c>
      <c r="L367" s="17">
        <f t="shared" si="10"/>
        <v>5738183.587</v>
      </c>
      <c r="M367" s="16">
        <f t="shared" si="4"/>
        <v>-2764999.999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10">
        <v>364.0</v>
      </c>
      <c r="B368" s="14">
        <v>8.31</v>
      </c>
      <c r="C368" s="17">
        <f t="shared" si="5"/>
        <v>0.00000007243361324</v>
      </c>
      <c r="D368" s="17">
        <f t="shared" si="6"/>
        <v>1000000</v>
      </c>
      <c r="E368" s="14">
        <v>8.26</v>
      </c>
      <c r="F368" s="16">
        <f t="shared" si="1"/>
        <v>0.00001405113144</v>
      </c>
      <c r="G368" s="17">
        <f t="shared" si="7"/>
        <v>999999.9999</v>
      </c>
      <c r="H368" s="17">
        <f t="shared" si="8"/>
        <v>-2464999.999</v>
      </c>
      <c r="I368" s="16">
        <f t="shared" si="2"/>
        <v>0.000000601923326</v>
      </c>
      <c r="J368" s="17">
        <f t="shared" si="9"/>
        <v>2973183.588</v>
      </c>
      <c r="K368" s="16">
        <f t="shared" si="3"/>
        <v>5000.000116</v>
      </c>
      <c r="L368" s="17">
        <f t="shared" si="10"/>
        <v>5743183.587</v>
      </c>
      <c r="M368" s="16">
        <f t="shared" si="4"/>
        <v>-2769999.999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10">
        <v>365.0</v>
      </c>
      <c r="B369" s="14">
        <v>8.33</v>
      </c>
      <c r="C369" s="17">
        <f t="shared" si="5"/>
        <v>0.00000006519258022</v>
      </c>
      <c r="D369" s="17">
        <f t="shared" si="6"/>
        <v>1000000</v>
      </c>
      <c r="E369" s="14">
        <v>8.28</v>
      </c>
      <c r="F369" s="16">
        <f t="shared" si="1"/>
        <v>0.00001264602179</v>
      </c>
      <c r="G369" s="17">
        <f t="shared" si="7"/>
        <v>999999.9999</v>
      </c>
      <c r="H369" s="17">
        <f t="shared" si="8"/>
        <v>-2469999.999</v>
      </c>
      <c r="I369" s="16">
        <f t="shared" si="2"/>
        <v>0.0000005430541933</v>
      </c>
      <c r="J369" s="17">
        <f t="shared" si="9"/>
        <v>2973183.588</v>
      </c>
      <c r="K369" s="16">
        <f t="shared" si="3"/>
        <v>5000.000105</v>
      </c>
      <c r="L369" s="17">
        <f t="shared" si="10"/>
        <v>5748183.587</v>
      </c>
      <c r="M369" s="16">
        <f t="shared" si="4"/>
        <v>-2774999.999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29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mergeCells count="20">
    <mergeCell ref="A2:B2"/>
    <mergeCell ref="C2:D2"/>
    <mergeCell ref="O29:Q29"/>
    <mergeCell ref="O30:P30"/>
    <mergeCell ref="O31:P31"/>
    <mergeCell ref="G1:H1"/>
    <mergeCell ref="I1:J1"/>
    <mergeCell ref="I2:J2"/>
    <mergeCell ref="K2:L2"/>
    <mergeCell ref="A1:B1"/>
    <mergeCell ref="C1:D1"/>
    <mergeCell ref="G2:H2"/>
    <mergeCell ref="K1:L1"/>
    <mergeCell ref="O22:P22"/>
    <mergeCell ref="O23:P23"/>
    <mergeCell ref="O24:P24"/>
    <mergeCell ref="O25:P25"/>
    <mergeCell ref="E1:F1"/>
    <mergeCell ref="E2:F2"/>
    <mergeCell ref="O27:P27"/>
  </mergeCells>
  <drawing r:id="rId1"/>
</worksheet>
</file>