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NodeConfigChanges" sheetId="75" r:id="rId13"/>
    <sheet name="Keyspaces" sheetId="71" r:id="rId14"/>
    <sheet name="CQLDDL" sheetId="17" r:id="rId15"/>
    <sheet name="Read" sheetId="21" r:id="rId16"/>
    <sheet name="Read by Node" sheetId="34" r:id="rId17"/>
    <sheet name="SSTables" sheetId="61" r:id="rId18"/>
    <sheet name="Write" sheetId="11" r:id="rId19"/>
    <sheet name="Write by Node" sheetId="35" r:id="rId20"/>
    <sheet name="Write MemTable" sheetId="64" r:id="rId21"/>
    <sheet name="Write MemTable by Node" sheetId="65" r:id="rId22"/>
    <sheet name="TombStones" sheetId="22" r:id="rId23"/>
    <sheet name="TombStones by Node" sheetId="28" r:id="rId24"/>
    <sheet name="Partitions" sheetId="12" r:id="rId25"/>
    <sheet name="Partitions by Node" sheetId="29" r:id="rId26"/>
    <sheet name="Droppable" sheetId="26" r:id="rId27"/>
    <sheet name="Application" sheetId="27" r:id="rId28"/>
    <sheet name="--Marker--" sheetId="42" r:id="rId29"/>
    <sheet name="CFStats" sheetId="4" r:id="rId30"/>
    <sheet name="NodeStats" sheetId="16" r:id="rId31"/>
  </sheets>
  <functionGroups builtInGroupCount="18"/>
  <definedNames>
    <definedName name="_xlnm._FilterDatabase" localSheetId="27" hidden="1">Application!$B$13:$M$13</definedName>
    <definedName name="_xlnm._FilterDatabase" localSheetId="29" hidden="1">CFStats!$A$1:$K$1</definedName>
    <definedName name="_xlnm._FilterDatabase" localSheetId="14" hidden="1">CQLDDL!$A$2:$X$2</definedName>
    <definedName name="_xlnm._FilterDatabase" localSheetId="11" hidden="1">DSEConfiguration!$A$1:$E$1</definedName>
    <definedName name="_xlnm._FilterDatabase" localSheetId="12" hidden="1">DSENodeConfigChanges!$A$1:$I$1</definedName>
    <definedName name="_xlnm._FilterDatabase" localSheetId="13" hidden="1">Keyspaces!$A$1:$T$1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0" hidden="1">NodeStats!$A$1:$Q$1</definedName>
    <definedName name="_xlnm._FilterDatabase" localSheetId="1" hidden="1">Server!$A$2:$AU$2</definedName>
    <definedName name="_xlnm._FilterDatabase" localSheetId="9" hidden="1">TokenRanges!$A$1:$F$1</definedName>
  </definedNames>
  <calcPr calcId="171027"/>
  <pivotCaches>
    <pivotCache cacheId="40" r:id="rId32"/>
    <pivotCache cacheId="41" r:id="rId33"/>
    <pivotCache cacheId="42" r:id="rId34"/>
    <pivotCache cacheId="43" r:id="rId35"/>
    <pivotCache cacheId="51" r:id="rId36"/>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<sst xmlns="http://schemas.openxmlformats.org/spreadsheetml/2006/main" count="131136" uniqueCount="1386">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</sst>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5">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83">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50">
      <pivotArea dataOnly="0" labelOnly="1" outline="0" fieldPosition="0">
        <references count="1">
          <reference field="4294967294" count="1">
            <x v="0"/>
          </reference>
        </references>
      </pivotArea>
    </format>
    <format dxfId="4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LatencyMaxbyTabl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TPReadNbrbyNode"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TPReadCntMaxbyNode"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Count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3"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45">
      <pivotArea dataOnly="0" labelOnly="1" outline="0" axis="axisValues" fieldPosition="0"/>
    </format>
    <format dxfId="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LatencyMaxbyTabl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Tabl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Count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TPWriteNbrbyNode"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CntMaxinNode"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9"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Tabl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1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3">
      <pivotArea dataOnly="0" labelOnly="1" outline="0" fieldPosition="0">
        <references count="1">
          <reference field="4294967294" count="1">
            <x v="0"/>
          </reference>
        </references>
      </pivotArea>
    </format>
    <format dxfId="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6"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6"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29">
      <pivotArea dataOnly="0" labelOnly="1" outline="0" fieldPosition="0">
        <references count="1">
          <reference field="4294967294" count="1">
            <x v="1"/>
          </reference>
        </references>
      </pivotArea>
    </format>
    <format dxfId="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3"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8"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7"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5" Type="http://schemas.openxmlformats.org/officeDocument/2006/relationships/printerSettings" Target="../printerSettings/printerSettings6.bin"/><Relationship Id="rId4" Type="http://schemas.openxmlformats.org/officeDocument/2006/relationships/pivotTable" Target="../pivotTables/pivotTable15.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pivotTable" Target="../pivotTables/pivotTable21.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3.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4.xml.rels><?xml version="1.0" encoding="UTF-8" standalone="yes"?>
<Relationships xmlns="http://schemas.openxmlformats.org/package/2006/relationships"><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4"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ivotTable" Target="../pivotTables/pivotTable39.xml"/><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2"/>
      <c r="C5" s="152"/>
      <c r="D5" s="152"/>
      <c r="F5" s="152"/>
      <c r="G5" s="152"/>
      <c r="H5" s="152"/>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0" t="s">
        <v>93</v>
      </c>
      <c r="L1" s="158" t="s">
        <v>93</v>
      </c>
      <c r="M1" s="158" t="s">
        <v>93</v>
      </c>
      <c r="N1" s="159" t="s">
        <v>93</v>
      </c>
      <c r="O1" s="156" t="s">
        <v>94</v>
      </c>
      <c r="P1" s="157" t="s">
        <v>94</v>
      </c>
      <c r="Q1" s="157" t="s">
        <v>94</v>
      </c>
      <c r="R1" s="157" t="s">
        <v>94</v>
      </c>
      <c r="S1" s="157" t="s">
        <v>94</v>
      </c>
      <c r="T1" s="161" t="s">
        <v>94</v>
      </c>
      <c r="U1" s="153" t="s">
        <v>95</v>
      </c>
      <c r="V1" s="154" t="s">
        <v>95</v>
      </c>
      <c r="W1" s="154" t="s">
        <v>95</v>
      </c>
      <c r="X1" s="154" t="s">
        <v>95</v>
      </c>
      <c r="Y1" s="162" t="s">
        <v>95</v>
      </c>
      <c r="Z1" s="163" t="s">
        <v>96</v>
      </c>
      <c r="AA1" s="154" t="s">
        <v>96</v>
      </c>
      <c r="AB1" s="158" t="s">
        <v>96</v>
      </c>
      <c r="AC1" s="162" t="s">
        <v>96</v>
      </c>
      <c r="AD1" s="163" t="s">
        <v>97</v>
      </c>
      <c r="AE1" s="158" t="s">
        <v>97</v>
      </c>
      <c r="AF1" s="158" t="s">
        <v>97</v>
      </c>
      <c r="AG1" s="159" t="s">
        <v>97</v>
      </c>
      <c r="AH1" s="153" t="s">
        <v>98</v>
      </c>
      <c r="AI1" s="154" t="s">
        <v>98</v>
      </c>
      <c r="AJ1" s="154" t="s">
        <v>98</v>
      </c>
      <c r="AK1" s="154" t="s">
        <v>98</v>
      </c>
      <c r="AL1" s="155" t="s">
        <v>98</v>
      </c>
      <c r="AM1" s="155" t="s">
        <v>98</v>
      </c>
      <c r="AN1" s="156" t="s">
        <v>99</v>
      </c>
      <c r="AO1" s="157" t="s">
        <v>99</v>
      </c>
      <c r="AP1" s="157" t="s">
        <v>99</v>
      </c>
      <c r="AQ1" s="157" t="s">
        <v>99</v>
      </c>
      <c r="AR1" s="157" t="s">
        <v>99</v>
      </c>
      <c r="AS1" s="158" t="s">
        <v>99</v>
      </c>
      <c r="AT1" s="158" t="s">
        <v>99</v>
      </c>
      <c r="AU1" s="159"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82"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81" priority="76">
      <formula>AND(NOT(ISBLANK(M1)),M1&gt;=0,M1&lt;2)</formula>
    </cfRule>
    <cfRule type="expression" dxfId="80" priority="77">
      <formula>AND(ISNUMBER(M1),M1&gt;=2,M1&lt;4)</formula>
    </cfRule>
    <cfRule type="expression" dxfId="79" priority="78">
      <formula>AND(ISNUMBER(M1),M1&gt;=4,M1&lt;=10)</formula>
    </cfRule>
    <cfRule type="expression" dxfId="78" priority="79">
      <formula>AND(ISNUMBER(M1),M1&gt;10,M1&lt;=15)</formula>
    </cfRule>
    <cfRule type="expression" dxfId="77" priority="80">
      <formula>AND(ISNUMBER(M1),M1&gt;15)</formula>
    </cfRule>
  </conditionalFormatting>
  <conditionalFormatting sqref="P1:P1048576">
    <cfRule type="expression" dxfId="76" priority="26">
      <formula>AND(NOT(ISBLANK(P1)),P1&gt;=0,P1&lt;2)</formula>
    </cfRule>
    <cfRule type="expression" dxfId="75" priority="27">
      <formula>AND(ISNUMBER(P1),P1&gt;=2,P1&lt;4)</formula>
    </cfRule>
    <cfRule type="expression" dxfId="74" priority="28">
      <formula>AND(ISNUMBER(P1),P1&gt;=4,P1&lt;=10)</formula>
    </cfRule>
    <cfRule type="expression" dxfId="73" priority="29">
      <formula>AND(ISNUMBER(P1),P1&gt;10,P1&lt;=15)</formula>
    </cfRule>
    <cfRule type="expression" dxfId="72" priority="30">
      <formula>AND(ISNUMBER(P1),P1&gt;15)</formula>
    </cfRule>
  </conditionalFormatting>
  <conditionalFormatting sqref="Q1:Q1048576">
    <cfRule type="expression" dxfId="71" priority="15">
      <formula>AND(ISNUMBER(Q1),((DAY(Q1)-1)*24)+HOUR(Q1)+(MINUTE(Q1)/60)&lt;=1)</formula>
    </cfRule>
    <cfRule type="expression" dxfId="70" priority="23">
      <formula>AND(ISNUMBER(Q1),((DAY(Q1)-1)*24)+HOUR(Q1)+(MINUTE(Q1)/60)&lt;=6)</formula>
    </cfRule>
    <cfRule type="expression" dxfId="69" priority="25">
      <formula>AND(ISNUMBER(Q1),((DAY(Q1)-1)*24)+HOUR(Q1)&gt;=6)</formula>
    </cfRule>
  </conditionalFormatting>
  <conditionalFormatting sqref="U1:U1048576">
    <cfRule type="expression" dxfId="68" priority="4">
      <formula>AND(NOT(ISBLANK(U1)),U1&gt;=0,U1&lt;2)</formula>
    </cfRule>
    <cfRule type="expression" dxfId="67" priority="5">
      <formula>AND(ISNUMBER(U1),U1&gt;=2,U1&lt;4)</formula>
    </cfRule>
    <cfRule type="expression" dxfId="66" priority="6">
      <formula>AND(ISNUMBER(U1),U1&gt;=4,U1&lt;=10)</formula>
    </cfRule>
    <cfRule type="expression" dxfId="65" priority="7">
      <formula>AND(ISNUMBER(U1),U1&gt;10,U1&lt;=15)</formula>
    </cfRule>
    <cfRule type="expression" dxfId="64" priority="8">
      <formula>AND(ISNUMBER(U1),U1&gt;15)</formula>
    </cfRule>
  </conditionalFormatting>
  <conditionalFormatting sqref="V1:V1048576">
    <cfRule type="expression" dxfId="63" priority="1">
      <formula>AND(ISNUMBER(V1),((DAY(V1)-1)*24)+HOUR(V1)+(MINUTE(V1)/60)&lt;=1)</formula>
    </cfRule>
    <cfRule type="expression" dxfId="62" priority="2">
      <formula>AND(ISNUMBER(V1),((DAY(V1)-1)*24)+HOUR(V1)+(MINUTE(V1)/60)&lt;=6)</formula>
    </cfRule>
    <cfRule type="expression" dxfId="61"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
  <sheetViews>
    <sheetView workbookViewId="0">
      <selection activeCell="B2" sqref="B2"/>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60" priority="7" operator="equal">
      <formula>"Duplicated"</formula>
    </cfRule>
    <cfRule type="cellIs" dxfId="59" priority="8" operator="equal">
      <formula>"Gap"</formula>
    </cfRule>
  </conditionalFormatting>
  <conditionalFormatting sqref="Q1:Q35 Q38:Q1048576">
    <cfRule type="cellIs" dxfId="58" priority="5" operator="equal">
      <formula>"DurationThresholdMet"</formula>
    </cfRule>
    <cfRule type="cellIs" dxfId="57" priority="6" operator="equal">
      <formula>"ContinuousThresholdMet"</formula>
    </cfRule>
  </conditionalFormatting>
  <conditionalFormatting sqref="A36:A37 Q36:Q37">
    <cfRule type="cellIs" dxfId="56" priority="3" operator="equal">
      <formula>"Duplicated"</formula>
    </cfRule>
    <cfRule type="cellIs" dxfId="55" priority="4" operator="equal">
      <formula>"Gap"</formula>
    </cfRule>
  </conditionalFormatting>
  <conditionalFormatting sqref="Q36:Q37">
    <cfRule type="cellIs" dxfId="54" priority="1" operator="equal">
      <formula>"DurationThresholdMet"</formula>
    </cfRule>
    <cfRule type="cellIs" dxfId="53"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U42"/>
  <sheetViews>
    <sheetView workbookViewId="0">
      <pane ySplit="1" topLeftCell="A2" activePane="bottomLeft" state="frozen"/>
      <selection pane="bottomLeft"/>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1" width="17.5546875" style="62" customWidth="1"/>
    <col min="12" max="12" width="10.6640625" style="62" customWidth="1"/>
    <col min="13" max="14" width="9.109375" style="64" customWidth="1"/>
    <col min="15" max="19" width="9.109375" style="62" customWidth="1"/>
    <col min="20" max="20" width="18" style="62" customWidth="1"/>
  </cols>
  <sheetData>
    <row r="1" spans="1:21" s="61" customFormat="1">
      <c r="A1" s="63" t="s">
        <v>703</v>
      </c>
      <c r="B1" s="63" t="s">
        <v>704</v>
      </c>
      <c r="C1" s="63" t="s">
        <v>1</v>
      </c>
      <c r="D1" s="63" t="s">
        <v>705</v>
      </c>
      <c r="E1" s="63" t="s">
        <v>706</v>
      </c>
      <c r="F1" s="63" t="s">
        <v>707</v>
      </c>
      <c r="G1" s="63" t="s">
        <v>708</v>
      </c>
      <c r="H1" s="63" t="s">
        <v>709</v>
      </c>
      <c r="I1" s="63" t="s">
        <v>710</v>
      </c>
      <c r="J1" s="63" t="s">
        <v>711</v>
      </c>
      <c r="K1" s="63" t="s">
        <v>712</v>
      </c>
      <c r="L1" s="63" t="s">
        <v>713</v>
      </c>
      <c r="M1" s="65" t="s">
        <v>714</v>
      </c>
      <c r="N1" s="65" t="s">
        <v>215</v>
      </c>
      <c r="O1" s="63" t="s">
        <v>715</v>
      </c>
      <c r="P1" s="63" t="s">
        <v>716</v>
      </c>
      <c r="Q1" s="63" t="s">
        <v>717</v>
      </c>
      <c r="R1" s="63" t="s">
        <v>718</v>
      </c>
      <c r="S1" s="63" t="s">
        <v>719</v>
      </c>
      <c r="T1" s="63" t="s">
        <v>720</v>
      </c>
      <c r="U1" s="61" t="s">
        <v>721</v>
      </c>
    </row>
    <row r="2" spans="1:21">
      <c r="A2" t="s">
        <v>335</v>
      </c>
      <c r="B2" t="s">
        <v>722</v>
      </c>
      <c r="C2" t="s">
        <v>19</v>
      </c>
      <c r="D2" s="62">
        <v>1</v>
      </c>
      <c r="E2" s="62">
        <v>1</v>
      </c>
      <c r="F2" s="62">
        <v>0</v>
      </c>
      <c r="G2" s="62">
        <v>2</v>
      </c>
      <c r="H2" s="62">
        <v>0</v>
      </c>
      <c r="I2" s="62">
        <v>0</v>
      </c>
      <c r="J2" s="62">
        <v>0</v>
      </c>
      <c r="K2" s="62">
        <v>0</v>
      </c>
      <c r="L2" s="62">
        <v>0</v>
      </c>
      <c r="M2" s="64">
        <v>1</v>
      </c>
      <c r="N2" s="64">
        <v>1</v>
      </c>
      <c r="O2" s="62">
        <v>1</v>
      </c>
      <c r="P2" s="62">
        <v>0</v>
      </c>
      <c r="Q2" s="62">
        <v>0</v>
      </c>
      <c r="R2" s="62">
        <v>0</v>
      </c>
      <c r="S2" s="62">
        <v>0</v>
      </c>
      <c r="T2" s="62">
        <v>0</v>
      </c>
      <c r="U2" t="s">
        <v>1294</v>
      </c>
    </row>
    <row r="3" spans="1:21">
      <c r="A3" t="s">
        <v>335</v>
      </c>
      <c r="B3" t="s">
        <v>722</v>
      </c>
      <c r="C3" t="s">
        <v>47</v>
      </c>
      <c r="D3" s="62">
        <v>2</v>
      </c>
      <c r="U3" t="s">
        <v>1294</v>
      </c>
    </row>
    <row r="4" spans="1:21">
      <c r="A4" t="s">
        <v>362</v>
      </c>
      <c r="B4" t="s">
        <v>722</v>
      </c>
      <c r="C4" t="s">
        <v>19</v>
      </c>
      <c r="D4" s="62">
        <v>1</v>
      </c>
      <c r="E4" s="62">
        <v>3</v>
      </c>
      <c r="F4" s="62">
        <v>0</v>
      </c>
      <c r="G4" s="62">
        <v>9</v>
      </c>
      <c r="H4" s="62">
        <v>0</v>
      </c>
      <c r="I4" s="62">
        <v>0</v>
      </c>
      <c r="J4" s="62">
        <v>0</v>
      </c>
      <c r="K4" s="62">
        <v>0</v>
      </c>
      <c r="L4" s="62">
        <v>0</v>
      </c>
      <c r="M4" s="64">
        <v>3</v>
      </c>
      <c r="N4" s="64">
        <v>2</v>
      </c>
      <c r="O4" s="62">
        <v>2</v>
      </c>
      <c r="P4" s="62">
        <v>0</v>
      </c>
      <c r="Q4" s="62">
        <v>0</v>
      </c>
      <c r="R4" s="62">
        <v>0</v>
      </c>
      <c r="S4" s="62">
        <v>0</v>
      </c>
      <c r="T4" s="62">
        <v>1</v>
      </c>
      <c r="U4" t="s">
        <v>1295</v>
      </c>
    </row>
    <row r="5" spans="1:21">
      <c r="A5" t="s">
        <v>318</v>
      </c>
      <c r="B5" t="s">
        <v>722</v>
      </c>
      <c r="C5" t="s">
        <v>19</v>
      </c>
      <c r="D5" s="62">
        <v>1</v>
      </c>
      <c r="E5" s="62">
        <v>3</v>
      </c>
      <c r="F5" s="62">
        <v>0</v>
      </c>
      <c r="G5" s="62">
        <v>9</v>
      </c>
      <c r="H5" s="62">
        <v>0</v>
      </c>
      <c r="I5" s="62">
        <v>0</v>
      </c>
      <c r="J5" s="62">
        <v>0</v>
      </c>
      <c r="K5" s="62">
        <v>0</v>
      </c>
      <c r="L5" s="62">
        <v>0</v>
      </c>
      <c r="M5" s="64">
        <v>3</v>
      </c>
      <c r="N5" s="64">
        <v>0</v>
      </c>
      <c r="O5" s="62">
        <v>2</v>
      </c>
      <c r="P5" s="62">
        <v>0</v>
      </c>
      <c r="Q5" s="62">
        <v>0</v>
      </c>
      <c r="R5" s="62">
        <v>0</v>
      </c>
      <c r="S5" s="62">
        <v>0</v>
      </c>
      <c r="T5" s="62">
        <v>1</v>
      </c>
      <c r="U5" t="s">
        <v>1296</v>
      </c>
    </row>
    <row r="6" spans="1:21">
      <c r="A6" t="s">
        <v>370</v>
      </c>
      <c r="B6" t="s">
        <v>722</v>
      </c>
      <c r="C6" t="s">
        <v>19</v>
      </c>
      <c r="D6" s="62">
        <v>2</v>
      </c>
      <c r="E6" s="62">
        <v>1</v>
      </c>
      <c r="F6" s="62">
        <v>0</v>
      </c>
      <c r="G6" s="62">
        <v>10</v>
      </c>
      <c r="H6" s="62">
        <v>1</v>
      </c>
      <c r="I6" s="62">
        <v>0</v>
      </c>
      <c r="J6" s="62">
        <v>0</v>
      </c>
      <c r="K6" s="62">
        <v>0</v>
      </c>
      <c r="L6" s="62">
        <v>0</v>
      </c>
      <c r="M6" s="64">
        <v>2</v>
      </c>
      <c r="N6" s="64">
        <v>1</v>
      </c>
      <c r="O6" s="62">
        <v>1</v>
      </c>
      <c r="P6" s="62">
        <v>0</v>
      </c>
      <c r="Q6" s="62">
        <v>0</v>
      </c>
      <c r="R6" s="62">
        <v>0</v>
      </c>
      <c r="S6" s="62">
        <v>0</v>
      </c>
      <c r="T6" s="62">
        <v>0</v>
      </c>
      <c r="U6" t="s">
        <v>1297</v>
      </c>
    </row>
    <row r="7" spans="1:21">
      <c r="A7" t="s">
        <v>370</v>
      </c>
      <c r="B7" t="s">
        <v>722</v>
      </c>
      <c r="C7" t="s">
        <v>47</v>
      </c>
      <c r="D7" s="62">
        <v>1</v>
      </c>
      <c r="U7" t="s">
        <v>1297</v>
      </c>
    </row>
    <row r="8" spans="1:21">
      <c r="A8" t="s">
        <v>322</v>
      </c>
      <c r="B8" t="s">
        <v>722</v>
      </c>
      <c r="C8" t="s">
        <v>19</v>
      </c>
      <c r="D8" s="62">
        <v>1</v>
      </c>
      <c r="E8" s="62">
        <v>1</v>
      </c>
      <c r="F8" s="62">
        <v>0</v>
      </c>
      <c r="G8" s="62">
        <v>5</v>
      </c>
      <c r="H8" s="62">
        <v>0</v>
      </c>
      <c r="I8" s="62">
        <v>0</v>
      </c>
      <c r="J8" s="62">
        <v>0</v>
      </c>
      <c r="K8" s="62">
        <v>0</v>
      </c>
      <c r="L8" s="62">
        <v>0</v>
      </c>
      <c r="M8" s="64">
        <v>1</v>
      </c>
      <c r="N8" s="64">
        <v>0</v>
      </c>
      <c r="O8" s="62">
        <v>1</v>
      </c>
      <c r="P8" s="62">
        <v>0</v>
      </c>
      <c r="Q8" s="62">
        <v>0</v>
      </c>
      <c r="R8" s="62">
        <v>0</v>
      </c>
      <c r="S8" s="62">
        <v>0</v>
      </c>
      <c r="T8" s="62">
        <v>0</v>
      </c>
      <c r="U8" t="s">
        <v>1298</v>
      </c>
    </row>
    <row r="9" spans="1:21">
      <c r="A9" t="s">
        <v>322</v>
      </c>
      <c r="B9" t="s">
        <v>722</v>
      </c>
      <c r="C9" t="s">
        <v>47</v>
      </c>
      <c r="D9" s="62">
        <v>2</v>
      </c>
      <c r="U9" t="s">
        <v>1298</v>
      </c>
    </row>
    <row r="10" spans="1:21">
      <c r="A10" t="s">
        <v>344</v>
      </c>
      <c r="B10" t="s">
        <v>722</v>
      </c>
      <c r="C10" t="s">
        <v>19</v>
      </c>
      <c r="D10" s="62">
        <v>1</v>
      </c>
      <c r="E10" s="62">
        <v>2</v>
      </c>
      <c r="F10" s="62">
        <v>0</v>
      </c>
      <c r="G10" s="62">
        <v>7</v>
      </c>
      <c r="H10" s="62">
        <v>0</v>
      </c>
      <c r="I10" s="62">
        <v>0</v>
      </c>
      <c r="J10" s="62">
        <v>0</v>
      </c>
      <c r="K10" s="62">
        <v>0</v>
      </c>
      <c r="L10" s="62">
        <v>0</v>
      </c>
      <c r="M10" s="64">
        <v>2</v>
      </c>
      <c r="N10" s="64">
        <v>2</v>
      </c>
      <c r="O10" s="62">
        <v>2</v>
      </c>
      <c r="P10" s="62">
        <v>0</v>
      </c>
      <c r="Q10" s="62">
        <v>0</v>
      </c>
      <c r="R10" s="62">
        <v>0</v>
      </c>
      <c r="S10" s="62">
        <v>0</v>
      </c>
      <c r="T10" s="62">
        <v>0</v>
      </c>
      <c r="U10" t="s">
        <v>1299</v>
      </c>
    </row>
    <row r="11" spans="1:21">
      <c r="A11" t="s">
        <v>344</v>
      </c>
      <c r="B11" t="s">
        <v>722</v>
      </c>
      <c r="C11" t="s">
        <v>47</v>
      </c>
      <c r="D11" s="62">
        <v>2</v>
      </c>
      <c r="U11" t="s">
        <v>1299</v>
      </c>
    </row>
    <row r="12" spans="1:21">
      <c r="A12" t="s">
        <v>297</v>
      </c>
      <c r="B12" t="s">
        <v>722</v>
      </c>
      <c r="C12" t="s">
        <v>19</v>
      </c>
      <c r="D12" s="62">
        <v>1</v>
      </c>
      <c r="E12" s="62">
        <v>1</v>
      </c>
      <c r="F12" s="62">
        <v>0</v>
      </c>
      <c r="G12" s="62">
        <v>3</v>
      </c>
      <c r="H12" s="62">
        <v>0</v>
      </c>
      <c r="I12" s="62">
        <v>0</v>
      </c>
      <c r="J12" s="62">
        <v>0</v>
      </c>
      <c r="K12" s="62">
        <v>0</v>
      </c>
      <c r="L12" s="62">
        <v>0</v>
      </c>
      <c r="M12" s="64">
        <v>1</v>
      </c>
      <c r="N12" s="64">
        <v>1</v>
      </c>
      <c r="O12" s="62">
        <v>1</v>
      </c>
      <c r="P12" s="62">
        <v>0</v>
      </c>
      <c r="Q12" s="62">
        <v>0</v>
      </c>
      <c r="R12" s="62">
        <v>0</v>
      </c>
      <c r="S12" s="62">
        <v>0</v>
      </c>
      <c r="T12" s="62">
        <v>0</v>
      </c>
      <c r="U12" t="s">
        <v>1300</v>
      </c>
    </row>
    <row r="13" spans="1:21">
      <c r="A13" t="s">
        <v>384</v>
      </c>
      <c r="B13" t="s">
        <v>722</v>
      </c>
      <c r="C13" t="s">
        <v>47</v>
      </c>
      <c r="D13" s="62">
        <v>2</v>
      </c>
      <c r="E13" s="62">
        <v>1</v>
      </c>
      <c r="F13" s="62">
        <v>0</v>
      </c>
      <c r="G13" s="62">
        <v>12</v>
      </c>
      <c r="H13" s="62">
        <v>3</v>
      </c>
      <c r="I13" s="62">
        <v>0</v>
      </c>
      <c r="J13" s="62">
        <v>0</v>
      </c>
      <c r="K13" s="62">
        <v>0</v>
      </c>
      <c r="L13" s="62">
        <v>0</v>
      </c>
      <c r="M13" s="64">
        <v>4</v>
      </c>
      <c r="N13" s="64">
        <v>0</v>
      </c>
      <c r="O13" s="62">
        <v>1</v>
      </c>
      <c r="P13" s="62">
        <v>0</v>
      </c>
      <c r="Q13" s="62">
        <v>0</v>
      </c>
      <c r="R13" s="62">
        <v>0</v>
      </c>
      <c r="S13" s="62">
        <v>0</v>
      </c>
      <c r="T13" s="62">
        <v>0</v>
      </c>
      <c r="U13" t="s">
        <v>1301</v>
      </c>
    </row>
    <row r="14" spans="1:21">
      <c r="A14" t="s">
        <v>218</v>
      </c>
      <c r="B14" t="s">
        <v>722</v>
      </c>
      <c r="C14" t="s">
        <v>19</v>
      </c>
      <c r="D14" s="62">
        <v>1</v>
      </c>
      <c r="E14" s="62">
        <v>21</v>
      </c>
      <c r="F14" s="62">
        <v>0</v>
      </c>
      <c r="G14" s="62">
        <v>127</v>
      </c>
      <c r="H14" s="62">
        <v>0</v>
      </c>
      <c r="I14" s="62">
        <v>0</v>
      </c>
      <c r="J14" s="62">
        <v>0</v>
      </c>
      <c r="K14" s="62">
        <v>0</v>
      </c>
      <c r="L14" s="62">
        <v>0</v>
      </c>
      <c r="M14" s="64">
        <v>21</v>
      </c>
      <c r="N14" s="64">
        <v>11</v>
      </c>
      <c r="O14" s="62">
        <v>21</v>
      </c>
      <c r="P14" s="62">
        <v>0</v>
      </c>
      <c r="Q14" s="62">
        <v>0</v>
      </c>
      <c r="R14" s="62">
        <v>0</v>
      </c>
      <c r="S14" s="62">
        <v>0</v>
      </c>
      <c r="T14" s="62">
        <v>0</v>
      </c>
      <c r="U14" t="s">
        <v>1302</v>
      </c>
    </row>
    <row r="15" spans="1:21">
      <c r="A15" t="s">
        <v>218</v>
      </c>
      <c r="B15" t="s">
        <v>722</v>
      </c>
      <c r="C15" t="s">
        <v>47</v>
      </c>
      <c r="D15" s="62">
        <v>2</v>
      </c>
      <c r="U15" t="s">
        <v>1302</v>
      </c>
    </row>
    <row r="16" spans="1:21">
      <c r="A16" t="s">
        <v>337</v>
      </c>
      <c r="B16" t="s">
        <v>722</v>
      </c>
      <c r="C16" t="s">
        <v>19</v>
      </c>
      <c r="D16" s="62">
        <v>2</v>
      </c>
      <c r="E16" s="62">
        <v>6</v>
      </c>
      <c r="F16" s="62">
        <v>0</v>
      </c>
      <c r="G16" s="62">
        <v>32</v>
      </c>
      <c r="H16" s="62">
        <v>0</v>
      </c>
      <c r="I16" s="62">
        <v>0</v>
      </c>
      <c r="J16" s="62">
        <v>0</v>
      </c>
      <c r="K16" s="62">
        <v>0</v>
      </c>
      <c r="L16" s="62">
        <v>0</v>
      </c>
      <c r="M16" s="64">
        <v>6</v>
      </c>
      <c r="N16" s="64">
        <v>6</v>
      </c>
      <c r="O16" s="62">
        <v>6</v>
      </c>
      <c r="P16" s="62">
        <v>0</v>
      </c>
      <c r="Q16" s="62">
        <v>0</v>
      </c>
      <c r="R16" s="62">
        <v>0</v>
      </c>
      <c r="S16" s="62">
        <v>0</v>
      </c>
      <c r="T16" s="62">
        <v>0</v>
      </c>
      <c r="U16" t="s">
        <v>1303</v>
      </c>
    </row>
    <row r="17" spans="1:21">
      <c r="A17" t="s">
        <v>324</v>
      </c>
      <c r="B17" t="s">
        <v>722</v>
      </c>
      <c r="C17" t="s">
        <v>19</v>
      </c>
      <c r="D17" s="62">
        <v>1</v>
      </c>
      <c r="E17" s="62">
        <v>10</v>
      </c>
      <c r="F17" s="62">
        <v>0</v>
      </c>
      <c r="G17" s="62">
        <v>46</v>
      </c>
      <c r="H17" s="62">
        <v>0</v>
      </c>
      <c r="I17" s="62">
        <v>0</v>
      </c>
      <c r="J17" s="62">
        <v>0</v>
      </c>
      <c r="K17" s="62">
        <v>0</v>
      </c>
      <c r="L17" s="62">
        <v>0</v>
      </c>
      <c r="M17" s="64">
        <v>10</v>
      </c>
      <c r="N17" s="64">
        <v>10</v>
      </c>
      <c r="O17" s="62">
        <v>10</v>
      </c>
      <c r="P17" s="62">
        <v>0</v>
      </c>
      <c r="Q17" s="62">
        <v>0</v>
      </c>
      <c r="R17" s="62">
        <v>0</v>
      </c>
      <c r="S17" s="62">
        <v>0</v>
      </c>
      <c r="T17" s="62">
        <v>0</v>
      </c>
      <c r="U17" t="s">
        <v>1304</v>
      </c>
    </row>
    <row r="18" spans="1:21">
      <c r="A18" t="s">
        <v>324</v>
      </c>
      <c r="B18" t="s">
        <v>722</v>
      </c>
      <c r="C18" t="s">
        <v>47</v>
      </c>
      <c r="D18" s="62">
        <v>2</v>
      </c>
      <c r="U18" t="s">
        <v>1304</v>
      </c>
    </row>
    <row r="19" spans="1:21">
      <c r="A19" t="s">
        <v>280</v>
      </c>
      <c r="B19" t="s">
        <v>722</v>
      </c>
      <c r="C19" t="s">
        <v>19</v>
      </c>
      <c r="D19" s="62">
        <v>1</v>
      </c>
      <c r="E19" s="62">
        <v>4</v>
      </c>
      <c r="F19" s="62">
        <v>0</v>
      </c>
      <c r="G19" s="62">
        <v>24</v>
      </c>
      <c r="H19" s="62">
        <v>0</v>
      </c>
      <c r="I19" s="62">
        <v>0</v>
      </c>
      <c r="J19" s="62">
        <v>0</v>
      </c>
      <c r="K19" s="62">
        <v>0</v>
      </c>
      <c r="L19" s="62">
        <v>0</v>
      </c>
      <c r="M19" s="64">
        <v>4</v>
      </c>
      <c r="N19" s="64">
        <v>4</v>
      </c>
      <c r="O19" s="62">
        <v>4</v>
      </c>
      <c r="P19" s="62">
        <v>0</v>
      </c>
      <c r="Q19" s="62">
        <v>0</v>
      </c>
      <c r="R19" s="62">
        <v>0</v>
      </c>
      <c r="S19" s="62">
        <v>0</v>
      </c>
      <c r="T19" s="62">
        <v>0</v>
      </c>
      <c r="U19" t="s">
        <v>1305</v>
      </c>
    </row>
    <row r="20" spans="1:21">
      <c r="A20" t="s">
        <v>280</v>
      </c>
      <c r="B20" t="s">
        <v>722</v>
      </c>
      <c r="C20" t="s">
        <v>47</v>
      </c>
      <c r="D20" s="62">
        <v>2</v>
      </c>
      <c r="U20" t="s">
        <v>1305</v>
      </c>
    </row>
    <row r="21" spans="1:21">
      <c r="A21" t="s">
        <v>303</v>
      </c>
      <c r="B21" t="s">
        <v>722</v>
      </c>
      <c r="C21" t="s">
        <v>19</v>
      </c>
      <c r="D21" s="62">
        <v>1</v>
      </c>
      <c r="E21" s="62">
        <v>3</v>
      </c>
      <c r="F21" s="62">
        <v>0</v>
      </c>
      <c r="G21" s="62">
        <v>17</v>
      </c>
      <c r="H21" s="62">
        <v>0</v>
      </c>
      <c r="I21" s="62">
        <v>0</v>
      </c>
      <c r="J21" s="62">
        <v>0</v>
      </c>
      <c r="K21" s="62">
        <v>0</v>
      </c>
      <c r="L21" s="62">
        <v>0</v>
      </c>
      <c r="M21" s="64">
        <v>3</v>
      </c>
      <c r="N21" s="64">
        <v>3</v>
      </c>
      <c r="O21" s="62">
        <v>3</v>
      </c>
      <c r="P21" s="62">
        <v>0</v>
      </c>
      <c r="Q21" s="62">
        <v>0</v>
      </c>
      <c r="R21" s="62">
        <v>0</v>
      </c>
      <c r="S21" s="62">
        <v>0</v>
      </c>
      <c r="T21" s="62">
        <v>0</v>
      </c>
      <c r="U21" t="s">
        <v>1306</v>
      </c>
    </row>
    <row r="22" spans="1:21">
      <c r="A22" t="s">
        <v>303</v>
      </c>
      <c r="B22" t="s">
        <v>722</v>
      </c>
      <c r="C22" t="s">
        <v>47</v>
      </c>
      <c r="D22" s="62">
        <v>2</v>
      </c>
      <c r="U22" t="s">
        <v>1306</v>
      </c>
    </row>
    <row r="23" spans="1:21">
      <c r="A23" t="s">
        <v>307</v>
      </c>
      <c r="B23" t="s">
        <v>722</v>
      </c>
      <c r="C23" t="s">
        <v>19</v>
      </c>
      <c r="D23" s="62">
        <v>1</v>
      </c>
      <c r="E23" s="62">
        <v>10</v>
      </c>
      <c r="F23" s="62">
        <v>0</v>
      </c>
      <c r="G23" s="62">
        <v>31</v>
      </c>
      <c r="H23" s="62">
        <v>0</v>
      </c>
      <c r="I23" s="62">
        <v>0</v>
      </c>
      <c r="J23" s="62">
        <v>0</v>
      </c>
      <c r="K23" s="62">
        <v>0</v>
      </c>
      <c r="L23" s="62">
        <v>0</v>
      </c>
      <c r="M23" s="64">
        <v>10</v>
      </c>
      <c r="N23" s="64">
        <v>10</v>
      </c>
      <c r="O23" s="62">
        <v>10</v>
      </c>
      <c r="P23" s="62">
        <v>0</v>
      </c>
      <c r="Q23" s="62">
        <v>0</v>
      </c>
      <c r="R23" s="62">
        <v>0</v>
      </c>
      <c r="S23" s="62">
        <v>0</v>
      </c>
      <c r="T23" s="62">
        <v>0</v>
      </c>
      <c r="U23" t="s">
        <v>1307</v>
      </c>
    </row>
    <row r="24" spans="1:21">
      <c r="A24" t="s">
        <v>307</v>
      </c>
      <c r="B24" t="s">
        <v>722</v>
      </c>
      <c r="C24" t="s">
        <v>47</v>
      </c>
      <c r="D24" s="62">
        <v>2</v>
      </c>
      <c r="U24" t="s">
        <v>1307</v>
      </c>
    </row>
    <row r="25" spans="1:21">
      <c r="A25" t="s">
        <v>402</v>
      </c>
      <c r="B25" t="s">
        <v>722</v>
      </c>
      <c r="C25" t="s">
        <v>47</v>
      </c>
      <c r="D25" s="62">
        <v>2</v>
      </c>
      <c r="E25" s="62">
        <v>4</v>
      </c>
      <c r="F25" s="62">
        <v>0</v>
      </c>
      <c r="G25" s="62">
        <v>16</v>
      </c>
      <c r="H25" s="62">
        <v>0</v>
      </c>
      <c r="I25" s="62">
        <v>0</v>
      </c>
      <c r="J25" s="62">
        <v>0</v>
      </c>
      <c r="K25" s="62">
        <v>0</v>
      </c>
      <c r="L25" s="62">
        <v>0</v>
      </c>
      <c r="M25" s="64">
        <v>4</v>
      </c>
      <c r="N25" s="64">
        <v>4</v>
      </c>
      <c r="O25" s="62">
        <v>4</v>
      </c>
      <c r="P25" s="62">
        <v>0</v>
      </c>
      <c r="Q25" s="62">
        <v>0</v>
      </c>
      <c r="R25" s="62">
        <v>0</v>
      </c>
      <c r="S25" s="62">
        <v>0</v>
      </c>
      <c r="T25" s="62">
        <v>0</v>
      </c>
      <c r="U25" t="s">
        <v>1308</v>
      </c>
    </row>
    <row r="26" spans="1:21">
      <c r="A26" t="s">
        <v>409</v>
      </c>
      <c r="B26" t="s">
        <v>722</v>
      </c>
      <c r="C26" t="s">
        <v>47</v>
      </c>
      <c r="D26" s="62">
        <v>2</v>
      </c>
      <c r="E26" s="62">
        <v>3</v>
      </c>
      <c r="F26" s="62">
        <v>0</v>
      </c>
      <c r="G26" s="62">
        <v>98</v>
      </c>
      <c r="H26" s="62">
        <v>0</v>
      </c>
      <c r="I26" s="62">
        <v>0</v>
      </c>
      <c r="J26" s="62">
        <v>0</v>
      </c>
      <c r="K26" s="62">
        <v>0</v>
      </c>
      <c r="L26" s="62">
        <v>0</v>
      </c>
      <c r="M26" s="64">
        <v>3</v>
      </c>
      <c r="N26" s="64">
        <v>3</v>
      </c>
      <c r="O26" s="62">
        <v>3</v>
      </c>
      <c r="P26" s="62">
        <v>0</v>
      </c>
      <c r="Q26" s="62">
        <v>0</v>
      </c>
      <c r="R26" s="62">
        <v>0</v>
      </c>
      <c r="S26" s="62">
        <v>0</v>
      </c>
      <c r="T26" s="62">
        <v>0</v>
      </c>
      <c r="U26" t="s">
        <v>1309</v>
      </c>
    </row>
    <row r="27" spans="1:21">
      <c r="A27" t="s">
        <v>389</v>
      </c>
      <c r="B27" t="s">
        <v>722</v>
      </c>
      <c r="C27" t="s">
        <v>47</v>
      </c>
      <c r="D27" s="62">
        <v>2</v>
      </c>
      <c r="E27" s="62">
        <v>2</v>
      </c>
      <c r="F27" s="62">
        <v>0</v>
      </c>
      <c r="G27" s="62">
        <v>68</v>
      </c>
      <c r="H27" s="62">
        <v>7</v>
      </c>
      <c r="I27" s="62">
        <v>0</v>
      </c>
      <c r="J27" s="62">
        <v>0</v>
      </c>
      <c r="K27" s="62">
        <v>0</v>
      </c>
      <c r="L27" s="62">
        <v>0</v>
      </c>
      <c r="M27" s="64">
        <v>9</v>
      </c>
      <c r="N27" s="64">
        <v>5</v>
      </c>
      <c r="O27" s="62">
        <v>2</v>
      </c>
      <c r="P27" s="62">
        <v>0</v>
      </c>
      <c r="Q27" s="62">
        <v>0</v>
      </c>
      <c r="R27" s="62">
        <v>0</v>
      </c>
      <c r="S27" s="62">
        <v>0</v>
      </c>
      <c r="T27" s="62">
        <v>0</v>
      </c>
      <c r="U27" t="s">
        <v>1310</v>
      </c>
    </row>
    <row r="28" spans="1:21">
      <c r="A28" t="s">
        <v>357</v>
      </c>
      <c r="B28" t="s">
        <v>722</v>
      </c>
      <c r="C28" t="s">
        <v>19</v>
      </c>
      <c r="D28" s="62">
        <v>2</v>
      </c>
      <c r="E28" s="62">
        <v>4</v>
      </c>
      <c r="F28" s="62">
        <v>0</v>
      </c>
      <c r="G28" s="62">
        <v>39</v>
      </c>
      <c r="H28" s="62">
        <v>0</v>
      </c>
      <c r="I28" s="62">
        <v>0</v>
      </c>
      <c r="J28" s="62">
        <v>0</v>
      </c>
      <c r="K28" s="62">
        <v>0</v>
      </c>
      <c r="L28" s="62">
        <v>0</v>
      </c>
      <c r="M28" s="64">
        <v>4</v>
      </c>
      <c r="N28" s="64">
        <v>4</v>
      </c>
      <c r="O28" s="62">
        <v>4</v>
      </c>
      <c r="P28" s="62">
        <v>0</v>
      </c>
      <c r="Q28" s="62">
        <v>0</v>
      </c>
      <c r="R28" s="62">
        <v>0</v>
      </c>
      <c r="S28" s="62">
        <v>0</v>
      </c>
      <c r="T28" s="62">
        <v>0</v>
      </c>
      <c r="U28" t="s">
        <v>1311</v>
      </c>
    </row>
    <row r="29" spans="1:21">
      <c r="A29" t="s">
        <v>357</v>
      </c>
      <c r="B29" t="s">
        <v>722</v>
      </c>
      <c r="C29" t="s">
        <v>47</v>
      </c>
      <c r="D29" s="62">
        <v>2</v>
      </c>
      <c r="U29" t="s">
        <v>1311</v>
      </c>
    </row>
    <row r="30" spans="1:21">
      <c r="A30" t="s">
        <v>368</v>
      </c>
      <c r="B30" t="s">
        <v>722</v>
      </c>
      <c r="C30" t="s">
        <v>19</v>
      </c>
      <c r="D30" s="62">
        <v>2</v>
      </c>
      <c r="E30" s="62">
        <v>1</v>
      </c>
      <c r="F30" s="62">
        <v>0</v>
      </c>
      <c r="G30" s="62">
        <v>15</v>
      </c>
      <c r="H30" s="62">
        <v>0</v>
      </c>
      <c r="I30" s="62">
        <v>0</v>
      </c>
      <c r="J30" s="62">
        <v>0</v>
      </c>
      <c r="K30" s="62">
        <v>0</v>
      </c>
      <c r="L30" s="62">
        <v>0</v>
      </c>
      <c r="M30" s="64">
        <v>1</v>
      </c>
      <c r="N30" s="64">
        <v>0</v>
      </c>
      <c r="O30" s="62">
        <v>1</v>
      </c>
      <c r="P30" s="62">
        <v>0</v>
      </c>
      <c r="Q30" s="62">
        <v>0</v>
      </c>
      <c r="R30" s="62">
        <v>0</v>
      </c>
      <c r="S30" s="62">
        <v>0</v>
      </c>
      <c r="T30" s="62">
        <v>0</v>
      </c>
      <c r="U30" t="s">
        <v>1312</v>
      </c>
    </row>
    <row r="31" spans="1:21">
      <c r="A31" t="s">
        <v>368</v>
      </c>
      <c r="B31" t="s">
        <v>722</v>
      </c>
      <c r="C31" t="s">
        <v>47</v>
      </c>
      <c r="D31" s="62">
        <v>2</v>
      </c>
      <c r="U31" t="s">
        <v>1312</v>
      </c>
    </row>
    <row r="32" spans="1:21">
      <c r="A32" t="s">
        <v>383</v>
      </c>
      <c r="B32" t="s">
        <v>722</v>
      </c>
      <c r="C32" t="s">
        <v>47</v>
      </c>
      <c r="D32" s="62">
        <v>2</v>
      </c>
      <c r="E32" s="62">
        <v>4</v>
      </c>
      <c r="F32" s="62">
        <v>0</v>
      </c>
      <c r="G32" s="62">
        <v>26</v>
      </c>
      <c r="H32" s="62">
        <v>0</v>
      </c>
      <c r="I32" s="62">
        <v>0</v>
      </c>
      <c r="J32" s="62">
        <v>0</v>
      </c>
      <c r="K32" s="62">
        <v>0</v>
      </c>
      <c r="L32" s="62">
        <v>0</v>
      </c>
      <c r="M32" s="64">
        <v>4</v>
      </c>
      <c r="N32" s="64">
        <v>0</v>
      </c>
      <c r="O32" s="62">
        <v>4</v>
      </c>
      <c r="P32" s="62">
        <v>0</v>
      </c>
      <c r="Q32" s="62">
        <v>0</v>
      </c>
      <c r="R32" s="62">
        <v>0</v>
      </c>
      <c r="S32" s="62">
        <v>0</v>
      </c>
      <c r="T32" s="62">
        <v>0</v>
      </c>
      <c r="U32" t="s">
        <v>1313</v>
      </c>
    </row>
    <row r="33" spans="1:21">
      <c r="A33" t="s">
        <v>285</v>
      </c>
      <c r="B33" t="s">
        <v>722</v>
      </c>
      <c r="C33" t="s">
        <v>19</v>
      </c>
      <c r="D33" s="62">
        <v>2</v>
      </c>
      <c r="E33" s="62">
        <v>1</v>
      </c>
      <c r="F33" s="62">
        <v>0</v>
      </c>
      <c r="G33" s="62">
        <v>11</v>
      </c>
      <c r="H33" s="62">
        <v>0</v>
      </c>
      <c r="I33" s="62">
        <v>0</v>
      </c>
      <c r="J33" s="62">
        <v>0</v>
      </c>
      <c r="K33" s="62">
        <v>0</v>
      </c>
      <c r="L33" s="62">
        <v>0</v>
      </c>
      <c r="M33" s="64">
        <v>1</v>
      </c>
      <c r="N33" s="64">
        <v>1</v>
      </c>
      <c r="O33" s="62">
        <v>1</v>
      </c>
      <c r="P33" s="62">
        <v>0</v>
      </c>
      <c r="Q33" s="62">
        <v>0</v>
      </c>
      <c r="R33" s="62">
        <v>0</v>
      </c>
      <c r="S33" s="62">
        <v>0</v>
      </c>
      <c r="T33" s="62">
        <v>0</v>
      </c>
      <c r="U33" t="s">
        <v>1314</v>
      </c>
    </row>
    <row r="34" spans="1:21">
      <c r="A34" t="s">
        <v>285</v>
      </c>
      <c r="B34" t="s">
        <v>722</v>
      </c>
      <c r="C34" t="s">
        <v>47</v>
      </c>
      <c r="D34" s="62">
        <v>2</v>
      </c>
      <c r="U34" t="s">
        <v>1314</v>
      </c>
    </row>
    <row r="35" spans="1:21">
      <c r="A35" t="s">
        <v>347</v>
      </c>
      <c r="B35" t="s">
        <v>722</v>
      </c>
      <c r="C35" t="s">
        <v>19</v>
      </c>
      <c r="D35" s="62">
        <v>2</v>
      </c>
      <c r="E35" s="62">
        <v>9</v>
      </c>
      <c r="F35" s="62">
        <v>0</v>
      </c>
      <c r="G35" s="62">
        <v>75</v>
      </c>
      <c r="H35" s="62">
        <v>0</v>
      </c>
      <c r="I35" s="62">
        <v>0</v>
      </c>
      <c r="J35" s="62">
        <v>0</v>
      </c>
      <c r="K35" s="62">
        <v>0</v>
      </c>
      <c r="L35" s="62">
        <v>0</v>
      </c>
      <c r="M35" s="64">
        <v>9</v>
      </c>
      <c r="N35" s="64">
        <v>9</v>
      </c>
      <c r="O35" s="62">
        <v>9</v>
      </c>
      <c r="P35" s="62">
        <v>0</v>
      </c>
      <c r="Q35" s="62">
        <v>0</v>
      </c>
      <c r="R35" s="62">
        <v>0</v>
      </c>
      <c r="S35" s="62">
        <v>0</v>
      </c>
      <c r="T35" s="62">
        <v>0</v>
      </c>
      <c r="U35" t="s">
        <v>1315</v>
      </c>
    </row>
    <row r="36" spans="1:21">
      <c r="A36" t="s">
        <v>347</v>
      </c>
      <c r="B36" t="s">
        <v>722</v>
      </c>
      <c r="C36" t="s">
        <v>47</v>
      </c>
      <c r="D36" s="62">
        <v>2</v>
      </c>
      <c r="U36" t="s">
        <v>1315</v>
      </c>
    </row>
    <row r="37" spans="1:21">
      <c r="A37" t="s">
        <v>407</v>
      </c>
      <c r="B37" t="s">
        <v>722</v>
      </c>
      <c r="C37" t="s">
        <v>47</v>
      </c>
      <c r="D37" s="62">
        <v>2</v>
      </c>
      <c r="E37" s="62">
        <v>2</v>
      </c>
      <c r="F37" s="62">
        <v>0</v>
      </c>
      <c r="G37" s="62">
        <v>42</v>
      </c>
      <c r="H37" s="62">
        <v>0</v>
      </c>
      <c r="I37" s="62">
        <v>0</v>
      </c>
      <c r="J37" s="62">
        <v>0</v>
      </c>
      <c r="K37" s="62">
        <v>0</v>
      </c>
      <c r="L37" s="62">
        <v>0</v>
      </c>
      <c r="M37" s="64">
        <v>2</v>
      </c>
      <c r="N37" s="64">
        <v>1</v>
      </c>
      <c r="O37" s="62">
        <v>2</v>
      </c>
      <c r="P37" s="62">
        <v>0</v>
      </c>
      <c r="Q37" s="62">
        <v>0</v>
      </c>
      <c r="R37" s="62">
        <v>0</v>
      </c>
      <c r="S37" s="62">
        <v>0</v>
      </c>
      <c r="T37" s="62">
        <v>0</v>
      </c>
      <c r="U37" t="s">
        <v>1316</v>
      </c>
    </row>
    <row r="38" spans="1:21">
      <c r="A38" t="s">
        <v>373</v>
      </c>
      <c r="B38" t="s">
        <v>722</v>
      </c>
      <c r="C38" t="s">
        <v>19</v>
      </c>
      <c r="D38" s="62">
        <v>2</v>
      </c>
      <c r="E38" s="62">
        <v>6</v>
      </c>
      <c r="F38" s="62">
        <v>0</v>
      </c>
      <c r="G38" s="62">
        <v>53</v>
      </c>
      <c r="H38" s="62">
        <v>0</v>
      </c>
      <c r="I38" s="62">
        <v>0</v>
      </c>
      <c r="J38" s="62">
        <v>0</v>
      </c>
      <c r="K38" s="62">
        <v>0</v>
      </c>
      <c r="L38" s="62">
        <v>0</v>
      </c>
      <c r="M38" s="64">
        <v>6</v>
      </c>
      <c r="N38" s="64">
        <v>6</v>
      </c>
      <c r="O38" s="62">
        <v>6</v>
      </c>
      <c r="P38" s="62">
        <v>0</v>
      </c>
      <c r="Q38" s="62">
        <v>0</v>
      </c>
      <c r="R38" s="62">
        <v>0</v>
      </c>
      <c r="S38" s="62">
        <v>0</v>
      </c>
      <c r="T38" s="62">
        <v>0</v>
      </c>
      <c r="U38" t="s">
        <v>1317</v>
      </c>
    </row>
    <row r="39" spans="1:21">
      <c r="A39" t="s">
        <v>373</v>
      </c>
      <c r="B39" t="s">
        <v>722</v>
      </c>
      <c r="C39" t="s">
        <v>47</v>
      </c>
      <c r="D39" s="62">
        <v>2</v>
      </c>
      <c r="U39" t="s">
        <v>1317</v>
      </c>
    </row>
    <row r="40" spans="1:21">
      <c r="A40" t="s">
        <v>287</v>
      </c>
      <c r="B40" t="s">
        <v>722</v>
      </c>
      <c r="C40" t="s">
        <v>19</v>
      </c>
      <c r="D40" s="62">
        <v>2</v>
      </c>
      <c r="E40" s="62">
        <v>9</v>
      </c>
      <c r="F40" s="62">
        <v>0</v>
      </c>
      <c r="G40" s="62">
        <v>78</v>
      </c>
      <c r="H40" s="62">
        <v>0</v>
      </c>
      <c r="I40" s="62">
        <v>0</v>
      </c>
      <c r="J40" s="62">
        <v>0</v>
      </c>
      <c r="K40" s="62">
        <v>0</v>
      </c>
      <c r="L40" s="62">
        <v>0</v>
      </c>
      <c r="M40" s="64">
        <v>9</v>
      </c>
      <c r="N40" s="64">
        <v>9</v>
      </c>
      <c r="O40" s="62">
        <v>9</v>
      </c>
      <c r="P40" s="62">
        <v>0</v>
      </c>
      <c r="Q40" s="62">
        <v>0</v>
      </c>
      <c r="R40" s="62">
        <v>0</v>
      </c>
      <c r="S40" s="62">
        <v>0</v>
      </c>
      <c r="T40" s="62">
        <v>0</v>
      </c>
      <c r="U40" t="s">
        <v>1318</v>
      </c>
    </row>
    <row r="41" spans="1:21">
      <c r="A41" t="s">
        <v>287</v>
      </c>
      <c r="B41" t="s">
        <v>722</v>
      </c>
      <c r="C41" t="s">
        <v>47</v>
      </c>
      <c r="D41" s="62">
        <v>2</v>
      </c>
      <c r="U41" t="s">
        <v>1318</v>
      </c>
    </row>
    <row r="42" spans="1:21">
      <c r="E42" s="66">
        <f t="shared" ref="E42:T42" si="0">SUM(E2:E41)</f>
        <v>112</v>
      </c>
      <c r="F42" s="66">
        <f t="shared" si="0"/>
        <v>0</v>
      </c>
      <c r="G42" s="66">
        <f t="shared" si="0"/>
        <v>855</v>
      </c>
      <c r="H42" s="66">
        <f t="shared" si="0"/>
        <v>11</v>
      </c>
      <c r="I42" s="66">
        <f t="shared" si="0"/>
        <v>0</v>
      </c>
      <c r="J42" s="66">
        <f t="shared" si="0"/>
        <v>0</v>
      </c>
      <c r="K42" s="66">
        <f t="shared" si="0"/>
        <v>0</v>
      </c>
      <c r="L42" s="66">
        <f t="shared" si="0"/>
        <v>0</v>
      </c>
      <c r="M42" s="67">
        <f t="shared" si="0"/>
        <v>123</v>
      </c>
      <c r="N42" s="67">
        <f t="shared" si="0"/>
        <v>93</v>
      </c>
      <c r="O42" s="66">
        <f t="shared" si="0"/>
        <v>110</v>
      </c>
      <c r="P42" s="66">
        <f t="shared" si="0"/>
        <v>0</v>
      </c>
      <c r="Q42" s="66">
        <f t="shared" si="0"/>
        <v>0</v>
      </c>
      <c r="R42" s="66">
        <f t="shared" si="0"/>
        <v>0</v>
      </c>
      <c r="S42" s="66">
        <f t="shared" si="0"/>
        <v>0</v>
      </c>
      <c r="T42" s="66">
        <f t="shared" si="0"/>
        <v>2</v>
      </c>
    </row>
  </sheetData>
  <autoFilter ref="A1:T1"/>
  <conditionalFormatting sqref="N1:N1048576">
    <cfRule type="expression" dxfId="48" priority="5">
      <formula>M1 &gt; N1</formula>
    </cfRule>
  </conditionalFormatting>
  <conditionalFormatting sqref="A1:A1048576">
    <cfRule type="expression" priority="1" stopIfTrue="1">
      <formula>ISBLANK(N1)=TRUE</formula>
    </cfRule>
    <cfRule type="expression" dxfId="47" priority="2">
      <formula xml:space="preserve"> N1 = 0</formula>
    </cfRule>
  </conditionalFormatting>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topLeftCell="H1" workbookViewId="0">
      <pane ySplit="2" topLeftCell="A3" activePane="bottomLeft" state="frozen"/>
      <selection pane="bottomLeft" activeCell="H1" sqref="H1"/>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4" t="s">
        <v>723</v>
      </c>
      <c r="J1" s="165" t="s">
        <v>723</v>
      </c>
      <c r="K1" s="155" t="s">
        <v>723</v>
      </c>
      <c r="L1" s="139"/>
      <c r="M1" s="139"/>
      <c r="N1" s="166" t="s">
        <v>724</v>
      </c>
      <c r="O1" s="167" t="s">
        <v>724</v>
      </c>
      <c r="P1" s="167" t="s">
        <v>724</v>
      </c>
      <c r="Q1" s="167" t="s">
        <v>724</v>
      </c>
      <c r="R1" s="167" t="s">
        <v>724</v>
      </c>
      <c r="S1" s="167" t="s">
        <v>724</v>
      </c>
      <c r="T1" s="167" t="s">
        <v>724</v>
      </c>
      <c r="U1" s="168"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46" priority="1" operator="equal">
      <formula>FALSE</formula>
    </cfRule>
  </conditionalFormatting>
  <pageMargins left="0.7" right="0.7" top="0.75" bottom="0.75" header="0.3" footer="0.3"/>
  <pageSetup orientation="portrait"/>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topLeftCell="C7" workbookViewId="0">
      <selection activeCell="I19" sqref="I19"/>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69" t="s">
        <v>696</v>
      </c>
      <c r="C1" s="170"/>
      <c r="D1" s="170"/>
      <c r="E1" s="170"/>
      <c r="F1" s="170"/>
      <c r="G1" s="170"/>
      <c r="H1" s="170"/>
      <c r="I1" s="170"/>
      <c r="J1" s="170"/>
      <c r="K1" s="170"/>
      <c r="M1" s="22"/>
      <c r="N1" s="169"/>
      <c r="O1" s="170"/>
      <c r="P1" s="170"/>
      <c r="Q1" s="170"/>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S10" sqref="S10"/>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69" t="s">
        <v>696</v>
      </c>
      <c r="D1" s="170"/>
      <c r="E1" s="170"/>
      <c r="F1" s="170"/>
      <c r="G1" s="170"/>
      <c r="H1" s="170"/>
      <c r="I1" s="170"/>
      <c r="J1" s="170"/>
      <c r="K1" s="22"/>
      <c r="L1" s="169" t="s">
        <v>1266</v>
      </c>
      <c r="M1" s="170"/>
      <c r="N1" s="170"/>
      <c r="O1" s="170"/>
      <c r="P1" s="170"/>
      <c r="Q1" s="170"/>
      <c r="R1" s="170"/>
      <c r="S1" s="170"/>
      <c r="T1" s="169"/>
      <c r="U1" s="170"/>
      <c r="V1" s="170"/>
      <c r="W1" s="170"/>
    </row>
    <row r="2" spans="1:23">
      <c r="A2" s="11"/>
      <c r="B2" s="143"/>
      <c r="C2"/>
      <c r="D2"/>
      <c r="E2" s="11"/>
      <c r="F2" s="11"/>
      <c r="G2" s="11"/>
      <c r="H2" s="11"/>
      <c r="I2" s="171"/>
      <c r="J2" s="171"/>
      <c r="L2" s="169"/>
      <c r="M2" s="170"/>
      <c r="N2" s="170"/>
      <c r="O2" s="170"/>
      <c r="P2" s="170"/>
      <c r="Q2" s="170"/>
      <c r="R2" s="170"/>
      <c r="S2" s="170"/>
      <c r="T2" s="169"/>
      <c r="U2" s="170"/>
      <c r="V2" s="170"/>
      <c r="W2" s="170"/>
    </row>
    <row r="3" spans="1:23">
      <c r="A3" s="11"/>
      <c r="B3" s="143"/>
      <c r="C3"/>
      <c r="D3"/>
      <c r="E3" s="11"/>
      <c r="F3" s="11"/>
      <c r="G3" s="11"/>
      <c r="H3" s="11"/>
      <c r="I3" s="171"/>
      <c r="J3" s="171"/>
      <c r="L3" s="169"/>
      <c r="M3" s="170"/>
      <c r="N3" s="170"/>
      <c r="O3" s="170"/>
      <c r="P3" s="170"/>
      <c r="Q3" s="170"/>
      <c r="R3" s="170"/>
      <c r="S3" s="170"/>
      <c r="T3" s="169"/>
      <c r="U3" s="170"/>
      <c r="V3" s="170"/>
      <c r="W3" s="170"/>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69" t="s">
        <v>1286</v>
      </c>
      <c r="C1" s="170"/>
      <c r="D1" s="170"/>
      <c r="E1" s="170"/>
      <c r="F1" s="170"/>
      <c r="G1" s="170"/>
      <c r="H1" s="170"/>
      <c r="I1" s="170"/>
      <c r="J1" s="170"/>
      <c r="K1" s="170"/>
      <c r="L1" s="170"/>
      <c r="M1" s="170"/>
      <c r="N1" s="170"/>
      <c r="O1" s="170"/>
      <c r="P1" s="170"/>
      <c r="Q1" s="170"/>
      <c r="R1" s="170"/>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69" t="s">
        <v>696</v>
      </c>
      <c r="C1" s="170"/>
      <c r="D1" s="170"/>
      <c r="E1" s="170"/>
      <c r="F1" s="170"/>
      <c r="G1" s="170"/>
      <c r="H1" s="170"/>
      <c r="I1" s="170"/>
      <c r="J1" s="170"/>
      <c r="K1" s="170"/>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69" t="s">
        <v>696</v>
      </c>
      <c r="D1" s="170"/>
      <c r="E1" s="170"/>
      <c r="F1" s="170"/>
      <c r="G1" s="170"/>
      <c r="H1" s="170"/>
      <c r="I1" s="170"/>
      <c r="J1" s="170"/>
      <c r="K1" s="22"/>
      <c r="L1" s="169" t="s">
        <v>1278</v>
      </c>
      <c r="M1" s="170"/>
      <c r="N1" s="170"/>
      <c r="O1" s="170"/>
      <c r="P1" s="170"/>
      <c r="Q1" s="170"/>
      <c r="R1" s="170"/>
      <c r="S1" s="170"/>
      <c r="T1" s="169"/>
      <c r="U1" s="170"/>
    </row>
    <row r="2" spans="1:21" s="11" customFormat="1">
      <c r="B2" s="143"/>
      <c r="C2"/>
      <c r="D2"/>
      <c r="I2" s="171"/>
      <c r="J2" s="171"/>
      <c r="K2" s="21"/>
      <c r="L2" s="169"/>
      <c r="M2" s="170"/>
      <c r="N2" s="170"/>
      <c r="O2" s="170"/>
      <c r="P2" s="170"/>
      <c r="Q2" s="170"/>
      <c r="R2" s="170"/>
      <c r="S2" s="170"/>
      <c r="T2" s="169"/>
      <c r="U2" s="170"/>
    </row>
    <row r="3" spans="1:21" s="11" customFormat="1">
      <c r="B3" s="143"/>
      <c r="C3"/>
      <c r="D3"/>
      <c r="I3" s="171"/>
      <c r="J3" s="171"/>
      <c r="K3" s="21"/>
      <c r="L3" s="169"/>
      <c r="M3" s="170"/>
      <c r="N3" s="170"/>
      <c r="O3" s="170"/>
      <c r="P3" s="170"/>
      <c r="Q3" s="170"/>
      <c r="R3" s="170"/>
      <c r="S3" s="170"/>
      <c r="T3" s="169"/>
      <c r="U3" s="170"/>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2" t="s">
        <v>696</v>
      </c>
      <c r="B1" s="173"/>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69" t="s">
        <v>696</v>
      </c>
      <c r="B2" s="170"/>
      <c r="C2" s="170"/>
      <c r="D2" s="170"/>
      <c r="E2" s="170"/>
      <c r="F2" s="170"/>
      <c r="G2" s="170"/>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43" priority="5" operator="lessThan">
      <formula>0.25</formula>
    </cfRule>
    <cfRule type="cellIs" dxfId="42" priority="7" operator="lessThanOrEqual">
      <formula>0</formula>
    </cfRule>
  </conditionalFormatting>
  <conditionalFormatting sqref="D10:D36">
    <cfRule type="cellIs" dxfId="41" priority="1" operator="lessThan">
      <formula>0.25</formula>
    </cfRule>
    <cfRule type="cellIs" dxfId="40" priority="2" operator="lessThanOrEqual">
      <formula>0</formula>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69" t="s">
        <v>696</v>
      </c>
      <c r="D1" s="170"/>
      <c r="E1" s="170"/>
      <c r="F1" s="170"/>
      <c r="G1" s="170"/>
      <c r="H1" s="170"/>
      <c r="I1" s="170"/>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39" priority="5" operator="lessThan">
      <formula>0.25</formula>
    </cfRule>
    <cfRule type="cellIs" dxfId="38" priority="6" operator="lessThan">
      <formula>0</formula>
    </cfRule>
  </conditionalFormatting>
  <conditionalFormatting sqref="F10:F15">
    <cfRule type="cellIs" dxfId="37" priority="1" operator="lessThan">
      <formula>0.25</formula>
    </cfRule>
    <cfRule type="cellIs" dxfId="36" priority="2" operator="lessThan">
      <formula>0</formula>
    </cfRule>
  </conditionalFormatting>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69" t="s">
        <v>696</v>
      </c>
      <c r="B2" s="171"/>
      <c r="C2" s="171"/>
      <c r="D2" s="171"/>
      <c r="E2" s="171"/>
      <c r="F2" s="171"/>
      <c r="G2" s="171"/>
      <c r="H2" s="171"/>
      <c r="I2" s="171"/>
      <c r="J2" s="171"/>
      <c r="K2" s="171"/>
      <c r="L2" s="171"/>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4" t="s">
        <v>696</v>
      </c>
      <c r="C1" s="170"/>
      <c r="D1" s="170"/>
      <c r="E1" s="170"/>
      <c r="F1" s="170"/>
      <c r="G1" s="170"/>
      <c r="H1" s="170"/>
      <c r="I1" s="170"/>
      <c r="J1" s="170"/>
      <c r="K1" s="170"/>
      <c r="L1" s="170"/>
      <c r="M1" s="170"/>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69" t="s">
        <v>493</v>
      </c>
      <c r="D4" s="169"/>
      <c r="E4" s="169"/>
      <c r="F4" s="169"/>
      <c r="G4" s="169"/>
      <c r="H4" s="169"/>
      <c r="I4" s="169"/>
      <c r="J4" s="169"/>
      <c r="K4" s="169"/>
      <c r="L4" s="169"/>
      <c r="M4" s="169"/>
      <c r="N4" s="169"/>
      <c r="O4" s="169"/>
      <c r="P4" s="169"/>
      <c r="Q4" s="169"/>
      <c r="R4" s="169"/>
      <c r="S4" s="169"/>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DSENodeConfigChanges</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2018-03-15T04:27:04Z</dcterms:modified>
</cp:coreProperties>
</file>