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NodeConfigChanges" sheetId="75" r:id="rId13"/>
    <sheet name="Keyspaces" sheetId="71" r:id="rId14"/>
    <sheet name="CQLDDL" sheetId="17" r:id="rId15"/>
    <sheet name="CommonPartitionKey" sheetId="78" r:id="rId16"/>
    <sheet name="CommonPartitionKey Review" sheetId="79" r:id="rId17"/>
    <sheet name="Read" sheetId="21" r:id="rId18"/>
    <sheet name="Read by Node" sheetId="34" r:id="rId19"/>
    <sheet name="SSTables" sheetId="61" r:id="rId20"/>
    <sheet name="Write" sheetId="11" r:id="rId21"/>
    <sheet name="Write by Node" sheetId="35" r:id="rId22"/>
    <sheet name="Write MemTable" sheetId="64" r:id="rId23"/>
    <sheet name="Write MemTable by Node" sheetId="65" r:id="rId24"/>
    <sheet name="TombStones" sheetId="22" r:id="rId25"/>
    <sheet name="TombStones by Node" sheetId="28" r:id="rId26"/>
    <sheet name="Partitions" sheetId="12" r:id="rId27"/>
    <sheet name="Partitions by Node" sheetId="29" r:id="rId28"/>
    <sheet name="Droppable" sheetId="26" r:id="rId29"/>
    <sheet name="Application" sheetId="27" r:id="rId30"/>
    <sheet name="--Marker--" sheetId="42" r:id="rId31"/>
    <sheet name="CFStats" sheetId="4" r:id="rId32"/>
    <sheet name="NodeStats" sheetId="16" r:id="rId33"/>
  </sheets>
  <functionGroups builtInGroupCount="18"/>
  <definedNames>
    <definedName name="_xlnm._FilterDatabase" localSheetId="29" hidden="1">Application!$B$13:$M$13</definedName>
    <definedName name="_xlnm._FilterDatabase" localSheetId="31" hidden="1">CFStats!$A$1:$K$1</definedName>
    <definedName name="_xlnm._FilterDatabase" localSheetId="15" hidden="1">CommonPartitionKey!$A$1:$G$1</definedName>
    <definedName name="_xlnm._FilterDatabase" localSheetId="14" hidden="1">CQLDDL!$A$2:$X$2</definedName>
    <definedName name="_xlnm._FilterDatabase" localSheetId="11" hidden="1">DSEConfiguration!$A$1:$E$1</definedName>
    <definedName name="_xlnm._FilterDatabase" localSheetId="12" hidden="1">DSENodeConfigChanges!$A$1:$I$1</definedName>
    <definedName name="_xlnm._FilterDatabase" localSheetId="13"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2" hidden="1">NodeStats!$A$1:$Q$1</definedName>
    <definedName name="_xlnm._FilterDatabase" localSheetId="1" hidden="1">Server!$A$2:$AU$2</definedName>
    <definedName name="_xlnm._FilterDatabase" localSheetId="9" hidden="1">TokenRanges!$A$1:$F$1</definedName>
  </definedNames>
  <calcPr calcId="171027"/>
  <pivotCaches>
    <pivotCache cacheId="41" r:id="rId34"/>
    <pivotCache cacheId="42" r:id="rId35"/>
    <pivotCache cacheId="43" r:id="rId36"/>
    <pivotCache cacheId="44" r:id="rId37"/>
    <pivotCache cacheId="45" r:id="rId38"/>
    <pivotCache cacheId="52" r:id="rId39"/>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<sst xmlns="http://schemas.openxmlformats.org/spreadsheetml/2006/main" count="131180" uniqueCount="1389">
  <si>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</si>
  <si>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</si>
  <si>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</si>
  <si>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</si>
  <si>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</si>
  <si>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</si>
  <si>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</si>
  <si>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</si>
  <si>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</si>
  <si>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</si>
  <si>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</si>
  <si>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</si>
  <si>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</si>
  <si>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</si>
  <si>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</si>
  <si>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</si>
  <si>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</si>
  <si>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</si>
  <si>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</si>
  <si>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</si>
  <si>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</si>
  <si>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</si>
  <si>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</si>
  <si>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</si>
  <si>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</si>
  <si>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</si>
  <si>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</si>
  <si>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</si>
  <si>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</si>
  <si>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</si>
  <si>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</si>
  <si>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</si>
  <si>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</si>
  <si>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</si>
  <si>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</si>
  <si>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</si>
  <si>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</si>
  <si>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</si>
  <si>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</si>
  <si>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</si>
  <si>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</si>
  <si>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</si>
  <si>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</si>
  <si>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</si>
  <si>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</si>
  <si>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</si>
  <si>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</si>
  <si>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</si>
  <si>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</si>
  <si>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</si>
  <si>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</si>
  <si>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</si>
  <si>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</si>
  <si>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</si>
  <si>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</si>
  <si>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</si>
  <si>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</si>
  <si>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</si>
  <si>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</si>
  <si>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</si>
  <si>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</si>
  <si>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</si>
  <si>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</si>
  <si>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</si>
  <si>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</si>
  <si>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</si>
  <si>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</si>
  <si>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</si>
  <si>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</si>
  <si>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</si>
  <si>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</si>
  <si>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</si>
  <si>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</si>
  <si>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</si>
  <si>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</si>
  <si>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</si>
  <si>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</si>
  <si>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</si>
  <si>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</si>
  <si>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</si>
  <si>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</si>
  <si>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</si>
  <si>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</si>
  <si>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</si>
  <si>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</si>
  <si>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</si>
  <si>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</si>
  <si>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</si>
  <si>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</si>
  <si>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</si>
  <si>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</si>
  <si>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</si>
  <si>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</si>
  <si>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</si>
  <si>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</si>
  <si>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</si>
  <si>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</si>
  <si>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</si>
  <si>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</si>
  <si>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</si>
  <si>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</si>
  <si>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</si>
  <si>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</si>
  <si>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</si>
  <si>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</si>
  <si>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</si>
  <si>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</si>
  <si>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</si>
  <si>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</si>
  <si>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</si>
  <si>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</si>
  <si>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</si>
  <si>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</si>
  <si>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</si>
  <si>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</si>
  <si>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</si>
  <si>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</si>
  <si>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</si>
  <si>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</si>
  <si>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</si>
  <si>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</si>
  <si>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</si>
  <si>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</si>
  <si>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</si>
  <si>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</si>
  <si>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</si>
  <si>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</si>
  <si>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</si>
  <si>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</si>
  <si>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</si>
  <si>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</si>
  <si>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</si>
  <si>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</si>
  <si>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</si>
  <si>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</si>
  <si>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</si>
  <si>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</si>
  <si>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</si>
  <si>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</si>
  <si>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</si>
  <si>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</si>
  <si>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</si>
  <si>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</si>
  <si>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</si>
  <si>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</si>
  <si>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</si>
  <si>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</si>
  <si>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</si>
  <si>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</si>
  <si>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</si>
  <si>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</si>
  <si>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</si>
  <si>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</si>
  <si>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</si>
  <si>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</si>
  <si>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</si>
  <si>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</si>
  <si>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</si>
  <si>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</si>
  <si>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</si>
  <si>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</si>
  <si>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</si>
  <si>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</si>
  <si>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</si>
  <si>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</si>
  <si>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</si>
  <si>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</si>
  <si>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</si>
  <si>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</si>
  <si>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</si>
  <si>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</si>
  <si>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</si>
  <si>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</si>
  <si>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</si>
  <si>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</si>
  <si>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</si>
  <si>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</si>
  <si>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</si>
  <si>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</si>
  <si>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</si>
  <si>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</si>
  <si>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</si>
  <si>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</si>
  <si>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</si>
  <si>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</si>
  <si>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</si>
  <si>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</si>
  <si>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</si>
  <si>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</si>
  <si>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</si>
  <si>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</si>
  <si>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</si>
  <si>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</si>
  <si>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</si>
  <si>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</si>
  <si>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</si>
  <si>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</si>
  <si>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</si>
  <si>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</si>
  <si>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</si>
  <si>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</si>
  <si>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</si>
  <si>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</si>
  <si>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</si>
  <si>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</si>
  <si>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</si>
  <si>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</si>
  <si>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</si>
  <si>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</si>
  <si>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</si>
  <si>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</si>
  <si>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</si>
  <si>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</si>
  <si>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</si>
  <si>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</si>
  <si>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</si>
  <si>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</si>
  <si>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</si>
  <si>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</si>
  <si>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</si>
  <si>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</si>
  <si>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</si>
  <si>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</si>
  <si>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</si>
  <si>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</si>
  <si>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</si>
  <si>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</si>
  <si>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</si>
  <si>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</si>
  <si>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</si>
  <si>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</si>
  <si>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</si>
  <si>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</si>
  <si>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</si>
  <si>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</si>
  <si>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</si>
  <si>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</si>
  <si>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</si>
  <si>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</si>
  <si>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</si>
  <si>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</si>
  <si>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</si>
  <si>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</si>
  <si>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</si>
  <si>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</si>
  <si>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</si>
  <si>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</si>
  <si>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</si>
  <si>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</si>
  <si>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</si>
  <si>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</si>
  <si>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</si>
  <si>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</si>
  <si>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</si>
  <si>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</si>
  <si>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</si>
  <si>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</si>
  <si>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</si>
  <si>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</si>
  <si>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</si>
  <si>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</si>
  <si>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</si>
  <si>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</si>
  <si>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</si>
  <si>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</si>
  <si>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</si>
  <si>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</si>
  <si>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</si>
  <si>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</si>
  <si>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</si>
  <si>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</si>
  <si>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</si>
  <si>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</si>
  <si>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</si>
  <si>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</si>
  <si>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</si>
  <si>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</si>
  <si>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</si>
  <si>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</si>
  <si>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</si>
  <si>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</si>
  <si>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</si>
  <si>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</si>
  <si>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</si>
  <si>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</si>
  <si>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</si>
  <si>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</si>
  <si>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</si>
  <si>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</si>
  <si>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</si>
  <si>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</si>
  <si>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</si>
  <si>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</si>
  <si>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</si>
  <si>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</si>
  <si>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</si>
  <si>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</si>
  <si>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</si>
  <si>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</si>
  <si>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</si>
  <si>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</si>
  <si>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</si>
  <si>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</si>
  <si>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</si>
  <si>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</si>
  <si>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</si>
  <si>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</si>
  <si>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</si>
  <si>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</si>
  <si>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</si>
  <si>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</si>
  <si>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</si>
  <si>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</si>
  <si>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</si>
  <si>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</si>
  <si>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</si>
  <si>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</si>
  <si>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</si>
  <si>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</si>
  <si>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</si>
  <si>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</si>
  <si>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</si>
  <si>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</si>
  <si>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</si>
  <si>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</si>
  <si>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</si>
  <si>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</si>
  <si>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</si>
  <si>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</si>
  <si>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</si>
  <si>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</si>
  <si>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</si>
  <si>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</si>
  <si>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</si>
  <si>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</si>
  <si>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</si>
  <si>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</si>
  <si>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</si>
  <si>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</si>
  <si>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</si>
  <si>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</si>
  <si>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</si>
  <si>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</si>
  <si>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</si>
  <si>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</si>
  <si>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</si>
  <si>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</si>
  <si>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</si>
  <si>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</si>
  <si>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</si>
  <si>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</si>
  <si>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</si>
  <si>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</si>
  <si>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</si>
  <si>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</si>
  <si>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</si>
  <si>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</si>
  <si>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</si>
  <si>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</si>
  <si>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</si>
  <si>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</si>
  <si>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</si>
  <si>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</si>
  <si>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</si>
  <si>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</si>
  <si>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</si>
  <si>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</si>
  <si>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</si>
  <si>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</si>
  <si>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</si>
  <si>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</si>
  <si>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</si>
  <si>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</si>
  <si>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</si>
  <si>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</si>
  <si>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</si>
  <si>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</si>
  <si>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</si>
  <si>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</si>
  <si>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</si>
  <si>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</si>
  <si>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</si>
  <si>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</si>
  <si>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</si>
  <si>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</si>
  <si>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</si>
  <si>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</si>
  <si>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</si>
  <si>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</si>
  <si>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</si>
  <si>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</si>
  <si>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</si>
  <si>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</si>
  <si>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</si>
  <si>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</si>
  <si>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</si>
  <si>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</si>
  <si>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</si>
  <si>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</si>
  <si>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</si>
  <si>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</si>
  <si>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</si>
  <si>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</si>
  <si>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</si>
  <si>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</si>
  <si>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</si>
  <si>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</si>
  <si>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</si>
  <si>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</si>
  <si>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</si>
  <si>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</si>
  <si>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</si>
  <si>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</si>
  <si>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</si>
  <si>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</si>
  <si>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</si>
  <si>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</si>
  <si>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</si>
  <si>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</si>
  <si>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</si>
  <si>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</si>
  <si>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</si>
  <si>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</si>
  <si>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</si>
  <si>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</si>
  <si>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</si>
  <si>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</si>
  <si>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</si>
  <si>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</si>
  <si>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</si>
  <si>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</si>
  <si>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</si>
  <si>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</si>
  <si>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</si>
  <si>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</si>
  <si>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</si>
  <si>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</si>
  <si>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</si>
  <si>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</si>
  <si>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</si>
  <si>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</si>
  <si>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</si>
  <si>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</si>
  <si>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</si>
  <si>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</si>
  <si>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</si>
  <si>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</si>
  <si>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</si>
  <si>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</si>
  <si>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</si>
  <si>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</si>
  <si>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</si>
  <si>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</si>
  <si>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</si>
  <si>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</si>
  <si>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</si>
  <si>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</si>
  <si>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</si>
  <si>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</si>
  <si>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</si>
  <si>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</si>
  <si>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</si>
  <si>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</si>
  <si>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</si>
  <si>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</si>
  <si>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</si>
  <si>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</si>
  <si>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</si>
  <si>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</si>
  <si>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</si>
  <si>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</si>
  <si>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</si>
  <si>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</si>
  <si>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</si>
  <si>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</si>
  <si>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</si>
  <si>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</si>
  <si>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</si>
  <si>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</si>
  <si>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</si>
  <si>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</si>
  <si>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</si>
  <si>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</si>
  <si>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</si>
  <si>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</si>
  <si>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</si>
  <si>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</si>
  <si>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</si>
  <si>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</si>
  <si>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</si>
  <si>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</si>
  <si>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</si>
  <si>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</si>
  <si>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</si>
  <si>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</si>
  <si>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</si>
  <si>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</si>
  <si>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</si>
  <si>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</si>
  <si>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</si>
  <si>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</si>
  <si>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</si>
  <si>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</si>
  <si>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</si>
  <si>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</si>
  <si>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</si>
  <si>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</si>
  <si>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</si>
  <si>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</si>
  <si>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</si>
  <si>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</si>
  <si>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</si>
  <si>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</si>
  <si>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</si>
  <si>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</si>
  <si>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</si>
  <si>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</si>
  <si>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</si>
  <si>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</si>
  <si>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</si>
  <si>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</si>
  <si>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</si>
  <si>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</si>
  <si>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</si>
  <si>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</si>
  <si>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</si>
  <si>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</si>
  <si>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</si>
  <si>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</si>
  <si>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</si>
  <si>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</si>
  <si>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</si>
  <si>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</si>
  <si>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</si>
  <si>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</si>
  <si>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</si>
  <si>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</si>
  <si>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</si>
  <si>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</si>
  <si>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</si>
  <si>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</si>
  <si>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</si>
  <si>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</si>
  <si>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</si>
  <si>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</si>
  <si>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</si>
  <si>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</si>
  <si>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</si>
  <si>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</si>
  <si>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</si>
  <si>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</si>
  <si>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</si>
  <si>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</si>
  <si>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</si>
  <si>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</si>
  <si>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</si>
  <si>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</si>
  <si>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</si>
  <si>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</si>
  <si>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</si>
  <si>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</si>
  <si>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</si>
  <si>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</si>
  <si>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</si>
  <si>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</si>
  <si>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</si>
  <si>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</si>
  <si>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</si>
  <si>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</si>
  <si>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</si>
  <si>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</si>
  <si>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</si>
  <si>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</si>
  <si>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</si>
  <si>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</si>
  <si>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</si>
  <si>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</si>
  <si>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</si>
  <si>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</si>
  <si>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</si>
  <si>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</si>
  <si>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</si>
  <si>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</si>
  <si>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</si>
  <si>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</si>
  <si>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</si>
  <si>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</si>
  <si>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</si>
  <si>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</si>
  <si>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</si>
  <si>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</si>
  <si>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</si>
  <si>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</si>
  <si>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</si>
  <si>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</si>
  <si>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</si>
  <si>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</si>
  <si>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</si>
  <si>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</si>
  <si>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</si>
  <si>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</si>
  <si>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</si>
  <si>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</si>
  <si>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</si>
  <si>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</si>
  <si>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</si>
  <si>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</si>
  <si>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</si>
  <si>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</si>
  <si>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</si>
  <si>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</si>
  <si>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</si>
  <si>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</si>
  <si>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</si>
  <si>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</si>
  <si>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</si>
  <si>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</si>
  <si>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</si>
  <si>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</si>
  <si>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</si>
  <si>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</si>
  <si>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</si>
  <si>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</si>
  <si>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</si>
  <si>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</si>
  <si>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</si>
  <si>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</si>
  <si>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</si>
  <si>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</si>
  <si>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</si>
  <si>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</si>
  <si>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</si>
  <si>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</si>
  <si>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</si>
  <si>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</si>
  <si>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</si>
  <si>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</si>
  <si>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</si>
  <si>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</si>
  <si>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</si>
  <si>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</si>
  <si>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</si>
  <si>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</si>
  <si>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</si>
  <si>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</si>
  <si>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</si>
  <si>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</si>
  <si>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</si>
  <si>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</si>
  <si>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</si>
  <si>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</si>
  <si>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</si>
  <si>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</si>
  <si>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</si>
  <si>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</si>
  <si>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</si>
  <si>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</si>
  <si>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</si>
  <si>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</si>
  <si>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</si>
  <si>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</si>
  <si>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</si>
  <si>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</si>
  <si>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</si>
  <si>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</si>
  <si>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</si>
  <si>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</si>
  <si>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</si>
  <si>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</si>
  <si>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</si>
  <si>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</si>
  <si>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</si>
  <si>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</si>
  <si>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</si>
  <si>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</si>
  <si>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</si>
  <si>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</si>
  <si>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</si>
  <si>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</si>
  <si>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</si>
  <si>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</si>
  <si>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</si>
  <si>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</si>
  <si>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</si>
  <si>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</si>
  <si>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</si>
  <si>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</si>
  <si>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</si>
  <si>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</si>
  <si>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</si>
  <si>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</si>
  <si>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</si>
  <si>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</si>
  <si>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</si>
  <si>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</si>
  <si>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</si>
  <si>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</si>
  <si>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</si>
  <si>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</si>
  <si>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</si>
  <si>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</si>
  <si>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</si>
  <si>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</si>
  <si>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</si>
  <si>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</si>
  <si>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</si>
  <si>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</si>
  <si>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</si>
  <si>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</si>
  <si>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</si>
  <si>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</si>
  <si>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</si>
  <si>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</si>
  <si>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</si>
  <si>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</si>
  <si>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</si>
  <si>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</si>
  <si>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</si>
  <si>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</si>
  <si>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</si>
  <si>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</si>
  <si>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</si>
  <si>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</si>
  <si>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</si>
  <si>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</si>
  <si>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</si>
  <si>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</si>
  <si>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</si>
  <si>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</si>
  <si>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</si>
  <si>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</si>
  <si>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</si>
  <si>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</si>
  <si>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</si>
  <si>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</si>
  <si>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</si>
  <si>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</si>
  <si>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</si>
  <si>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</si>
  <si>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</si>
  <si>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</si>
  <si>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</si>
  <si>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</si>
  <si>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</si>
  <si>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</si>
  <si>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</si>
  <si>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</si>
  <si>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</si>
  <si>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</si>
  <si>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</si>
  <si>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</si>
  <si>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</si>
  <si>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</si>
  <si>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</si>
  <si>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</si>
  <si>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</si>
  <si>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</si>
  <si>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</si>
  <si>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</si>
  <si>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</si>
  <si>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</si>
  <si>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</si>
  <si>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</si>
  <si>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</si>
  <si>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</si>
  <si>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</si>
  <si>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</si>
  <si>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</si>
  <si>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</si>
  <si>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</si>
  <si>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</si>
  <si>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</si>
  <si>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</si>
  <si>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</si>
  <si>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</si>
  <si>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</si>
  <si>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</si>
  <si>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</si>
  <si>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</si>
  <si>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</si>
  <si>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</si>
  <si>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</si>
  <si>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</si>
  <si>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</si>
  <si>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</si>
  <si>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</si>
  <si>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</si>
  <si>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</si>
  <si>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</si>
  <si>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</si>
  <si>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</si>
  <si>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</si>
  <si>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</si>
  <si>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</si>
  <si>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</si>
  <si>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</si>
  <si>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</si>
  <si>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</si>
  <si>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</si>
  <si>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</si>
  <si>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</si>
  <si>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</si>
  <si>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</si>
  <si>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</si>
  <si>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</si>
  <si>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</si>
  <si>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</si>
  <si>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</si>
  <si>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</si>
  <si>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</si>
  <si>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</si>
  <si>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</si>
  <si>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</si>
  <si>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</si>
  <si>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</si>
  <si>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</si>
  <si>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</si>
  <si>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</si>
  <si>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</si>
  <si>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</si>
  <si>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</si>
  <si>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</si>
  <si>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</si>
  <si>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</si>
  <si>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</si>
  <si>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</si>
  <si>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</si>
  <si>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</si>
  <si>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</si>
  <si>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</si>
  <si>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</si>
  <si>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</si>
  <si>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</si>
  <si>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</si>
  <si>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</si>
  <si>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</si>
  <si>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</si>
  <si>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</si>
  <si>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</si>
  <si>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</si>
  <si>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</si>
  <si>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</si>
  <si>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</si>
  <si>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</si>
  <si>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</si>
  <si>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</si>
  <si>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</si>
  <si>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</si>
  <si>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</si>
  <si>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</si>
  <si>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</si>
  <si>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</si>
  <si>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</si>
  <si>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</si>
  <si>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</si>
  <si>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</si>
  <si>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</si>
  <si>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</si>
  <si>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</si>
  <si>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</si>
  <si>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</si>
  <si>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</si>
  <si>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</si>
  <si>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</si>
  <si>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</si>
  <si>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</si>
  <si>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</si>
  <si>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</si>
  <si>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</si>
  <si>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</si>
  <si>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</si>
  <si>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</si>
  <si>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</si>
  <si>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</si>
  <si>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</si>
  <si>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</si>
  <si>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</si>
  <si>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</si>
  <si>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</si>
  <si>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</si>
  <si>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</si>
  <si>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</si>
  <si>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</si>
  <si>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</si>
  <si>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</si>
  <si>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</si>
  <si>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</si>
  <si>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</si>
  <si>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</si>
  <si>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</si>
  <si>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</si>
  <si>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</si>
  <si>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</si>
  <si>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</si>
  <si>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</si>
  <si>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</si>
  <si>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</si>
  <si>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</si>
  <si>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</si>
  <si>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</si>
  <si>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</si>
  <si>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</si>
  <si>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</si>
  <si>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</si>
  <si>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</si>
  <si>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</si>
  <si>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</si>
  <si>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</si>
  <si>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</si>
  <si>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</si>
  <si>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</si>
  <si>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</si>
  <si>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</si>
  <si>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</si>
  <si>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</si>
  <si>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</si>
  <si>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</si>
  <si>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</si>
  <si>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</si>
  <si>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</si>
  <si>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</si>
  <si>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</si>
  <si>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</si>
  <si>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</si>
  <si>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</si>
  <si>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</si>
  <si>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</si>
  <si>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</si>
  <si>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</si>
  <si>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</si>
  <si>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</si>
  <si>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</si>
  <si>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</si>
  <si>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</si>
  <si>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</si>
  <si>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</si>
  <si>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</si>
  <si>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</si>
  <si>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</si>
  <si>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</si>
  <si>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</si>
  <si>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</si>
  <si>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</si>
  <si>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</si>
  <si>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</si>
  <si>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</si>
  <si>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</si>
  <si>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</si>
  <si>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</si>
  <si>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</si>
  <si>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</si>
  <si>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</si>
  <si>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</si>
  <si>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</si>
  <si>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</si>
  <si>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</si>
  <si>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</si>
  <si>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</si>
  <si>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</si>
  <si>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</si>
  <si>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</si>
  <si>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</si>
  <si>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</si>
  <si>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</si>
  <si>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</si>
  <si>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</si>
  <si>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</si>
  <si>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</si>
  <si>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</si>
  <si>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</si>
  <si>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</si>
  <si>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</si>
  <si>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</si>
  <si>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</si>
  <si>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</si>
  <si>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</si>
  <si>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</si>
  <si>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</si>
  <si>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</si>
  <si>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</si>
  <si>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</si>
  <si>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</si>
  <si>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</si>
  <si>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</si>
  <si>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</si>
  <si>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</si>
  <si>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</si>
  <si>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</si>
  <si>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</si>
  <si>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</si>
  <si>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</si>
  <si>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</si>
  <si>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</si>
  <si>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</si>
  <si>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</si>
  <si>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</si>
  <si>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</si>
  <si>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</si>
  <si>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</si>
  <si>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</si>
  <si>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</si>
  <si>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</si>
  <si>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</si>
  <si>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</si>
  <si>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</si>
  <si>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</si>
  <si>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</si>
  <si>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</si>
  <si>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</si>
  <si>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</si>
  <si>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</si>
  <si>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</si>
  <si>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</si>
  <si>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</si>
  <si>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</si>
  <si>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</si>
  <si>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</si>
  <si>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</si>
  <si>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</si>
  <si>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</si>
  <si>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</si>
  <si>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</si>
  <si>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</si>
  <si>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</si>
  <si>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</si>
  <si>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</si>
  <si>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</si>
  <si>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</si>
  <si>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</si>
  <si>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</si>
  <si>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</si>
  <si>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</si>
  <si>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</si>
  <si>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</si>
  <si>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</si>
  <si>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</si>
  <si>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</si>
  <si>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</si>
  <si>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</si>
  <si>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</si>
  <si>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</si>
  <si>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</si>
  <si>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</si>
  <si>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</si>
  <si>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</si>
  <si>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</si>
  <si>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</si>
  <si>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</si>
  <si>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</si>
  <si>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</si>
  <si>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</si>
  <si>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</si>
  <si>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</si>
  <si>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</si>
  <si>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</si>
  <si>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</si>
  <si>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</si>
  <si>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</si>
  <si>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</si>
  <si>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</si>
  <si>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</si>
  <si>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</si>
  <si>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</si>
  <si>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</si>
  <si>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</si>
  <si>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</si>
  <si>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</si>
  <si>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</si>
  <si>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</si>
  <si>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</si>
  <si>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</si>
  <si>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</si>
  <si>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</si>
  <si>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</si>
  <si>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</si>
  <si>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</si>
  <si>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</si>
  <si>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</si>
  <si>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</si>
  <si>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</si>
  <si>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</si>
  <si>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</si>
  <si>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</si>
  <si>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</si>
  <si>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</si>
  <si>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</si>
  <si>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</si>
  <si>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</si>
  <si>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</si>
  <si>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</si>
  <si>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</si>
  <si>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</si>
  <si>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</si>
  <si>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</si>
  <si>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</si>
  <si>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</si>
  <si>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</si>
  <si>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</si>
  <si>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</si>
  <si>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</si>
  <si>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</si>
  <si>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</si>
  <si>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</si>
  <si>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</si>
  <si>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</si>
  <si>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</si>
  <si>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</si>
  <si>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</si>
  <si>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</si>
  <si>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</si>
  <si>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</si>
  <si>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</si>
  <si>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</si>
  <si>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</si>
  <si>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</si>
  <si>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</si>
  <si>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</si>
  <si>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</si>
  <si>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</si>
  <si>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</si>
  <si>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</si>
  <si>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</si>
  <si>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</si>
  <si>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</si>
  <si>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</si>
  <si>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</si>
  <si>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</si>
  <si>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</si>
  <si>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</si>
  <si>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</si>
  <si>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</si>
  <si>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</si>
  <si>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</si>
  <si>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</si>
  <si>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</si>
  <si>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</si>
  <si>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</si>
  <si>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</si>
  <si>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</si>
  <si>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</si>
  <si>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</si>
  <si>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</si>
  <si>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</si>
  <si>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</si>
  <si>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</si>
  <si>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</si>
  <si>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</si>
  <si>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</si>
  <si>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</si>
  <si>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</si>
  <si>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</si>
  <si>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</si>
  <si>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</si>
  <si>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</si>
  <si>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</si>
  <si>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</si>
  <si>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</si>
  <si>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</si>
  <si>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</si>
  <si>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</si>
  <si>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</si>
  <si>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</si>
  <si>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</si>
  <si>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</si>
  <si>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</si>
  <si>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</si>
  <si>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</si>
  <si>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</si>
  <si>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</si>
  <si>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</si>
  <si>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</si>
  <si>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</si>
  <si>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</si>
  <si>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</si>
  <si>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</si>
  <si>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</si>
  <si>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</si>
  <si>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</si>
  <si>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</si>
  <si>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</si>
  <si>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</si>
  <si>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</si>
  <si>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</si>
  <si>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</si>
  <si>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</si>
  <si>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</si>
  <si>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</si>
  <si>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</si>
  <si>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</si>
  <si>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</si>
  <si>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</si>
  <si>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</si>
  <si>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</si>
  <si>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</si>
  <si>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</si>
  <si>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</si>
  <si>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</si>
  <si>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</si>
  <si>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</si>
  <si>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</si>
  <si>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</si>
  <si>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</si>
  <si>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</si>
  <si>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</si>
  <si>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</si>
  <si>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</si>
  <si>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</si>
  <si>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</si>
  <si>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</si>
  <si>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</si>
  <si>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</si>
  <si>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</si>
  <si>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</si>
  <si>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</si>
  <si>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</si>
  <si>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</si>
  <si>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</si>
  <si>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</si>
  <si>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</si>
  <si>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</si>
  <si>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</si>
  <si>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</si>
  <si>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</si>
  <si>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</si>
  <si>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</si>
  <si>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</si>
  <si>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</si>
  <si>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</si>
  <si>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</si>
  <si>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</si>
  <si>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</si>
  <si>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</si>
  <si>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</si>
  <si>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</si>
  <si>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</si>
  <si>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</si>
  <si>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</si>
  <si>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</si>
  <si>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</si>
  <si>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</si>
  <si>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</si>
  <si>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</si>
  <si>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</si>
  <si>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</si>
  <si>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</si>
  <si>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</si>
  <si>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</si>
  <si>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</si>
  <si>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</si>
  <si>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</si>
  <si>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</si>
  <si>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</si>
  <si>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</si>
  <si>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</si>
  <si>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</si>
  <si>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</si>
  <si>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</si>
  <si>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</si>
  <si>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</si>
  <si>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</si>
  <si>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</si>
  <si>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</si>
  <si>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</si>
  <si>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</si>
  <si>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</si>
  <si>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</si>
  <si>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</si>
  <si>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</si>
  <si>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</si>
  <si>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</si>
  <si>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</si>
  <si>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</si>
  <si>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</si>
  <si>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</si>
  <si>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</si>
  <si>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</si>
  <si>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</si>
  <si>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</si>
  <si>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</si>
  <si>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</si>
  <si>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</si>
  <si>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</si>
  <si>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</si>
  <si>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</si>
  <si>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</si>
  <si>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</si>
  <si>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</si>
  <si>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</si>
  <si>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</si>
  <si>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</si>
  <si>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</si>
  <si>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</si>
  <si>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</si>
  <si>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</si>
  <si>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</si>
  <si>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</si>
  <si>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</si>
  <si>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</si>
  <si>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</si>
  <si>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</si>
  <si>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</si>
  <si>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</si>
  <si>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</si>
  <si>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</si>
  <si>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</si>
  <si>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</si>
  <si>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</si>
  <si>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</si>
  <si>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</si>
  <si>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</si>
  <si>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</si>
  <si>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</si>
  <si>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</si>
  <si>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</si>
  <si>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</si>
  <si>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</si>
  <si>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</si>
  <si>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</si>
  <si>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</si>
  <si>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</si>
  <si>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</si>
  <si>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</si>
  <si>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</si>
  <si>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</si>
  <si>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</si>
  <si>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</si>
  <si>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</si>
  <si>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</si>
  <si>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</si>
  <si>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</si>
  <si>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</si>
  <si>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</si>
  <si>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</si>
  <si>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</si>
  <si>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</si>
  <si>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</si>
  <si>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</si>
  <si>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</si>
  <si>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</si>
  <si>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</si>
  <si>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</si>
  <si>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</si>
  <si>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</si>
  <si>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</si>
  <si>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</si>
  <si>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</si>
  <si>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</si>
  <si>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</si>
  <si>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</si>
  <si>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</si>
  <si>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</si>
  <si>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</si>
  <si>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</si>
  <si>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</si>
  <si>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</si>
  <si>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</si>
  <si>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</si>
  <si>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</si>
  <si>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</si>
  <si>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</si>
  <si>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</si>
  <si>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</si>
  <si>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</si>
  <si>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</si>
  <si>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</si>
  <si>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</si>
  <si>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</si>
  <si>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</si>
  <si>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</si>
  <si>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</si>
  <si>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</si>
  <si>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</si>
  <si>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</si>
  <si>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</si>
  <si>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</si>
  <si>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</si>
  <si>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</si>
  <si>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</si>
  <si>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</si>
  <si>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</si>
  <si>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</si>
  <si>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</si>
  <si>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</si>
  <si>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</si>
  <si>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</si>
  <si>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</si>
  <si>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</si>
  <si>
    <t>Sum of Local reads</t>
  </si>
  <si>
    <t>Sum of Local writes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</si>
</sst>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7">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55">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FF00"/>
        </patternFill>
      </fill>
    </dxf>
    <dxf>
      <fill>
        <patternFill>
          <bgColor rgb="FFFFC000"/>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6.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200.616287731478" createdVersion="6" refreshedVersion="6" minRefreshableVersion="3" recordCount="17">
  <cacheSource type="worksheet">
    <worksheetSource ref="A1:G1048576" sheet="CommonPartitionKey"/>
  </cacheSource>
  <cacheFields count="7">
    <cacheField name="Partition Key" numFmtId="0">
      <sharedItems containsBlank="1" count="2">
        <s v="key blob"/>
        <m/>
      </sharedItems>
    </cacheField>
    <cacheField name="Data Center" numFmtId="0">
      <sharedItems containsBlank="1" count="3">
        <s v="Analytics"/>
        <s v="Cassandra"/>
        <m/>
      </sharedItems>
    </cacheField>
    <cacheField name="Keyspace Name" numFmtId="0">
      <sharedItems containsBlank="1" count="2">
        <s v="cfs"/>
        <m/>
      </sharedItems>
    </cacheField>
    <cacheField name="Table Name" numFmtId="0">
      <sharedItems containsBlank="1" count="2">
        <s v="cleanup"/>
        <m/>
      </sharedItems>
    </cacheField>
    <cacheField name="Node IPAddress" numFmtId="0">
      <sharedItems containsBlank="1" count="7">
        <s v="10.160.21.182"/>
        <s v="10.160.21.183"/>
        <s v="10.160.21.46"/>
        <s v="10.160.21.48"/>
        <s v="10.160.21.45"/>
        <s v="10.160.21.47"/>
        <m/>
      </sharedItems>
    </cacheField>
    <cacheField name="Local read count" numFmtId="0">
      <sharedItems containsString="0" containsBlank="1" containsNumber="1" containsInteger="1" minValue="0" maxValue="6"/>
    </cacheField>
    <cacheField name="Local write count" numFmtId="0">
      <sharedItems containsString="0" containsBlank="1" containsNumber="1" containsInteger="1" minValue="0"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Cache/pivotCacheRecords6.xml><?xml version="1.0" encoding="utf-8"?>
<pivotCacheRecords xmlns="http://schemas.openxmlformats.org/spreadsheetml/2006/main" xmlns:r="http://schemas.openxmlformats.org/officeDocument/2006/relationships" count="17">
  <r>
    <x v="0"/>
    <x v="0"/>
    <x v="0"/>
    <x v="0"/>
    <x v="0"/>
    <n v="0"/>
    <n v="1"/>
  </r>
  <r>
    <x v="0"/>
    <x v="0"/>
    <x v="0"/>
    <x v="0"/>
    <x v="1"/>
    <n v="0"/>
    <n v="2"/>
  </r>
  <r>
    <x v="0"/>
    <x v="0"/>
    <x v="0"/>
    <x v="0"/>
    <x v="2"/>
    <n v="3"/>
    <n v="0"/>
  </r>
  <r>
    <x v="0"/>
    <x v="1"/>
    <x v="0"/>
    <x v="0"/>
    <x v="3"/>
    <n v="4"/>
    <n v="0"/>
  </r>
  <r>
    <x v="0"/>
    <x v="1"/>
    <x v="0"/>
    <x v="0"/>
    <x v="4"/>
    <n v="5"/>
    <n v="0"/>
  </r>
  <r>
    <x v="0"/>
    <x v="1"/>
    <x v="0"/>
    <x v="0"/>
    <x v="5"/>
    <n v="6"/>
    <n v="6"/>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4">
      <pivotArea dataOnly="0" labelOnly="1" outline="0" fieldPosition="0">
        <references count="1">
          <reference field="4294967294" count="1">
            <x v="0"/>
          </reference>
        </references>
      </pivotArea>
    </format>
    <format dxfId="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C5" firstHeaderRow="0" firstDataRow="1" firstDataCol="1"/>
  <pivotFields count="7">
    <pivotField axis="axisRow" subtotalTop="0" showAll="0">
      <items count="3">
        <item sd="0" x="0"/>
        <item sd="0" x="1"/>
        <item t="default"/>
      </items>
    </pivotField>
    <pivotField axis="axisRow" subtotalTop="0" showAll="0">
      <items count="4">
        <item x="0"/>
        <item sd="0" x="1"/>
        <item sd="0" x="2"/>
        <item t="default" sd="0"/>
      </items>
    </pivotField>
    <pivotField axis="axisRow" subtotalTop="0" showAll="0">
      <items count="3">
        <item sd="0" x="0"/>
        <item sd="0" x="1"/>
        <item t="default" sd="0"/>
      </items>
    </pivotField>
    <pivotField axis="axisRow" subtotalTop="0" showAll="0">
      <items count="3">
        <item x="0"/>
        <item x="1"/>
        <item t="default"/>
      </items>
    </pivotField>
    <pivotField axis="axisRow" subtotalTop="0" showAll="0">
      <items count="8">
        <item x="0"/>
        <item x="1"/>
        <item x="4"/>
        <item x="2"/>
        <item x="5"/>
        <item x="3"/>
        <item x="6"/>
        <item t="default"/>
      </items>
    </pivotField>
    <pivotField dataField="1" subtotalTop="0" showAll="0"/>
    <pivotField dataField="1" subtotalTop="0" showAll="0"/>
  </pivotFields>
  <rowFields count="5">
    <field x="0"/>
    <field x="1"/>
    <field x="2"/>
    <field x="3"/>
    <field x="4"/>
  </rowFields>
  <rowItems count="3">
    <i>
      <x/>
    </i>
    <i>
      <x v="1"/>
    </i>
    <i t="grand">
      <x/>
    </i>
  </rowItems>
  <colFields count="1">
    <field x="-2"/>
  </colFields>
  <colItems count="2">
    <i>
      <x/>
    </i>
    <i i="1">
      <x v="1"/>
    </i>
  </colItems>
  <dataFields count="2">
    <dataField name="Sum of Local reads" fld="5" baseField="0" baseItem="0" numFmtId="3"/>
    <dataField name="Sum of Local writes" fld="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Tabl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50">
      <pivotArea dataOnly="0" labelOnly="1" outline="0" axis="axisValues"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LatencyMaxbyTabl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CountbyTabl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NbrbyNode" cacheId="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CntMaxinNode"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5"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9"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Tabl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SlicebyNode"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4"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6"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8">
      <pivotArea dataOnly="0" labelOnly="1" outline="0" fieldPosition="0">
        <references count="1">
          <reference field="4294967294" count="1">
            <x v="0"/>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2">
      <pivotArea dataOnly="0" labelOnly="1" outline="0" fieldPosition="0">
        <references count="1">
          <reference field="4294967294" count="1">
            <x v="0"/>
          </reference>
        </references>
      </pivotArea>
    </format>
    <format dxfId="4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1"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6" cacheId="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4">
      <pivotArea dataOnly="0" labelOnly="1" outline="0" fieldPosition="0">
        <references count="1">
          <reference field="4294967294" count="1">
            <x v="1"/>
          </reference>
        </references>
      </pivotArea>
    </format>
    <format dxfId="4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1"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5"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7"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3"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2"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8"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7.bin"/><Relationship Id="rId4" Type="http://schemas.openxmlformats.org/officeDocument/2006/relationships/pivotTable" Target="../pivotTables/pivotTable16.xml"/></Relationships>
</file>

<file path=xl/worksheets/_rels/sheet21.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5.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4"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4"/>
      <c r="C5" s="154"/>
      <c r="D5" s="154"/>
      <c r="F5" s="154"/>
      <c r="G5" s="154"/>
      <c r="H5" s="154"/>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2" t="s">
        <v>93</v>
      </c>
      <c r="L1" s="160" t="s">
        <v>93</v>
      </c>
      <c r="M1" s="160" t="s">
        <v>93</v>
      </c>
      <c r="N1" s="161" t="s">
        <v>93</v>
      </c>
      <c r="O1" s="158" t="s">
        <v>94</v>
      </c>
      <c r="P1" s="159" t="s">
        <v>94</v>
      </c>
      <c r="Q1" s="159" t="s">
        <v>94</v>
      </c>
      <c r="R1" s="159" t="s">
        <v>94</v>
      </c>
      <c r="S1" s="159" t="s">
        <v>94</v>
      </c>
      <c r="T1" s="163" t="s">
        <v>94</v>
      </c>
      <c r="U1" s="155" t="s">
        <v>95</v>
      </c>
      <c r="V1" s="156" t="s">
        <v>95</v>
      </c>
      <c r="W1" s="156" t="s">
        <v>95</v>
      </c>
      <c r="X1" s="156" t="s">
        <v>95</v>
      </c>
      <c r="Y1" s="164" t="s">
        <v>95</v>
      </c>
      <c r="Z1" s="165" t="s">
        <v>96</v>
      </c>
      <c r="AA1" s="156" t="s">
        <v>96</v>
      </c>
      <c r="AB1" s="160" t="s">
        <v>96</v>
      </c>
      <c r="AC1" s="164" t="s">
        <v>96</v>
      </c>
      <c r="AD1" s="165" t="s">
        <v>97</v>
      </c>
      <c r="AE1" s="160" t="s">
        <v>97</v>
      </c>
      <c r="AF1" s="160" t="s">
        <v>97</v>
      </c>
      <c r="AG1" s="161" t="s">
        <v>97</v>
      </c>
      <c r="AH1" s="155" t="s">
        <v>98</v>
      </c>
      <c r="AI1" s="156" t="s">
        <v>98</v>
      </c>
      <c r="AJ1" s="156" t="s">
        <v>98</v>
      </c>
      <c r="AK1" s="156" t="s">
        <v>98</v>
      </c>
      <c r="AL1" s="157" t="s">
        <v>98</v>
      </c>
      <c r="AM1" s="157" t="s">
        <v>98</v>
      </c>
      <c r="AN1" s="158" t="s">
        <v>99</v>
      </c>
      <c r="AO1" s="159" t="s">
        <v>99</v>
      </c>
      <c r="AP1" s="159" t="s">
        <v>99</v>
      </c>
      <c r="AQ1" s="159" t="s">
        <v>99</v>
      </c>
      <c r="AR1" s="159" t="s">
        <v>99</v>
      </c>
      <c r="AS1" s="160" t="s">
        <v>99</v>
      </c>
      <c r="AT1" s="160" t="s">
        <v>99</v>
      </c>
      <c r="AU1" s="161"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40"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39" priority="76">
      <formula>AND(NOT(ISBLANK(M1)),M1&gt;=0,M1&lt;2)</formula>
    </cfRule>
    <cfRule type="expression" dxfId="38" priority="77">
      <formula>AND(ISNUMBER(M1),M1&gt;=2,M1&lt;4)</formula>
    </cfRule>
    <cfRule type="expression" dxfId="37" priority="78">
      <formula>AND(ISNUMBER(M1),M1&gt;=4,M1&lt;=10)</formula>
    </cfRule>
    <cfRule type="expression" dxfId="36" priority="79">
      <formula>AND(ISNUMBER(M1),M1&gt;10,M1&lt;=15)</formula>
    </cfRule>
    <cfRule type="expression" dxfId="35" priority="80">
      <formula>AND(ISNUMBER(M1),M1&gt;15)</formula>
    </cfRule>
  </conditionalFormatting>
  <conditionalFormatting sqref="P1:P1048576">
    <cfRule type="expression" dxfId="34" priority="26">
      <formula>AND(NOT(ISBLANK(P1)),P1&gt;=0,P1&lt;2)</formula>
    </cfRule>
    <cfRule type="expression" dxfId="33" priority="27">
      <formula>AND(ISNUMBER(P1),P1&gt;=2,P1&lt;4)</formula>
    </cfRule>
    <cfRule type="expression" dxfId="32" priority="28">
      <formula>AND(ISNUMBER(P1),P1&gt;=4,P1&lt;=10)</formula>
    </cfRule>
    <cfRule type="expression" dxfId="31" priority="29">
      <formula>AND(ISNUMBER(P1),P1&gt;10,P1&lt;=15)</formula>
    </cfRule>
    <cfRule type="expression" dxfId="30" priority="30">
      <formula>AND(ISNUMBER(P1),P1&gt;15)</formula>
    </cfRule>
  </conditionalFormatting>
  <conditionalFormatting sqref="Q1:Q1048576">
    <cfRule type="expression" dxfId="29" priority="15">
      <formula>AND(ISNUMBER(Q1),((DAY(Q1)-1)*24)+HOUR(Q1)+(MINUTE(Q1)/60)&lt;=1)</formula>
    </cfRule>
    <cfRule type="expression" dxfId="28" priority="23">
      <formula>AND(ISNUMBER(Q1),((DAY(Q1)-1)*24)+HOUR(Q1)+(MINUTE(Q1)/60)&lt;=6)</formula>
    </cfRule>
    <cfRule type="expression" dxfId="27" priority="25">
      <formula>AND(ISNUMBER(Q1),((DAY(Q1)-1)*24)+HOUR(Q1)&gt;=6)</formula>
    </cfRule>
  </conditionalFormatting>
  <conditionalFormatting sqref="U1:U1048576">
    <cfRule type="expression" dxfId="26" priority="4">
      <formula>AND(NOT(ISBLANK(U1)),U1&gt;=0,U1&lt;2)</formula>
    </cfRule>
    <cfRule type="expression" dxfId="25" priority="5">
      <formula>AND(ISNUMBER(U1),U1&gt;=2,U1&lt;4)</formula>
    </cfRule>
    <cfRule type="expression" dxfId="24" priority="6">
      <formula>AND(ISNUMBER(U1),U1&gt;=4,U1&lt;=10)</formula>
    </cfRule>
    <cfRule type="expression" dxfId="23" priority="7">
      <formula>AND(ISNUMBER(U1),U1&gt;10,U1&lt;=15)</formula>
    </cfRule>
    <cfRule type="expression" dxfId="22" priority="8">
      <formula>AND(ISNUMBER(U1),U1&gt;15)</formula>
    </cfRule>
  </conditionalFormatting>
  <conditionalFormatting sqref="V1:V1048576">
    <cfRule type="expression" dxfId="21" priority="1">
      <formula>AND(ISNUMBER(V1),((DAY(V1)-1)*24)+HOUR(V1)+(MINUTE(V1)/60)&lt;=1)</formula>
    </cfRule>
    <cfRule type="expression" dxfId="20" priority="2">
      <formula>AND(ISNUMBER(V1),((DAY(V1)-1)*24)+HOUR(V1)+(MINUTE(V1)/60)&lt;=6)</formula>
    </cfRule>
    <cfRule type="expression" dxfId="19"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activeCell="A17" sqref="A17"/>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18" priority="7" operator="equal">
      <formula>"Duplicated"</formula>
    </cfRule>
    <cfRule type="cellIs" dxfId="17" priority="8" operator="equal">
      <formula>"Gap"</formula>
    </cfRule>
  </conditionalFormatting>
  <conditionalFormatting sqref="Q1:Q35 Q38:Q1048576">
    <cfRule type="cellIs" dxfId="16" priority="5" operator="equal">
      <formula>"DurationThresholdMet"</formula>
    </cfRule>
    <cfRule type="cellIs" dxfId="15" priority="6" operator="equal">
      <formula>"ContinuousThresholdMet"</formula>
    </cfRule>
  </conditionalFormatting>
  <conditionalFormatting sqref="A36:A37 Q36:Q37">
    <cfRule type="cellIs" dxfId="14" priority="3" operator="equal">
      <formula>"Duplicated"</formula>
    </cfRule>
    <cfRule type="cellIs" dxfId="13" priority="4" operator="equal">
      <formula>"Gap"</formula>
    </cfRule>
  </conditionalFormatting>
  <conditionalFormatting sqref="Q36:Q37">
    <cfRule type="cellIs" dxfId="12" priority="1" operator="equal">
      <formula>"DurationThresholdMet"</formula>
    </cfRule>
    <cfRule type="cellIs" dxfId="11"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2"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10" priority="5">
      <formula>N1 &gt; O1</formula>
    </cfRule>
  </conditionalFormatting>
  <conditionalFormatting sqref="A1:A1048576">
    <cfRule type="expression" priority="1" stopIfTrue="1">
      <formula>ISBLANK(O1)=TRUE</formula>
    </cfRule>
    <cfRule type="expression" dxfId="9" priority="2">
      <formula xml:space="preserve"> O1 = 0</formula>
    </cfRule>
  </conditionalFormatting>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6" t="s">
        <v>723</v>
      </c>
      <c r="J1" s="167" t="s">
        <v>723</v>
      </c>
      <c r="K1" s="157" t="s">
        <v>723</v>
      </c>
      <c r="L1" s="139"/>
      <c r="M1" s="139"/>
      <c r="N1" s="168" t="s">
        <v>724</v>
      </c>
      <c r="O1" s="169" t="s">
        <v>724</v>
      </c>
      <c r="P1" s="169" t="s">
        <v>724</v>
      </c>
      <c r="Q1" s="169" t="s">
        <v>724</v>
      </c>
      <c r="R1" s="169" t="s">
        <v>724</v>
      </c>
      <c r="S1" s="169" t="s">
        <v>724</v>
      </c>
      <c r="T1" s="169" t="s">
        <v>724</v>
      </c>
      <c r="U1" s="170"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
  <sheetViews>
    <sheetView workbookViewId="0"/>
  </sheetViews>
  <sheetFormatPr defaultRowHeight="14.4"/>
  <cols>
    <col min="1" max="1" width="16" customWidth="1"/>
    <col min="2" max="2" width="17.6640625" customWidth="1"/>
    <col min="3" max="3" width="15.88671875" customWidth="1"/>
    <col min="4" max="4" width="16.44140625" customWidth="1"/>
    <col min="5" max="5" width="17.88671875" customWidth="1"/>
    <col min="6" max="6" width="16" customWidth="1"/>
    <col min="7" max="7" width="14.77734375" customWidth="1"/>
  </cols>
  <sheetData>
    <row r="1" spans="1:7" s="102" customFormat="1">
      <c r="A1" s="102" t="s">
        <v>726</v>
      </c>
      <c r="B1" s="102" t="s">
        <v>1</v>
      </c>
      <c r="C1" s="102" t="s">
        <v>209</v>
      </c>
      <c r="D1" s="102" t="s">
        <v>210</v>
      </c>
      <c r="E1" s="102" t="s">
        <v>0</v>
      </c>
      <c r="F1" s="108" t="s">
        <v>239</v>
      </c>
      <c r="G1" s="108" t="s">
        <v>241</v>
      </c>
    </row>
    <row r="2" spans="1:7" s="153" customFormat="1">
      <c r="A2" s="153" t="s">
        <v>751</v>
      </c>
      <c r="B2" s="9" t="s">
        <v>19</v>
      </c>
      <c r="C2" s="153" t="s">
        <v>362</v>
      </c>
      <c r="D2" s="153" t="s">
        <v>319</v>
      </c>
      <c r="E2" s="1" t="s">
        <v>18</v>
      </c>
      <c r="F2" s="107">
        <v>0</v>
      </c>
      <c r="G2" s="107">
        <v>1</v>
      </c>
    </row>
    <row r="3" spans="1:7" s="153" customFormat="1">
      <c r="A3" s="153" t="s">
        <v>751</v>
      </c>
      <c r="B3" s="9" t="s">
        <v>19</v>
      </c>
      <c r="C3" s="153" t="s">
        <v>362</v>
      </c>
      <c r="D3" s="153" t="s">
        <v>319</v>
      </c>
      <c r="E3" s="1" t="s">
        <v>33</v>
      </c>
      <c r="F3" s="107">
        <v>0</v>
      </c>
      <c r="G3" s="107">
        <v>2</v>
      </c>
    </row>
    <row r="4" spans="1:7" s="153" customFormat="1">
      <c r="A4" s="153" t="s">
        <v>751</v>
      </c>
      <c r="B4" s="9" t="s">
        <v>19</v>
      </c>
      <c r="C4" s="153" t="s">
        <v>362</v>
      </c>
      <c r="D4" s="153" t="s">
        <v>319</v>
      </c>
      <c r="E4" s="1" t="s">
        <v>59</v>
      </c>
      <c r="F4" s="107">
        <v>3</v>
      </c>
      <c r="G4" s="107">
        <v>0</v>
      </c>
    </row>
    <row r="5" spans="1:7" s="153" customFormat="1">
      <c r="A5" s="153" t="s">
        <v>751</v>
      </c>
      <c r="B5" s="9" t="s">
        <v>47</v>
      </c>
      <c r="C5" s="153" t="s">
        <v>362</v>
      </c>
      <c r="D5" s="153" t="s">
        <v>319</v>
      </c>
      <c r="E5" s="1" t="s">
        <v>82</v>
      </c>
      <c r="F5" s="107">
        <v>4</v>
      </c>
      <c r="G5" s="107">
        <v>0</v>
      </c>
    </row>
    <row r="6" spans="1:7" s="153" customFormat="1">
      <c r="A6" s="153" t="s">
        <v>751</v>
      </c>
      <c r="B6" s="9" t="s">
        <v>47</v>
      </c>
      <c r="C6" s="153" t="s">
        <v>362</v>
      </c>
      <c r="D6" s="153" t="s">
        <v>319</v>
      </c>
      <c r="E6" s="1" t="s">
        <v>46</v>
      </c>
      <c r="F6" s="107">
        <v>5</v>
      </c>
      <c r="G6" s="107">
        <v>0</v>
      </c>
    </row>
    <row r="7" spans="1:7" s="153" customFormat="1">
      <c r="A7" s="153" t="s">
        <v>751</v>
      </c>
      <c r="B7" s="9" t="s">
        <v>47</v>
      </c>
      <c r="C7" s="153" t="s">
        <v>362</v>
      </c>
      <c r="D7" s="153" t="s">
        <v>319</v>
      </c>
      <c r="E7" s="1" t="s">
        <v>71</v>
      </c>
      <c r="F7" s="107">
        <v>6</v>
      </c>
      <c r="G7" s="107">
        <v>6</v>
      </c>
    </row>
  </sheetData>
  <autoFilter ref="A1:G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C5"/>
  <sheetViews>
    <sheetView workbookViewId="0"/>
  </sheetViews>
  <sheetFormatPr defaultRowHeight="14.4"/>
  <cols>
    <col min="1" max="1" width="12.5546875" bestFit="1" customWidth="1"/>
    <col min="2" max="2" width="16.88671875" bestFit="1" customWidth="1"/>
    <col min="3" max="3" width="17.44140625" bestFit="1" customWidth="1"/>
  </cols>
  <sheetData>
    <row r="2" spans="1:3">
      <c r="A2" s="113" t="s">
        <v>1337</v>
      </c>
      <c r="B2" s="153" t="s">
        <v>1387</v>
      </c>
      <c r="C2" s="153" t="s">
        <v>1388</v>
      </c>
    </row>
    <row r="3" spans="1:3">
      <c r="A3" s="1" t="s">
        <v>751</v>
      </c>
      <c r="B3" s="64">
        <v>18</v>
      </c>
      <c r="C3" s="64">
        <v>9</v>
      </c>
    </row>
    <row r="4" spans="1:3">
      <c r="A4" s="1" t="s">
        <v>1319</v>
      </c>
      <c r="B4" s="64"/>
      <c r="C4" s="64"/>
    </row>
    <row r="5" spans="1:3">
      <c r="A5" s="1" t="s">
        <v>510</v>
      </c>
      <c r="B5" s="64">
        <v>18</v>
      </c>
      <c r="C5" s="64">
        <v>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A2" sqref="A2"/>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1" t="s">
        <v>696</v>
      </c>
      <c r="C1" s="172"/>
      <c r="D1" s="172"/>
      <c r="E1" s="172"/>
      <c r="F1" s="172"/>
      <c r="G1" s="172"/>
      <c r="H1" s="172"/>
      <c r="I1" s="172"/>
      <c r="J1" s="172"/>
      <c r="K1" s="172"/>
      <c r="M1" s="22"/>
      <c r="N1" s="171"/>
      <c r="O1" s="172"/>
      <c r="P1" s="172"/>
      <c r="Q1" s="172"/>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10" sqref="A10:A15"/>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71" t="s">
        <v>696</v>
      </c>
      <c r="D1" s="172"/>
      <c r="E1" s="172"/>
      <c r="F1" s="172"/>
      <c r="G1" s="172"/>
      <c r="H1" s="172"/>
      <c r="I1" s="172"/>
      <c r="J1" s="172"/>
      <c r="K1" s="22"/>
      <c r="L1" s="171" t="s">
        <v>1266</v>
      </c>
      <c r="M1" s="172"/>
      <c r="N1" s="172"/>
      <c r="O1" s="172"/>
      <c r="P1" s="172"/>
      <c r="Q1" s="172"/>
      <c r="R1" s="172"/>
      <c r="S1" s="172"/>
      <c r="T1" s="171"/>
      <c r="U1" s="172"/>
      <c r="V1" s="172"/>
      <c r="W1" s="172"/>
    </row>
    <row r="2" spans="1:23">
      <c r="A2" s="11"/>
      <c r="B2" s="143"/>
      <c r="C2"/>
      <c r="D2"/>
      <c r="E2" s="11"/>
      <c r="F2" s="11"/>
      <c r="G2" s="11"/>
      <c r="H2" s="11"/>
      <c r="I2" s="173"/>
      <c r="J2" s="173"/>
      <c r="L2" s="171"/>
      <c r="M2" s="172"/>
      <c r="N2" s="172"/>
      <c r="O2" s="172"/>
      <c r="P2" s="172"/>
      <c r="Q2" s="172"/>
      <c r="R2" s="172"/>
      <c r="S2" s="172"/>
      <c r="T2" s="171"/>
      <c r="U2" s="172"/>
      <c r="V2" s="172"/>
      <c r="W2" s="172"/>
    </row>
    <row r="3" spans="1:23">
      <c r="A3" s="11"/>
      <c r="B3" s="143"/>
      <c r="C3"/>
      <c r="D3"/>
      <c r="E3" s="11"/>
      <c r="F3" s="11"/>
      <c r="G3" s="11"/>
      <c r="H3" s="11"/>
      <c r="I3" s="173"/>
      <c r="J3" s="173"/>
      <c r="L3" s="171"/>
      <c r="M3" s="172"/>
      <c r="N3" s="172"/>
      <c r="O3" s="172"/>
      <c r="P3" s="172"/>
      <c r="Q3" s="172"/>
      <c r="R3" s="172"/>
      <c r="S3" s="172"/>
      <c r="T3" s="171"/>
      <c r="U3" s="172"/>
      <c r="V3" s="172"/>
      <c r="W3" s="172"/>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1" t="s">
        <v>1286</v>
      </c>
      <c r="C1" s="172"/>
      <c r="D1" s="172"/>
      <c r="E1" s="172"/>
      <c r="F1" s="172"/>
      <c r="G1" s="172"/>
      <c r="H1" s="172"/>
      <c r="I1" s="172"/>
      <c r="J1" s="172"/>
      <c r="K1" s="172"/>
      <c r="L1" s="172"/>
      <c r="M1" s="172"/>
      <c r="N1" s="172"/>
      <c r="O1" s="172"/>
      <c r="P1" s="172"/>
      <c r="Q1" s="172"/>
      <c r="R1" s="172"/>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1" t="s">
        <v>696</v>
      </c>
      <c r="C1" s="172"/>
      <c r="D1" s="172"/>
      <c r="E1" s="172"/>
      <c r="F1" s="172"/>
      <c r="G1" s="172"/>
      <c r="H1" s="172"/>
      <c r="I1" s="172"/>
      <c r="J1" s="172"/>
      <c r="K1" s="172"/>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71" t="s">
        <v>696</v>
      </c>
      <c r="D1" s="172"/>
      <c r="E1" s="172"/>
      <c r="F1" s="172"/>
      <c r="G1" s="172"/>
      <c r="H1" s="172"/>
      <c r="I1" s="172"/>
      <c r="J1" s="172"/>
      <c r="K1" s="22"/>
      <c r="L1" s="171" t="s">
        <v>1278</v>
      </c>
      <c r="M1" s="172"/>
      <c r="N1" s="172"/>
      <c r="O1" s="172"/>
      <c r="P1" s="172"/>
      <c r="Q1" s="172"/>
      <c r="R1" s="172"/>
      <c r="S1" s="172"/>
      <c r="T1" s="171"/>
      <c r="U1" s="172"/>
    </row>
    <row r="2" spans="1:21" s="11" customFormat="1">
      <c r="B2" s="143"/>
      <c r="C2"/>
      <c r="D2"/>
      <c r="I2" s="173"/>
      <c r="J2" s="173"/>
      <c r="K2" s="21"/>
      <c r="L2" s="171"/>
      <c r="M2" s="172"/>
      <c r="N2" s="172"/>
      <c r="O2" s="172"/>
      <c r="P2" s="172"/>
      <c r="Q2" s="172"/>
      <c r="R2" s="172"/>
      <c r="S2" s="172"/>
      <c r="T2" s="171"/>
      <c r="U2" s="172"/>
    </row>
    <row r="3" spans="1:21" s="11" customFormat="1">
      <c r="B3" s="143"/>
      <c r="C3"/>
      <c r="D3"/>
      <c r="I3" s="173"/>
      <c r="J3" s="173"/>
      <c r="K3" s="21"/>
      <c r="L3" s="171"/>
      <c r="M3" s="172"/>
      <c r="N3" s="172"/>
      <c r="O3" s="172"/>
      <c r="P3" s="172"/>
      <c r="Q3" s="172"/>
      <c r="R3" s="172"/>
      <c r="S3" s="172"/>
      <c r="T3" s="171"/>
      <c r="U3" s="172"/>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4" t="s">
        <v>696</v>
      </c>
      <c r="B1" s="175"/>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1" t="s">
        <v>696</v>
      </c>
      <c r="B2" s="172"/>
      <c r="C2" s="172"/>
      <c r="D2" s="172"/>
      <c r="E2" s="172"/>
      <c r="F2" s="172"/>
      <c r="G2" s="172"/>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71" t="s">
        <v>696</v>
      </c>
      <c r="D1" s="172"/>
      <c r="E1" s="172"/>
      <c r="F1" s="172"/>
      <c r="G1" s="172"/>
      <c r="H1" s="172"/>
      <c r="I1" s="172"/>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1" t="s">
        <v>696</v>
      </c>
      <c r="B2" s="173"/>
      <c r="C2" s="173"/>
      <c r="D2" s="173"/>
      <c r="E2" s="173"/>
      <c r="F2" s="173"/>
      <c r="G2" s="173"/>
      <c r="H2" s="173"/>
      <c r="I2" s="173"/>
      <c r="J2" s="173"/>
      <c r="K2" s="173"/>
      <c r="L2" s="173"/>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6" t="s">
        <v>696</v>
      </c>
      <c r="C1" s="172"/>
      <c r="D1" s="172"/>
      <c r="E1" s="172"/>
      <c r="F1" s="172"/>
      <c r="G1" s="172"/>
      <c r="H1" s="172"/>
      <c r="I1" s="172"/>
      <c r="J1" s="172"/>
      <c r="K1" s="172"/>
      <c r="L1" s="172"/>
      <c r="M1" s="172"/>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71" t="s">
        <v>493</v>
      </c>
      <c r="D4" s="171"/>
      <c r="E4" s="171"/>
      <c r="F4" s="171"/>
      <c r="G4" s="171"/>
      <c r="H4" s="171"/>
      <c r="I4" s="171"/>
      <c r="J4" s="171"/>
      <c r="K4" s="171"/>
      <c r="L4" s="171"/>
      <c r="M4" s="171"/>
      <c r="N4" s="171"/>
      <c r="O4" s="171"/>
      <c r="P4" s="171"/>
      <c r="Q4" s="171"/>
      <c r="R4" s="171"/>
      <c r="S4" s="171"/>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DSENodeConfigChanges</vt:lpstr>
      <vt:lpstr>Keyspaces</vt:lpstr>
      <vt:lpstr>CQLDDL</vt:lpstr>
      <vt:lpstr>CommonPartitionKey</vt:lpstr>
      <vt:lpstr>CommonPartitionKey Review</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2018-04-10T19:52:06Z</dcterms:modified>
</cp:coreProperties>
</file>