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kevin\Downloads\Telegram Desktop\"/>
    </mc:Choice>
  </mc:AlternateContent>
  <xr:revisionPtr revIDLastSave="0" documentId="13_ncr:1_{E7080D90-53E1-43CD-A12F-92B9C493EB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supuesto Mensual" sheetId="1" r:id="rId1"/>
    <sheet name="Tabla de Deudas" sheetId="2" r:id="rId2"/>
    <sheet name="Tabla de Ahorros" sheetId="3" r:id="rId3"/>
    <sheet name="Recomendacion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E5" i="2"/>
  <c r="D5" i="2"/>
  <c r="C5" i="2"/>
  <c r="F22" i="1" s="1"/>
  <c r="AB10" i="1" s="1"/>
  <c r="L2" i="1"/>
  <c r="AB9" i="1" s="1"/>
  <c r="I2" i="1"/>
  <c r="AB8" i="1" s="1"/>
  <c r="F2" i="1"/>
  <c r="AB7" i="1" s="1"/>
  <c r="C2" i="1"/>
  <c r="C8" i="1" l="1"/>
</calcChain>
</file>

<file path=xl/sharedStrings.xml><?xml version="1.0" encoding="utf-8"?>
<sst xmlns="http://schemas.openxmlformats.org/spreadsheetml/2006/main" count="70" uniqueCount="65">
  <si>
    <t>Ingresos netos</t>
  </si>
  <si>
    <t>Esenciales</t>
  </si>
  <si>
    <t>Ahorros</t>
  </si>
  <si>
    <t>Lujos</t>
  </si>
  <si>
    <t>Fijos (brutos)</t>
  </si>
  <si>
    <t>Fondo de Emergencia</t>
  </si>
  <si>
    <t>Generosidad</t>
  </si>
  <si>
    <t>Extras</t>
  </si>
  <si>
    <t>Agua</t>
  </si>
  <si>
    <t>Amortizar deudas</t>
  </si>
  <si>
    <t>Estética</t>
  </si>
  <si>
    <t>Impuestos &amp; cargas</t>
  </si>
  <si>
    <t>Luz</t>
  </si>
  <si>
    <t>Comida</t>
  </si>
  <si>
    <t>Prima Casa</t>
  </si>
  <si>
    <t>Balance</t>
  </si>
  <si>
    <t>Jubilación</t>
  </si>
  <si>
    <t>Teléfono</t>
  </si>
  <si>
    <t>Internet</t>
  </si>
  <si>
    <t>Marchamo</t>
  </si>
  <si>
    <t>Uber</t>
  </si>
  <si>
    <t>Deudas</t>
  </si>
  <si>
    <t>Gasolina</t>
  </si>
  <si>
    <t>Mantenimiento Auto</t>
  </si>
  <si>
    <t>Amazon Prime Video</t>
  </si>
  <si>
    <t>Spotify</t>
  </si>
  <si>
    <t>Ropa</t>
  </si>
  <si>
    <t>Regalos</t>
  </si>
  <si>
    <t>Vacaciones</t>
  </si>
  <si>
    <t>Seguro auto</t>
  </si>
  <si>
    <t>Cuotas de Deudas</t>
  </si>
  <si>
    <t>Deuda</t>
  </si>
  <si>
    <t>Tasa de interés</t>
  </si>
  <si>
    <t>Saldo adeudado</t>
  </si>
  <si>
    <t>En esta sección puedes listar todas tus deudas con su información.</t>
  </si>
  <si>
    <t>iPhone</t>
  </si>
  <si>
    <t>Préstamo Asocia</t>
  </si>
  <si>
    <t>Esto actualizará el monto de cuotas en la hoja del presupuesto!</t>
  </si>
  <si>
    <t>(Si vas a hacer abonos extra a las deudas, pon el monto correspondiente en la sección de Metas en el presupuesto)</t>
  </si>
  <si>
    <t>Ahorro</t>
  </si>
  <si>
    <t>Monto</t>
  </si>
  <si>
    <t>Cuenta bancaria</t>
  </si>
  <si>
    <t>✈️ Viajes</t>
  </si>
  <si>
    <t>🏠 Casa</t>
  </si>
  <si>
    <t>🚨 Emergencias</t>
  </si>
  <si>
    <t>Control de gastos</t>
  </si>
  <si>
    <t>Spent (iPhone)</t>
  </si>
  <si>
    <t>https://apple.co/45iiWyW</t>
  </si>
  <si>
    <t>Moneon (Android)</t>
  </si>
  <si>
    <t>https://bit.ly/3qRAQae</t>
  </si>
  <si>
    <t>Cuenta de ahorros</t>
  </si>
  <si>
    <t>MultiMoney SMART (Costa Rica 🇨🇷)</t>
  </si>
  <si>
    <t>Rendimientos: 7% anual en colones y 3.25% anual en dólares</t>
  </si>
  <si>
    <t>Supervisada por SUGEF</t>
  </si>
  <si>
    <t>Esperamos que la plantilla le sea de mucho provecho!</t>
  </si>
  <si>
    <t>👇 Aquí hay unos links importantes</t>
  </si>
  <si>
    <t>Instagram</t>
  </si>
  <si>
    <t>Mini-curso gratis: De 0 a 100 en finanzas</t>
  </si>
  <si>
    <t>Mini-curso gratis: De 0 a 100 en inversiones</t>
  </si>
  <si>
    <t>Necesita una asesoría?</t>
  </si>
  <si>
    <r>
      <rPr>
        <sz val="10"/>
        <color rgb="FF434343"/>
        <rFont val="Verdana (Body)"/>
      </rPr>
      <t xml:space="preserve">La casilla de </t>
    </r>
    <r>
      <rPr>
        <b/>
        <sz val="10"/>
        <color rgb="FF434343"/>
        <rFont val="Verdana (Body)"/>
      </rPr>
      <t xml:space="preserve">"Cuotas de deudas" se actualiza automáticamente </t>
    </r>
    <r>
      <rPr>
        <sz val="10"/>
        <color rgb="FF434343"/>
        <rFont val="Verdana (Body)"/>
      </rPr>
      <t>con los montos de la</t>
    </r>
    <r>
      <rPr>
        <b/>
        <sz val="10"/>
        <color rgb="FF434343"/>
        <rFont val="Verdana (Body)"/>
      </rPr>
      <t xml:space="preserve"> Tabla de Deudas.</t>
    </r>
  </si>
  <si>
    <r>
      <rPr>
        <sz val="10"/>
        <color rgb="FF434343"/>
        <rFont val="Verdana (Body)"/>
      </rPr>
      <t xml:space="preserve">La casilla de </t>
    </r>
    <r>
      <rPr>
        <b/>
        <sz val="10"/>
        <color rgb="FF434343"/>
        <rFont val="Verdana (Body)"/>
      </rPr>
      <t xml:space="preserve">"Ingresos netos" se actualiza automáticamente </t>
    </r>
    <r>
      <rPr>
        <sz val="10"/>
        <color rgb="FF434343"/>
        <rFont val="Verdana (Body)"/>
      </rPr>
      <t>con los montos de la</t>
    </r>
    <r>
      <rPr>
        <b/>
        <sz val="10"/>
        <color rgb="FF434343"/>
        <rFont val="Verdana (Body)"/>
      </rPr>
      <t xml:space="preserve"> tabla naranja.</t>
    </r>
  </si>
  <si>
    <t>Entretenimiento</t>
  </si>
  <si>
    <t>Cuota mensual</t>
  </si>
  <si>
    <t>Vivienda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</si>
</sst>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₡]#,##0"/>
    <numFmt numFmtId="165" formatCode="&quot;$&quot;#,##0"/>
    <numFmt numFmtId="166" formatCode="[$€]#,##0"/>
  </numFmts>
  <fonts count="30">
    <font>
      <sz val="10"/>
      <color rgb="FF000000"/>
      <name val="Verdana"/>
      <scheme val="minor"/>
    </font>
    <font>
      <sz val="10"/>
      <color theme="1"/>
      <name val="Verdana"/>
      <family val="2"/>
      <scheme val="minor"/>
    </font>
    <font>
      <sz val="10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b/>
      <sz val="10"/>
      <color theme="1"/>
      <name val="Verdana"/>
      <family val="2"/>
      <scheme val="minor"/>
    </font>
    <font>
      <sz val="10"/>
      <color rgb="FF434343"/>
      <name val="Verdana"/>
      <family val="2"/>
      <scheme val="minor"/>
    </font>
    <font>
      <b/>
      <i/>
      <sz val="10"/>
      <color theme="1"/>
      <name val="Verdana"/>
      <family val="2"/>
      <scheme val="minor"/>
    </font>
    <font>
      <b/>
      <sz val="10"/>
      <color rgb="FF434343"/>
      <name val="Verdana"/>
      <family val="2"/>
      <scheme val="minor"/>
    </font>
    <font>
      <sz val="10"/>
      <color theme="1"/>
      <name val="Arial"/>
      <family val="2"/>
    </font>
    <font>
      <b/>
      <sz val="10"/>
      <color rgb="FF000000"/>
      <name val="Verdana"/>
      <family val="2"/>
      <scheme val="minor"/>
    </font>
    <font>
      <u/>
      <sz val="10"/>
      <color rgb="FF57BB8A"/>
      <name val="Verdana"/>
      <family val="2"/>
    </font>
    <font>
      <b/>
      <sz val="11"/>
      <color rgb="FF434343"/>
      <name val="Verdana"/>
      <family val="2"/>
      <scheme val="minor"/>
    </font>
    <font>
      <sz val="12"/>
      <color theme="1"/>
      <name val="Verdana"/>
      <family val="2"/>
      <scheme val="minor"/>
    </font>
    <font>
      <b/>
      <sz val="14"/>
      <color theme="1"/>
      <name val="Calibri"/>
      <family val="2"/>
    </font>
    <font>
      <b/>
      <sz val="12"/>
      <color rgb="FF000000"/>
      <name val="Verdana"/>
      <family val="2"/>
      <scheme val="minor"/>
    </font>
    <font>
      <b/>
      <sz val="12"/>
      <color rgb="FF434343"/>
      <name val="Verdana"/>
      <family val="2"/>
      <scheme val="minor"/>
    </font>
    <font>
      <b/>
      <u/>
      <sz val="10"/>
      <color rgb="FF6AA84F"/>
      <name val="Verdana"/>
      <family val="2"/>
      <scheme val="minor"/>
    </font>
    <font>
      <b/>
      <sz val="10"/>
      <color theme="1"/>
      <name val="Verdana"/>
      <family val="2"/>
      <scheme val="minor"/>
    </font>
    <font>
      <b/>
      <u/>
      <sz val="10"/>
      <color rgb="FF6AA84F"/>
      <name val="Verdana"/>
      <family val="2"/>
    </font>
    <font>
      <sz val="11"/>
      <color rgb="FF000000"/>
      <name val="Verdana"/>
      <family val="2"/>
      <scheme val="minor"/>
    </font>
    <font>
      <b/>
      <u/>
      <sz val="10"/>
      <color rgb="FF6AA84F"/>
      <name val="Verdana"/>
      <family val="2"/>
      <scheme val="minor"/>
    </font>
    <font>
      <sz val="10"/>
      <color rgb="FF000000"/>
      <name val="Verdana"/>
      <family val="2"/>
      <scheme val="minor"/>
    </font>
    <font>
      <sz val="10"/>
      <color theme="1"/>
      <name val="Verdana (Body)"/>
    </font>
    <font>
      <sz val="10"/>
      <color rgb="FF000000"/>
      <name val="Verdana (Body)"/>
    </font>
    <font>
      <b/>
      <sz val="10"/>
      <color theme="1"/>
      <name val="Verdana (Body)"/>
    </font>
    <font>
      <b/>
      <i/>
      <sz val="10"/>
      <color theme="1"/>
      <name val="Verdana (Body)"/>
    </font>
    <font>
      <b/>
      <sz val="10"/>
      <color rgb="FF434343"/>
      <name val="Verdana (Body)"/>
    </font>
    <font>
      <sz val="10"/>
      <color rgb="FF434343"/>
      <name val="Verdana (Body)"/>
    </font>
    <font>
      <sz val="10"/>
      <name val="Verdana (Body)"/>
    </font>
    <font>
      <sz val="10"/>
      <name val="Verdan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50">
    <border>
      <left/>
      <right/>
      <top/>
      <bottom/>
      <diagonal/>
    </border>
    <border>
      <left/>
      <right/>
      <top/>
      <bottom style="medium">
        <color rgb="FF666666"/>
      </bottom>
      <diagonal/>
    </border>
    <border>
      <left/>
      <right/>
      <top/>
      <bottom style="medium">
        <color rgb="FF0092C2"/>
      </bottom>
      <diagonal/>
    </border>
    <border>
      <left/>
      <right/>
      <top/>
      <bottom style="medium">
        <color rgb="FF01B395"/>
      </bottom>
      <diagonal/>
    </border>
    <border>
      <left/>
      <right/>
      <top/>
      <bottom style="medium">
        <color rgb="FFFF8A43"/>
      </bottom>
      <diagonal/>
    </border>
    <border>
      <left/>
      <right/>
      <top/>
      <bottom style="medium">
        <color rgb="FFFF8A43"/>
      </bottom>
      <diagonal/>
    </border>
    <border>
      <left/>
      <right/>
      <top/>
      <bottom style="medium">
        <color rgb="FF0092C2"/>
      </bottom>
      <diagonal/>
    </border>
    <border>
      <left/>
      <right/>
      <top/>
      <bottom style="medium">
        <color rgb="FF0092C2"/>
      </bottom>
      <diagonal/>
    </border>
    <border>
      <left/>
      <right/>
      <top/>
      <bottom style="medium">
        <color rgb="FF01B395"/>
      </bottom>
      <diagonal/>
    </border>
    <border>
      <left/>
      <right/>
      <top/>
      <bottom style="medium">
        <color rgb="FF01B395"/>
      </bottom>
      <diagonal/>
    </border>
    <border>
      <left/>
      <right/>
      <top/>
      <bottom style="medium">
        <color rgb="FFFF8A43"/>
      </bottom>
      <diagonal/>
    </border>
    <border>
      <left/>
      <right/>
      <top/>
      <bottom style="medium">
        <color rgb="FFFF8A43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  <diagonal/>
    </border>
    <border>
      <left style="thin">
        <color rgb="FFD9EAD3"/>
      </left>
      <right style="thin">
        <color rgb="FFD9EAD3"/>
      </right>
      <top/>
      <bottom style="thin">
        <color rgb="FFD9EAD3"/>
      </bottom>
      <diagonal/>
    </border>
    <border>
      <left style="thin">
        <color rgb="FFFCE5CD"/>
      </left>
      <right style="thin">
        <color rgb="FFFCE5CD"/>
      </right>
      <top/>
      <bottom style="thin">
        <color rgb="FFFCE5CD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  <diagonal/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FCE5CD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medium">
        <color rgb="FF666666"/>
      </bottom>
      <diagonal/>
    </border>
    <border>
      <left/>
      <right/>
      <top style="medium">
        <color rgb="FF434343"/>
      </top>
      <bottom style="medium">
        <color rgb="FF434343"/>
      </bottom>
      <diagonal/>
    </border>
    <border>
      <left style="double">
        <color rgb="FFBC8D03"/>
      </left>
      <right/>
      <top style="double">
        <color rgb="FFBC8D03"/>
      </top>
      <bottom/>
      <diagonal/>
    </border>
    <border>
      <left/>
      <right style="double">
        <color rgb="FFBC8D03"/>
      </right>
      <top style="double">
        <color rgb="FFBC8D03"/>
      </top>
      <bottom/>
      <diagonal/>
    </border>
    <border>
      <left style="double">
        <color rgb="FFBC8D03"/>
      </left>
      <right/>
      <top/>
      <bottom/>
      <diagonal/>
    </border>
    <border>
      <left/>
      <right style="double">
        <color rgb="FFBC8D03"/>
      </right>
      <top/>
      <bottom/>
      <diagonal/>
    </border>
    <border>
      <left style="double">
        <color rgb="FFBC8D03"/>
      </left>
      <right/>
      <top/>
      <bottom style="double">
        <color rgb="FFBC8D03"/>
      </bottom>
      <diagonal/>
    </border>
    <border>
      <left/>
      <right style="double">
        <color rgb="FFBC8D03"/>
      </right>
      <top/>
      <bottom style="double">
        <color rgb="FFBC8D03"/>
      </bottom>
      <diagonal/>
    </border>
    <border>
      <left style="thin">
        <color rgb="FFC9DAF8"/>
      </left>
      <right style="thin">
        <color rgb="FFC9DAF8"/>
      </right>
      <top style="thin">
        <color rgb="FFC9DAF8"/>
      </top>
      <bottom/>
      <diagonal/>
    </border>
    <border>
      <left style="medium">
        <color rgb="FFEA4335"/>
      </left>
      <right style="thin">
        <color rgb="FFF4CCCC"/>
      </right>
      <top style="medium">
        <color rgb="FFEA4335"/>
      </top>
      <bottom style="medium">
        <color rgb="FFEA4335"/>
      </bottom>
      <diagonal/>
    </border>
    <border>
      <left style="thin">
        <color rgb="FFF4CCCC"/>
      </left>
      <right style="medium">
        <color rgb="FFEA4335"/>
      </right>
      <top style="medium">
        <color rgb="FFEA4335"/>
      </top>
      <bottom style="medium">
        <color rgb="FFEA4335"/>
      </bottom>
      <diagonal/>
    </border>
    <border>
      <left style="thin">
        <color rgb="FFD9EAD3"/>
      </left>
      <right style="thin">
        <color rgb="FFD9EAD3"/>
      </right>
      <top style="thin">
        <color rgb="FFD9EAD3"/>
      </top>
      <bottom style="medium">
        <color rgb="FF01B395"/>
      </bottom>
      <diagonal/>
    </border>
    <border>
      <left style="thin">
        <color rgb="FFFCE5CD"/>
      </left>
      <right style="thin">
        <color rgb="FFFCE5CD"/>
      </right>
      <top style="thin">
        <color rgb="FFFCE5CD"/>
      </top>
      <bottom style="medium">
        <color rgb="FFFF8A43"/>
      </bottom>
      <diagonal/>
    </border>
    <border>
      <left/>
      <right/>
      <top/>
      <bottom style="medium">
        <color rgb="FFF53D4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F53D40"/>
      </bottom>
      <diagonal/>
    </border>
    <border>
      <left/>
      <right/>
      <top style="double">
        <color rgb="FFBC8D03"/>
      </top>
      <bottom/>
      <diagonal/>
    </border>
    <border>
      <left style="thin">
        <color rgb="FFF4CCCC"/>
      </left>
      <right style="thin">
        <color rgb="FFF4CCCC"/>
      </right>
      <top/>
      <bottom style="thin">
        <color rgb="FFF4CCCC"/>
      </bottom>
      <diagonal/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  <diagonal/>
    </border>
    <border>
      <left/>
      <right/>
      <top/>
      <bottom style="double">
        <color rgb="FFBC8D03"/>
      </bottom>
      <diagonal/>
    </border>
    <border>
      <left style="thin">
        <color rgb="FFF4CCCC"/>
      </left>
      <right style="thin">
        <color rgb="FFF4CCCC"/>
      </right>
      <top style="thin">
        <color rgb="FFF4CCCC"/>
      </top>
      <bottom/>
      <diagonal/>
    </border>
    <border>
      <left style="thin">
        <color rgb="FFF4CCCC"/>
      </left>
      <right style="thin">
        <color rgb="FFF4CCCC"/>
      </right>
      <top style="thin">
        <color rgb="FFF4CCCC"/>
      </top>
      <bottom style="medium">
        <color rgb="FFF53D40"/>
      </bottom>
      <diagonal/>
    </border>
    <border>
      <left/>
      <right/>
      <top/>
      <bottom/>
      <diagonal/>
    </border>
    <border>
      <left/>
      <right/>
      <top/>
      <bottom style="medium">
        <color rgb="FF57BB8A"/>
      </bottom>
      <diagonal/>
    </border>
    <border>
      <left/>
      <right/>
      <top/>
      <bottom/>
      <diagonal/>
    </border>
    <border>
      <left/>
      <right/>
      <top/>
      <bottom style="medium">
        <color rgb="FF57BB8A"/>
      </bottom>
      <diagonal/>
    </border>
    <border>
      <left/>
      <right/>
      <top/>
      <bottom style="medium">
        <color rgb="FF57BB8A"/>
      </bottom>
      <diagonal/>
    </border>
    <border>
      <left style="thin">
        <color rgb="FFD9EAD3"/>
      </left>
      <right style="thin">
        <color rgb="FFD9EAD3"/>
      </right>
      <top style="thin">
        <color rgb="FFD9EAD3"/>
      </top>
      <bottom style="medium">
        <color rgb="FF57BB8A"/>
      </bottom>
      <diagonal/>
    </border>
    <border>
      <left/>
      <right/>
      <top/>
      <bottom style="medium">
        <color rgb="FF6AA84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1" fillId="0" borderId="0" xfId="0" applyNumberFormat="1" applyFont="1"/>
    <xf numFmtId="3" fontId="1" fillId="0" borderId="33" xfId="0" applyNumberFormat="1" applyFont="1" applyBorder="1"/>
    <xf numFmtId="164" fontId="1" fillId="0" borderId="0" xfId="0" applyNumberFormat="1" applyFont="1" applyAlignment="1">
      <alignment horizontal="left" wrapText="1"/>
    </xf>
    <xf numFmtId="3" fontId="1" fillId="0" borderId="43" xfId="0" applyNumberFormat="1" applyFont="1" applyBorder="1"/>
    <xf numFmtId="165" fontId="7" fillId="2" borderId="14" xfId="0" applyNumberFormat="1" applyFont="1" applyFill="1" applyBorder="1" applyAlignment="1">
      <alignment horizontal="left"/>
    </xf>
    <xf numFmtId="3" fontId="5" fillId="2" borderId="14" xfId="0" applyNumberFormat="1" applyFont="1" applyFill="1" applyBorder="1" applyAlignment="1">
      <alignment horizontal="right"/>
    </xf>
    <xf numFmtId="49" fontId="5" fillId="2" borderId="14" xfId="0" applyNumberFormat="1" applyFont="1" applyFill="1" applyBorder="1" applyAlignment="1">
      <alignment horizontal="right"/>
    </xf>
    <xf numFmtId="165" fontId="7" fillId="2" borderId="17" xfId="0" applyNumberFormat="1" applyFont="1" applyFill="1" applyBorder="1" applyAlignment="1">
      <alignment horizontal="left"/>
    </xf>
    <xf numFmtId="3" fontId="5" fillId="2" borderId="17" xfId="0" applyNumberFormat="1" applyFont="1" applyFill="1" applyBorder="1" applyAlignment="1">
      <alignment horizontal="right"/>
    </xf>
    <xf numFmtId="49" fontId="5" fillId="2" borderId="17" xfId="0" applyNumberFormat="1" applyFont="1" applyFill="1" applyBorder="1" applyAlignment="1">
      <alignment horizontal="right"/>
    </xf>
    <xf numFmtId="164" fontId="7" fillId="2" borderId="17" xfId="0" applyNumberFormat="1" applyFont="1" applyFill="1" applyBorder="1" applyAlignment="1">
      <alignment horizontal="left"/>
    </xf>
    <xf numFmtId="0" fontId="1" fillId="0" borderId="17" xfId="0" applyFont="1" applyBorder="1"/>
    <xf numFmtId="0" fontId="1" fillId="0" borderId="17" xfId="0" applyFont="1" applyBorder="1" applyAlignment="1">
      <alignment horizontal="center"/>
    </xf>
    <xf numFmtId="165" fontId="7" fillId="2" borderId="47" xfId="0" applyNumberFormat="1" applyFont="1" applyFill="1" applyBorder="1" applyAlignment="1">
      <alignment horizontal="left"/>
    </xf>
    <xf numFmtId="3" fontId="5" fillId="2" borderId="47" xfId="0" applyNumberFormat="1" applyFont="1" applyFill="1" applyBorder="1" applyAlignment="1">
      <alignment horizontal="right"/>
    </xf>
    <xf numFmtId="49" fontId="5" fillId="2" borderId="47" xfId="0" applyNumberFormat="1" applyFont="1" applyFill="1" applyBorder="1" applyAlignment="1">
      <alignment horizontal="right"/>
    </xf>
    <xf numFmtId="0" fontId="3" fillId="0" borderId="48" xfId="0" applyFont="1" applyBorder="1"/>
    <xf numFmtId="0" fontId="8" fillId="0" borderId="48" xfId="0" applyFont="1" applyBorder="1"/>
    <xf numFmtId="0" fontId="2" fillId="0" borderId="0" xfId="0" applyFont="1"/>
    <xf numFmtId="0" fontId="9" fillId="0" borderId="0" xfId="0" applyFont="1"/>
    <xf numFmtId="164" fontId="10" fillId="3" borderId="0" xfId="0" applyNumberFormat="1" applyFont="1" applyFill="1"/>
    <xf numFmtId="166" fontId="11" fillId="3" borderId="0" xfId="0" applyNumberFormat="1" applyFont="1" applyFill="1" applyAlignment="1">
      <alignment wrapText="1"/>
    </xf>
    <xf numFmtId="166" fontId="11" fillId="3" borderId="0" xfId="0" applyNumberFormat="1" applyFont="1" applyFill="1" applyAlignment="1">
      <alignment vertical="center" wrapText="1"/>
    </xf>
    <xf numFmtId="166" fontId="11" fillId="3" borderId="0" xfId="0" applyNumberFormat="1" applyFont="1" applyFill="1"/>
    <xf numFmtId="0" fontId="12" fillId="0" borderId="0" xfId="0" applyFont="1"/>
    <xf numFmtId="166" fontId="11" fillId="3" borderId="49" xfId="0" applyNumberFormat="1" applyFont="1" applyFill="1" applyBorder="1" applyAlignment="1">
      <alignment wrapText="1"/>
    </xf>
    <xf numFmtId="166" fontId="11" fillId="3" borderId="49" xfId="0" applyNumberFormat="1" applyFont="1" applyFill="1" applyBorder="1"/>
    <xf numFmtId="0" fontId="12" fillId="0" borderId="0" xfId="0" applyFont="1" applyAlignment="1">
      <alignment horizontal="right"/>
    </xf>
    <xf numFmtId="0" fontId="13" fillId="0" borderId="0" xfId="0" applyFont="1"/>
    <xf numFmtId="0" fontId="8" fillId="0" borderId="0" xfId="0" applyFont="1"/>
    <xf numFmtId="166" fontId="8" fillId="0" borderId="0" xfId="0" applyNumberFormat="1" applyFont="1"/>
    <xf numFmtId="166" fontId="14" fillId="3" borderId="49" xfId="0" applyNumberFormat="1" applyFont="1" applyFill="1" applyBorder="1"/>
    <xf numFmtId="0" fontId="11" fillId="3" borderId="49" xfId="0" applyFont="1" applyFill="1" applyBorder="1" applyAlignment="1">
      <alignment wrapText="1"/>
    </xf>
    <xf numFmtId="166" fontId="7" fillId="3" borderId="0" xfId="0" applyNumberFormat="1" applyFont="1" applyFill="1" applyAlignment="1">
      <alignment wrapText="1"/>
    </xf>
    <xf numFmtId="166" fontId="15" fillId="3" borderId="0" xfId="0" applyNumberFormat="1" applyFont="1" applyFill="1" applyAlignment="1">
      <alignment vertical="center"/>
    </xf>
    <xf numFmtId="0" fontId="16" fillId="0" borderId="0" xfId="0" applyFont="1"/>
    <xf numFmtId="0" fontId="2" fillId="3" borderId="0" xfId="0" applyFont="1" applyFill="1"/>
    <xf numFmtId="0" fontId="17" fillId="0" borderId="0" xfId="0" applyFont="1"/>
    <xf numFmtId="0" fontId="18" fillId="0" borderId="0" xfId="0" applyFont="1"/>
    <xf numFmtId="0" fontId="19" fillId="3" borderId="0" xfId="0" applyFont="1" applyFill="1"/>
    <xf numFmtId="164" fontId="20" fillId="3" borderId="0" xfId="0" applyNumberFormat="1" applyFont="1" applyFill="1"/>
    <xf numFmtId="0" fontId="22" fillId="0" borderId="0" xfId="0" applyFont="1" applyAlignment="1">
      <alignment horizontal="center"/>
    </xf>
    <xf numFmtId="0" fontId="23" fillId="0" borderId="0" xfId="0" applyFont="1"/>
    <xf numFmtId="3" fontId="23" fillId="0" borderId="0" xfId="0" applyNumberFormat="1" applyFont="1"/>
    <xf numFmtId="0" fontId="22" fillId="2" borderId="0" xfId="0" applyFont="1" applyFill="1" applyAlignment="1">
      <alignment horizontal="center"/>
    </xf>
    <xf numFmtId="0" fontId="22" fillId="2" borderId="0" xfId="0" applyFont="1" applyFill="1"/>
    <xf numFmtId="0" fontId="22" fillId="0" borderId="0" xfId="0" applyFont="1" applyAlignment="1">
      <alignment horizontal="center" vertical="center"/>
    </xf>
    <xf numFmtId="0" fontId="24" fillId="0" borderId="1" xfId="0" applyFont="1" applyBorder="1" applyAlignment="1">
      <alignment vertical="center"/>
    </xf>
    <xf numFmtId="3" fontId="24" fillId="0" borderId="1" xfId="0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3" fontId="24" fillId="0" borderId="2" xfId="0" applyNumberFormat="1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3" fontId="24" fillId="0" borderId="3" xfId="0" applyNumberFormat="1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3" fontId="24" fillId="0" borderId="5" xfId="0" applyNumberFormat="1" applyFont="1" applyBorder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2" fillId="0" borderId="1" xfId="0" applyFont="1" applyBorder="1"/>
    <xf numFmtId="0" fontId="22" fillId="0" borderId="6" xfId="0" applyFont="1" applyBorder="1"/>
    <xf numFmtId="10" fontId="25" fillId="3" borderId="7" xfId="0" applyNumberFormat="1" applyFont="1" applyFill="1" applyBorder="1" applyAlignment="1">
      <alignment horizontal="right"/>
    </xf>
    <xf numFmtId="0" fontId="22" fillId="0" borderId="8" xfId="0" applyFont="1" applyBorder="1"/>
    <xf numFmtId="10" fontId="25" fillId="3" borderId="9" xfId="0" applyNumberFormat="1" applyFont="1" applyFill="1" applyBorder="1" applyAlignment="1">
      <alignment horizontal="right"/>
    </xf>
    <xf numFmtId="0" fontId="22" fillId="0" borderId="10" xfId="0" applyFont="1" applyBorder="1"/>
    <xf numFmtId="10" fontId="25" fillId="3" borderId="11" xfId="0" applyNumberFormat="1" applyFont="1" applyFill="1" applyBorder="1" applyAlignment="1">
      <alignment horizontal="right"/>
    </xf>
    <xf numFmtId="165" fontId="26" fillId="2" borderId="12" xfId="0" applyNumberFormat="1" applyFont="1" applyFill="1" applyBorder="1" applyAlignment="1">
      <alignment horizontal="left" vertical="center"/>
    </xf>
    <xf numFmtId="3" fontId="27" fillId="2" borderId="12" xfId="0" applyNumberFormat="1" applyFont="1" applyFill="1" applyBorder="1" applyAlignment="1">
      <alignment horizontal="right" vertical="center"/>
    </xf>
    <xf numFmtId="165" fontId="27" fillId="2" borderId="13" xfId="0" applyNumberFormat="1" applyFont="1" applyFill="1" applyBorder="1" applyAlignment="1">
      <alignment horizontal="left" vertical="center"/>
    </xf>
    <xf numFmtId="3" fontId="27" fillId="2" borderId="13" xfId="0" applyNumberFormat="1" applyFont="1" applyFill="1" applyBorder="1" applyAlignment="1">
      <alignment horizontal="right" vertical="center"/>
    </xf>
    <xf numFmtId="0" fontId="22" fillId="0" borderId="14" xfId="0" applyFont="1" applyBorder="1" applyAlignment="1">
      <alignment vertical="center"/>
    </xf>
    <xf numFmtId="3" fontId="22" fillId="0" borderId="14" xfId="0" applyNumberFormat="1" applyFont="1" applyBorder="1" applyAlignment="1">
      <alignment horizontal="right" vertical="center"/>
    </xf>
    <xf numFmtId="0" fontId="23" fillId="0" borderId="15" xfId="0" applyFont="1" applyBorder="1" applyAlignment="1">
      <alignment vertical="center"/>
    </xf>
    <xf numFmtId="3" fontId="23" fillId="0" borderId="15" xfId="0" applyNumberFormat="1" applyFont="1" applyBorder="1" applyAlignment="1">
      <alignment vertical="center"/>
    </xf>
    <xf numFmtId="164" fontId="22" fillId="2" borderId="0" xfId="0" applyNumberFormat="1" applyFont="1" applyFill="1" applyAlignment="1">
      <alignment horizontal="right"/>
    </xf>
    <xf numFmtId="9" fontId="22" fillId="2" borderId="0" xfId="0" applyNumberFormat="1" applyFont="1" applyFill="1" applyAlignment="1">
      <alignment horizontal="right"/>
    </xf>
    <xf numFmtId="165" fontId="26" fillId="2" borderId="16" xfId="0" applyNumberFormat="1" applyFont="1" applyFill="1" applyBorder="1" applyAlignment="1">
      <alignment horizontal="left" vertical="center"/>
    </xf>
    <xf numFmtId="3" fontId="27" fillId="2" borderId="16" xfId="0" applyNumberFormat="1" applyFont="1" applyFill="1" applyBorder="1" applyAlignment="1">
      <alignment horizontal="right" vertical="center"/>
    </xf>
    <xf numFmtId="0" fontId="22" fillId="0" borderId="17" xfId="0" applyFont="1" applyBorder="1" applyAlignment="1">
      <alignment vertical="center"/>
    </xf>
    <xf numFmtId="3" fontId="22" fillId="0" borderId="17" xfId="0" applyNumberFormat="1" applyFont="1" applyBorder="1" applyAlignment="1">
      <alignment horizontal="right" vertical="center"/>
    </xf>
    <xf numFmtId="0" fontId="23" fillId="0" borderId="18" xfId="0" applyFont="1" applyBorder="1" applyAlignment="1">
      <alignment vertical="center"/>
    </xf>
    <xf numFmtId="3" fontId="23" fillId="0" borderId="18" xfId="0" applyNumberFormat="1" applyFont="1" applyBorder="1" applyAlignment="1">
      <alignment vertical="center"/>
    </xf>
    <xf numFmtId="165" fontId="26" fillId="2" borderId="19" xfId="0" applyNumberFormat="1" applyFont="1" applyFill="1" applyBorder="1" applyAlignment="1">
      <alignment horizontal="left" vertical="center"/>
    </xf>
    <xf numFmtId="3" fontId="27" fillId="2" borderId="19" xfId="0" applyNumberFormat="1" applyFont="1" applyFill="1" applyBorder="1" applyAlignment="1">
      <alignment horizontal="right" vertical="center"/>
    </xf>
    <xf numFmtId="164" fontId="25" fillId="2" borderId="0" xfId="0" applyNumberFormat="1" applyFont="1" applyFill="1" applyAlignment="1">
      <alignment horizontal="right"/>
    </xf>
    <xf numFmtId="9" fontId="25" fillId="2" borderId="0" xfId="0" applyNumberFormat="1" applyFont="1" applyFill="1" applyAlignment="1">
      <alignment horizontal="right"/>
    </xf>
    <xf numFmtId="0" fontId="23" fillId="0" borderId="17" xfId="0" applyFont="1" applyBorder="1" applyAlignment="1">
      <alignment vertical="center"/>
    </xf>
    <xf numFmtId="0" fontId="22" fillId="0" borderId="0" xfId="0" applyFont="1"/>
    <xf numFmtId="165" fontId="26" fillId="2" borderId="0" xfId="0" applyNumberFormat="1" applyFont="1" applyFill="1" applyAlignment="1">
      <alignment horizontal="left" vertical="center"/>
    </xf>
    <xf numFmtId="10" fontId="26" fillId="2" borderId="0" xfId="0" applyNumberFormat="1" applyFont="1" applyFill="1" applyAlignment="1">
      <alignment horizontal="right" vertical="center"/>
    </xf>
    <xf numFmtId="0" fontId="24" fillId="4" borderId="20" xfId="0" applyFont="1" applyFill="1" applyBorder="1" applyAlignment="1">
      <alignment vertical="center"/>
    </xf>
    <xf numFmtId="3" fontId="24" fillId="4" borderId="20" xfId="0" applyNumberFormat="1" applyFont="1" applyFill="1" applyBorder="1" applyAlignment="1">
      <alignment vertical="center"/>
    </xf>
    <xf numFmtId="0" fontId="25" fillId="0" borderId="0" xfId="0" applyFont="1" applyAlignment="1">
      <alignment horizontal="right"/>
    </xf>
    <xf numFmtId="165" fontId="26" fillId="2" borderId="1" xfId="0" applyNumberFormat="1" applyFont="1" applyFill="1" applyBorder="1" applyAlignment="1">
      <alignment horizontal="left" vertical="center"/>
    </xf>
    <xf numFmtId="10" fontId="26" fillId="2" borderId="1" xfId="0" applyNumberFormat="1" applyFont="1" applyFill="1" applyBorder="1" applyAlignment="1">
      <alignment horizontal="right" vertical="center"/>
    </xf>
    <xf numFmtId="164" fontId="25" fillId="0" borderId="0" xfId="0" applyNumberFormat="1" applyFont="1" applyAlignment="1">
      <alignment horizontal="right"/>
    </xf>
    <xf numFmtId="164" fontId="22" fillId="0" borderId="0" xfId="0" applyNumberFormat="1" applyFont="1" applyAlignment="1">
      <alignment horizontal="right"/>
    </xf>
    <xf numFmtId="164" fontId="22" fillId="0" borderId="0" xfId="0" applyNumberFormat="1" applyFont="1"/>
    <xf numFmtId="4" fontId="27" fillId="2" borderId="13" xfId="0" applyNumberFormat="1" applyFont="1" applyFill="1" applyBorder="1" applyAlignment="1">
      <alignment horizontal="right" vertical="center"/>
    </xf>
    <xf numFmtId="165" fontId="27" fillId="2" borderId="27" xfId="0" applyNumberFormat="1" applyFont="1" applyFill="1" applyBorder="1" applyAlignment="1">
      <alignment horizontal="left" vertical="center"/>
    </xf>
    <xf numFmtId="4" fontId="27" fillId="2" borderId="27" xfId="0" applyNumberFormat="1" applyFont="1" applyFill="1" applyBorder="1" applyAlignment="1">
      <alignment horizontal="right" vertical="center"/>
    </xf>
    <xf numFmtId="164" fontId="22" fillId="2" borderId="28" xfId="0" applyNumberFormat="1" applyFont="1" applyFill="1" applyBorder="1" applyAlignment="1">
      <alignment horizontal="left" vertical="center"/>
    </xf>
    <xf numFmtId="3" fontId="22" fillId="2" borderId="29" xfId="0" applyNumberFormat="1" applyFont="1" applyFill="1" applyBorder="1" applyAlignment="1">
      <alignment horizontal="right" vertical="center"/>
    </xf>
    <xf numFmtId="0" fontId="22" fillId="0" borderId="30" xfId="0" applyFont="1" applyBorder="1" applyAlignment="1">
      <alignment vertical="center"/>
    </xf>
    <xf numFmtId="3" fontId="22" fillId="0" borderId="30" xfId="0" applyNumberFormat="1" applyFont="1" applyBorder="1" applyAlignment="1">
      <alignment horizontal="right" vertical="center"/>
    </xf>
    <xf numFmtId="165" fontId="26" fillId="2" borderId="31" xfId="0" applyNumberFormat="1" applyFont="1" applyFill="1" applyBorder="1" applyAlignment="1">
      <alignment horizontal="left" vertical="center"/>
    </xf>
    <xf numFmtId="3" fontId="27" fillId="2" borderId="31" xfId="0" applyNumberFormat="1" applyFont="1" applyFill="1" applyBorder="1" applyAlignment="1">
      <alignment horizontal="right" vertical="center"/>
    </xf>
    <xf numFmtId="164" fontId="27" fillId="0" borderId="0" xfId="0" applyNumberFormat="1" applyFont="1" applyAlignment="1">
      <alignment horizontal="right"/>
    </xf>
    <xf numFmtId="0" fontId="24" fillId="0" borderId="32" xfId="0" applyFont="1" applyBorder="1" applyAlignment="1">
      <alignment vertical="center"/>
    </xf>
    <xf numFmtId="3" fontId="22" fillId="0" borderId="32" xfId="0" applyNumberFormat="1" applyFont="1" applyBorder="1"/>
    <xf numFmtId="0" fontId="24" fillId="0" borderId="33" xfId="0" applyFont="1" applyBorder="1" applyAlignment="1">
      <alignment vertical="center"/>
    </xf>
    <xf numFmtId="3" fontId="22" fillId="0" borderId="33" xfId="0" applyNumberFormat="1" applyFont="1" applyBorder="1"/>
    <xf numFmtId="3" fontId="22" fillId="0" borderId="0" xfId="0" applyNumberFormat="1" applyFont="1"/>
    <xf numFmtId="3" fontId="24" fillId="3" borderId="34" xfId="0" applyNumberFormat="1" applyFont="1" applyFill="1" applyBorder="1" applyAlignment="1">
      <alignment horizontal="right" vertical="center"/>
    </xf>
    <xf numFmtId="3" fontId="25" fillId="3" borderId="32" xfId="0" applyNumberFormat="1" applyFont="1" applyFill="1" applyBorder="1" applyAlignment="1">
      <alignment vertical="center"/>
    </xf>
    <xf numFmtId="9" fontId="25" fillId="3" borderId="32" xfId="0" applyNumberFormat="1" applyFont="1" applyFill="1" applyBorder="1" applyAlignment="1">
      <alignment vertical="center"/>
    </xf>
    <xf numFmtId="165" fontId="26" fillId="2" borderId="37" xfId="0" applyNumberFormat="1" applyFont="1" applyFill="1" applyBorder="1" applyAlignment="1">
      <alignment horizontal="left"/>
    </xf>
    <xf numFmtId="3" fontId="27" fillId="2" borderId="37" xfId="0" applyNumberFormat="1" applyFont="1" applyFill="1" applyBorder="1" applyAlignment="1">
      <alignment horizontal="right"/>
    </xf>
    <xf numFmtId="9" fontId="27" fillId="2" borderId="37" xfId="0" applyNumberFormat="1" applyFont="1" applyFill="1" applyBorder="1" applyAlignment="1">
      <alignment horizontal="right"/>
    </xf>
    <xf numFmtId="165" fontId="26" fillId="2" borderId="38" xfId="0" applyNumberFormat="1" applyFont="1" applyFill="1" applyBorder="1" applyAlignment="1">
      <alignment horizontal="left"/>
    </xf>
    <xf numFmtId="3" fontId="27" fillId="2" borderId="38" xfId="0" applyNumberFormat="1" applyFont="1" applyFill="1" applyBorder="1" applyAlignment="1">
      <alignment horizontal="right"/>
    </xf>
    <xf numFmtId="9" fontId="27" fillId="2" borderId="38" xfId="0" applyNumberFormat="1" applyFont="1" applyFill="1" applyBorder="1" applyAlignment="1">
      <alignment horizontal="right"/>
    </xf>
    <xf numFmtId="164" fontId="22" fillId="0" borderId="0" xfId="0" applyNumberFormat="1" applyFont="1" applyAlignment="1">
      <alignment horizontal="left" wrapText="1"/>
    </xf>
    <xf numFmtId="164" fontId="26" fillId="2" borderId="38" xfId="0" applyNumberFormat="1" applyFont="1" applyFill="1" applyBorder="1" applyAlignment="1">
      <alignment horizontal="left"/>
    </xf>
    <xf numFmtId="0" fontId="22" fillId="0" borderId="38" xfId="0" applyFont="1" applyBorder="1"/>
    <xf numFmtId="0" fontId="22" fillId="0" borderId="40" xfId="0" applyFont="1" applyBorder="1"/>
    <xf numFmtId="3" fontId="27" fillId="2" borderId="40" xfId="0" applyNumberFormat="1" applyFont="1" applyFill="1" applyBorder="1" applyAlignment="1">
      <alignment horizontal="right"/>
    </xf>
    <xf numFmtId="9" fontId="27" fillId="2" borderId="40" xfId="0" applyNumberFormat="1" applyFont="1" applyFill="1" applyBorder="1" applyAlignment="1">
      <alignment horizontal="right"/>
    </xf>
    <xf numFmtId="0" fontId="23" fillId="0" borderId="38" xfId="0" applyFont="1" applyBorder="1"/>
    <xf numFmtId="3" fontId="23" fillId="0" borderId="38" xfId="0" applyNumberFormat="1" applyFont="1" applyBorder="1"/>
    <xf numFmtId="9" fontId="23" fillId="0" borderId="38" xfId="0" applyNumberFormat="1" applyFont="1" applyBorder="1"/>
    <xf numFmtId="0" fontId="22" fillId="0" borderId="38" xfId="0" applyFont="1" applyBorder="1" applyAlignment="1">
      <alignment horizontal="center"/>
    </xf>
    <xf numFmtId="0" fontId="23" fillId="0" borderId="37" xfId="0" applyFont="1" applyBorder="1"/>
    <xf numFmtId="3" fontId="23" fillId="0" borderId="37" xfId="0" applyNumberFormat="1" applyFont="1" applyBorder="1"/>
    <xf numFmtId="9" fontId="23" fillId="0" borderId="37" xfId="0" applyNumberFormat="1" applyFont="1" applyBorder="1"/>
    <xf numFmtId="165" fontId="26" fillId="2" borderId="41" xfId="0" applyNumberFormat="1" applyFont="1" applyFill="1" applyBorder="1" applyAlignment="1">
      <alignment horizontal="left"/>
    </xf>
    <xf numFmtId="3" fontId="27" fillId="2" borderId="41" xfId="0" applyNumberFormat="1" applyFont="1" applyFill="1" applyBorder="1" applyAlignment="1">
      <alignment horizontal="right"/>
    </xf>
    <xf numFmtId="9" fontId="27" fillId="2" borderId="41" xfId="0" applyNumberFormat="1" applyFont="1" applyFill="1" applyBorder="1" applyAlignment="1">
      <alignment horizontal="right"/>
    </xf>
    <xf numFmtId="165" fontId="26" fillId="2" borderId="42" xfId="0" applyNumberFormat="1" applyFont="1" applyFill="1" applyBorder="1" applyAlignment="1">
      <alignment horizontal="left" vertical="center"/>
    </xf>
    <xf numFmtId="3" fontId="27" fillId="2" borderId="42" xfId="0" applyNumberFormat="1" applyFont="1" applyFill="1" applyBorder="1" applyAlignment="1">
      <alignment horizontal="right" vertical="center"/>
    </xf>
    <xf numFmtId="3" fontId="27" fillId="2" borderId="0" xfId="0" applyNumberFormat="1" applyFont="1" applyFill="1" applyAlignment="1">
      <alignment horizontal="right" vertical="center"/>
    </xf>
    <xf numFmtId="0" fontId="21" fillId="0" borderId="0" xfId="0" applyFont="1"/>
    <xf numFmtId="3" fontId="21" fillId="0" borderId="0" xfId="0" applyNumberFormat="1" applyFont="1"/>
    <xf numFmtId="0" fontId="4" fillId="0" borderId="43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3" fontId="4" fillId="3" borderId="0" xfId="0" applyNumberFormat="1" applyFont="1" applyFill="1" applyAlignment="1">
      <alignment horizontal="right" vertical="center"/>
    </xf>
    <xf numFmtId="3" fontId="1" fillId="0" borderId="46" xfId="0" applyNumberFormat="1" applyFont="1" applyBorder="1"/>
    <xf numFmtId="0" fontId="21" fillId="0" borderId="17" xfId="0" applyFont="1" applyBorder="1"/>
    <xf numFmtId="3" fontId="21" fillId="0" borderId="17" xfId="0" applyNumberFormat="1" applyFont="1" applyBorder="1"/>
    <xf numFmtId="49" fontId="21" fillId="0" borderId="17" xfId="0" applyNumberFormat="1" applyFont="1" applyBorder="1"/>
    <xf numFmtId="164" fontId="1" fillId="0" borderId="0" xfId="0" applyNumberFormat="1" applyFont="1" applyAlignment="1">
      <alignment horizontal="right"/>
    </xf>
    <xf numFmtId="165" fontId="7" fillId="2" borderId="42" xfId="0" applyNumberFormat="1" applyFont="1" applyFill="1" applyBorder="1" applyAlignment="1">
      <alignment horizontal="left" vertical="center"/>
    </xf>
    <xf numFmtId="3" fontId="5" fillId="2" borderId="42" xfId="0" applyNumberFormat="1" applyFont="1" applyFill="1" applyBorder="1" applyAlignment="1">
      <alignment horizontal="right" vertical="center"/>
    </xf>
    <xf numFmtId="164" fontId="5" fillId="0" borderId="0" xfId="0" applyNumberFormat="1" applyFont="1" applyAlignment="1">
      <alignment horizontal="right"/>
    </xf>
    <xf numFmtId="0" fontId="22" fillId="2" borderId="0" xfId="0" applyFont="1" applyFill="1" applyAlignment="1">
      <alignment horizontal="left" vertical="center" wrapText="1"/>
    </xf>
    <xf numFmtId="0" fontId="23" fillId="0" borderId="0" xfId="0" applyFont="1"/>
    <xf numFmtId="164" fontId="24" fillId="2" borderId="0" xfId="0" applyNumberFormat="1" applyFont="1" applyFill="1" applyAlignment="1">
      <alignment horizontal="left" wrapText="1"/>
    </xf>
    <xf numFmtId="0" fontId="22" fillId="0" borderId="0" xfId="0" applyFont="1" applyAlignment="1">
      <alignment horizontal="center" vertical="center"/>
    </xf>
    <xf numFmtId="164" fontId="26" fillId="2" borderId="21" xfId="0" applyNumberFormat="1" applyFont="1" applyFill="1" applyBorder="1" applyAlignment="1">
      <alignment horizontal="left" vertical="center" wrapText="1"/>
    </xf>
    <xf numFmtId="0" fontId="28" fillId="0" borderId="22" xfId="0" applyFont="1" applyBorder="1"/>
    <xf numFmtId="0" fontId="28" fillId="0" borderId="23" xfId="0" applyFont="1" applyBorder="1"/>
    <xf numFmtId="0" fontId="28" fillId="0" borderId="24" xfId="0" applyFont="1" applyBorder="1"/>
    <xf numFmtId="0" fontId="28" fillId="0" borderId="25" xfId="0" applyFont="1" applyBorder="1"/>
    <xf numFmtId="0" fontId="28" fillId="0" borderId="26" xfId="0" applyFont="1" applyBorder="1"/>
    <xf numFmtId="3" fontId="24" fillId="3" borderId="33" xfId="0" applyNumberFormat="1" applyFont="1" applyFill="1" applyBorder="1" applyAlignment="1">
      <alignment horizontal="left" vertical="center"/>
    </xf>
    <xf numFmtId="0" fontId="28" fillId="0" borderId="35" xfId="0" applyFont="1" applyBorder="1"/>
    <xf numFmtId="0" fontId="22" fillId="0" borderId="21" xfId="0" applyFont="1" applyBorder="1" applyAlignment="1">
      <alignment vertical="center" wrapText="1"/>
    </xf>
    <xf numFmtId="0" fontId="28" fillId="0" borderId="36" xfId="0" applyFont="1" applyBorder="1"/>
    <xf numFmtId="0" fontId="24" fillId="0" borderId="23" xfId="0" applyFont="1" applyBorder="1" applyAlignment="1">
      <alignment horizontal="left" vertical="center" wrapText="1"/>
    </xf>
    <xf numFmtId="164" fontId="22" fillId="0" borderId="23" xfId="0" applyNumberFormat="1" applyFont="1" applyBorder="1" applyAlignment="1">
      <alignment horizontal="left" vertical="center" wrapText="1"/>
    </xf>
    <xf numFmtId="0" fontId="28" fillId="0" borderId="39" xfId="0" applyFont="1" applyBorder="1"/>
    <xf numFmtId="3" fontId="4" fillId="3" borderId="44" xfId="0" applyNumberFormat="1" applyFont="1" applyFill="1" applyBorder="1" applyAlignment="1">
      <alignment horizontal="left" vertical="center"/>
    </xf>
    <xf numFmtId="0" fontId="29" fillId="0" borderId="45" xfId="0" applyFont="1" applyBorder="1"/>
    <xf numFmtId="3" fontId="4" fillId="3" borderId="0" xfId="0" applyNumberFormat="1" applyFont="1" applyFill="1" applyAlignment="1">
      <alignment horizontal="right" vertical="center"/>
    </xf>
    <xf numFmtId="0" fontId="29" fillId="0" borderId="46" xfId="0" applyFont="1" applyBorder="1"/>
    <xf numFmtId="0" fontId="1" fillId="0" borderId="0" xfId="0" applyFont="1" applyAlignment="1">
      <alignment vertical="center" wrapText="1"/>
    </xf>
    <xf numFmtId="0" fontId="21" fillId="0" borderId="0" xfId="0" applyFont="1"/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center" wrapText="1"/>
    </xf>
    <xf numFmtId="0" fontId="12" fillId="0" borderId="0" xfId="0" applyFont="1" applyAlignment="1">
      <alignment horizontal="right"/>
    </xf>
    <xf numFmtId="0" fontId="0" fillId="0" borderId="0" xfId="0"/>
    <xf numFmtId="0" fontId="2" fillId="0" borderId="0" xfId="0" applyFont="1"/>
    <xf numFmtId="0" fontId="17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97-BE40-963A-DAB1A13308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97-BE40-963A-DAB1A13308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97-BE40-963A-DAB1A13308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97-BE40-963A-DAB1A1330830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'Presupuesto Mensual'!$AA$7:$AA$10</c:f>
              <c:strCache>
                <c:ptCount val="4"/>
                <c:pt idx="0">
                  <c:v>Esenciales</c:v>
                </c:pt>
                <c:pt idx="1">
                  <c:v>Ahorros</c:v>
                </c:pt>
                <c:pt idx="2">
                  <c:v>Lujos</c:v>
                </c:pt>
                <c:pt idx="3">
                  <c:v>Deudas</c:v>
                </c:pt>
              </c:strCache>
            </c:strRef>
          </c:cat>
          <c:val>
            <c:numRef>
              <c:f>'Presupuesto Mensual'!$AB$7:$AB$10</c:f>
              <c:numCache>
                <c:formatCode>0.00%</c:formatCode>
                <c:ptCount val="4"/>
                <c:pt idx="0">
                  <c:v>0.51675675675675681</c:v>
                </c:pt>
                <c:pt idx="1">
                  <c:v>0.21621621621621623</c:v>
                </c:pt>
                <c:pt idx="2">
                  <c:v>0.23297297297297298</c:v>
                </c:pt>
                <c:pt idx="3">
                  <c:v>0.12972972972972974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9-E545-8B37-768534D0C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9</xdr:row>
      <xdr:rowOff>38100</xdr:rowOff>
    </xdr:from>
    <xdr:to>
      <xdr:col>3</xdr:col>
      <xdr:colOff>0</xdr:colOff>
      <xdr:row>18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7A20F-162B-BCB8-CC3D-251E7A00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</xdr:row>
      <xdr:rowOff>0</xdr:rowOff>
    </xdr:from>
    <xdr:ext cx="2349500" cy="2088444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200" y="2933700"/>
          <a:ext cx="2349500" cy="2088444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1511300" cy="15113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57200" y="5905500"/>
          <a:ext cx="1511300" cy="15113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tagram.com/ripwallet.cr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bit.ly/3qRAQae" TargetMode="External"/><Relationship Id="rId1" Type="http://schemas.openxmlformats.org/officeDocument/2006/relationships/hyperlink" Target="https://apple.co/45iiWyW" TargetMode="External"/><Relationship Id="rId6" Type="http://schemas.openxmlformats.org/officeDocument/2006/relationships/hyperlink" Target="https://wa.me/50671369660?text=Hola!%20Me%20gustar%C3%ADa%20agendar%20una%20asesor%C3%ADa" TargetMode="External"/><Relationship Id="rId5" Type="http://schemas.openxmlformats.org/officeDocument/2006/relationships/hyperlink" Target="https://youtube.com/playlist?list=PLjSlnF2nxABN6_lMP0Y3za0MBp4Bag9Yt" TargetMode="External"/><Relationship Id="rId4" Type="http://schemas.openxmlformats.org/officeDocument/2006/relationships/hyperlink" Target="https://youtube.com/playlist?list=PLjSlnF2nxABMg7N39iZXT6dK9Oggc2z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7"/>
  <sheetViews>
    <sheetView showGridLines="0" tabSelected="1" zoomScaleNormal="100" workbookViewId="0">
      <selection activeCell="F13" sqref="F13"/>
    </sheetView>
  </sheetViews>
  <sheetFormatPr defaultColWidth="11.1796875" defaultRowHeight="15" customHeight="1"/>
  <cols>
    <col min="1" max="1" width="5.6328125" style="50" customWidth="1"/>
    <col min="2" max="2" width="28.81640625" style="50" customWidth="1"/>
    <col min="3" max="3" width="15.6328125" style="50" customWidth="1"/>
    <col min="4" max="4" width="5.6328125" style="50" customWidth="1"/>
    <col min="5" max="5" width="28.81640625" style="50" customWidth="1"/>
    <col min="6" max="6" width="15.6328125" style="50" customWidth="1"/>
    <col min="7" max="7" width="5.6328125" style="50" customWidth="1"/>
    <col min="8" max="8" width="28.81640625" style="50" customWidth="1"/>
    <col min="9" max="9" width="15.6328125" style="50" customWidth="1"/>
    <col min="10" max="10" width="5.6328125" style="50" customWidth="1"/>
    <col min="11" max="11" width="28.81640625" style="50" customWidth="1"/>
    <col min="12" max="12" width="15.6328125" style="50" customWidth="1"/>
    <col min="13" max="13" width="7" style="50" customWidth="1"/>
    <col min="14" max="29" width="11.1796875" style="50" customWidth="1"/>
    <col min="30" max="16384" width="11.1796875" style="50"/>
  </cols>
  <sheetData>
    <row r="1" spans="1:29" ht="13.2">
      <c r="A1" s="49"/>
      <c r="D1" s="49"/>
      <c r="G1" s="49"/>
      <c r="I1" s="51"/>
      <c r="J1" s="49"/>
      <c r="L1" s="51"/>
      <c r="M1" s="52"/>
      <c r="N1" s="53"/>
      <c r="O1" s="53"/>
      <c r="P1" s="53"/>
      <c r="Q1" s="53"/>
      <c r="R1" s="53"/>
      <c r="S1" s="53"/>
      <c r="T1" s="53"/>
      <c r="U1" s="53"/>
    </row>
    <row r="2" spans="1:29" ht="18" customHeight="1">
      <c r="A2" s="54"/>
      <c r="B2" s="55" t="s">
        <v>0</v>
      </c>
      <c r="C2" s="56">
        <f>C4+C5-C6</f>
        <v>925000</v>
      </c>
      <c r="D2" s="54"/>
      <c r="E2" s="57" t="s">
        <v>1</v>
      </c>
      <c r="F2" s="58">
        <f>SUM(F4:F21)</f>
        <v>478000</v>
      </c>
      <c r="G2" s="54"/>
      <c r="H2" s="59" t="s">
        <v>2</v>
      </c>
      <c r="I2" s="60">
        <f>SUM(I4:I997)</f>
        <v>200000</v>
      </c>
      <c r="J2" s="54"/>
      <c r="K2" s="61" t="s">
        <v>3</v>
      </c>
      <c r="L2" s="62">
        <f>SUM(L4:L997)</f>
        <v>215500</v>
      </c>
      <c r="M2" s="63"/>
      <c r="N2" s="161"/>
      <c r="O2" s="162"/>
      <c r="P2" s="162"/>
      <c r="Q2" s="162"/>
      <c r="R2" s="64"/>
      <c r="S2" s="64"/>
      <c r="T2" s="64"/>
      <c r="U2" s="64"/>
      <c r="V2" s="65"/>
      <c r="W2" s="65"/>
      <c r="X2" s="65"/>
      <c r="Y2" s="65"/>
      <c r="Z2" s="65"/>
      <c r="AA2" s="65"/>
      <c r="AB2" s="65"/>
      <c r="AC2" s="65"/>
    </row>
    <row r="3" spans="1:29" ht="18" customHeight="1">
      <c r="A3" s="49"/>
      <c r="B3" s="66"/>
      <c r="C3" s="66"/>
      <c r="D3" s="49"/>
      <c r="E3" s="67"/>
      <c r="F3" s="68"/>
      <c r="G3" s="49"/>
      <c r="H3" s="69"/>
      <c r="I3" s="70"/>
      <c r="J3" s="49"/>
      <c r="K3" s="71"/>
      <c r="L3" s="72"/>
      <c r="M3" s="52"/>
      <c r="N3" s="163"/>
      <c r="O3" s="162"/>
      <c r="P3" s="162"/>
      <c r="Q3" s="162"/>
      <c r="R3" s="53"/>
      <c r="S3" s="53"/>
      <c r="T3" s="53"/>
      <c r="U3" s="53"/>
    </row>
    <row r="4" spans="1:29" ht="18" customHeight="1">
      <c r="A4" s="49"/>
      <c r="B4" s="73" t="s">
        <v>4</v>
      </c>
      <c r="C4" s="74">
        <v>850000</v>
      </c>
      <c r="D4" s="49"/>
      <c r="E4" s="75" t="s">
        <v>64</v>
      </c>
      <c r="F4" s="76">
        <v>275000</v>
      </c>
      <c r="G4" s="54"/>
      <c r="H4" s="77" t="s">
        <v>5</v>
      </c>
      <c r="I4" s="78">
        <v>200000</v>
      </c>
      <c r="J4" s="54"/>
      <c r="K4" s="79" t="s">
        <v>6</v>
      </c>
      <c r="L4" s="80">
        <v>100000</v>
      </c>
      <c r="M4" s="52"/>
      <c r="N4" s="81"/>
      <c r="O4" s="82"/>
      <c r="P4" s="53"/>
      <c r="Q4" s="53"/>
      <c r="R4" s="53"/>
      <c r="S4" s="53"/>
      <c r="T4" s="53"/>
      <c r="U4" s="53"/>
    </row>
    <row r="5" spans="1:29" ht="18" customHeight="1">
      <c r="A5" s="49"/>
      <c r="B5" s="83" t="s">
        <v>7</v>
      </c>
      <c r="C5" s="84">
        <v>125000</v>
      </c>
      <c r="D5" s="49"/>
      <c r="E5" s="75" t="s">
        <v>8</v>
      </c>
      <c r="F5" s="76">
        <v>8000</v>
      </c>
      <c r="G5" s="54"/>
      <c r="H5" s="85" t="s">
        <v>9</v>
      </c>
      <c r="I5" s="86">
        <v>0</v>
      </c>
      <c r="J5" s="54"/>
      <c r="K5" s="87" t="s">
        <v>10</v>
      </c>
      <c r="L5" s="88">
        <v>25000</v>
      </c>
      <c r="M5" s="52"/>
      <c r="N5" s="81"/>
      <c r="O5" s="82"/>
      <c r="P5" s="53"/>
      <c r="Q5" s="53"/>
      <c r="R5" s="53"/>
      <c r="S5" s="53"/>
      <c r="T5" s="53"/>
      <c r="U5" s="53"/>
    </row>
    <row r="6" spans="1:29" ht="18" customHeight="1">
      <c r="A6" s="164"/>
      <c r="B6" s="89" t="s">
        <v>11</v>
      </c>
      <c r="C6" s="90">
        <v>50000</v>
      </c>
      <c r="D6" s="49"/>
      <c r="E6" s="75" t="s">
        <v>12</v>
      </c>
      <c r="F6" s="76">
        <v>15000</v>
      </c>
      <c r="G6" s="54"/>
      <c r="H6" s="85"/>
      <c r="I6" s="86"/>
      <c r="J6" s="54"/>
      <c r="K6" s="87" t="s">
        <v>62</v>
      </c>
      <c r="L6" s="88">
        <v>65000</v>
      </c>
      <c r="M6" s="52"/>
      <c r="N6" s="91"/>
      <c r="O6" s="92"/>
      <c r="P6" s="53"/>
      <c r="Q6" s="53"/>
      <c r="R6" s="53"/>
      <c r="S6" s="53"/>
      <c r="T6" s="53"/>
      <c r="U6" s="53"/>
    </row>
    <row r="7" spans="1:29" ht="18" customHeight="1">
      <c r="A7" s="162"/>
      <c r="D7" s="49"/>
      <c r="E7" s="75" t="s">
        <v>13</v>
      </c>
      <c r="F7" s="76">
        <v>180000</v>
      </c>
      <c r="G7" s="54"/>
      <c r="H7" s="93" t="s">
        <v>14</v>
      </c>
      <c r="I7" s="86"/>
      <c r="J7" s="54"/>
      <c r="K7" s="87"/>
      <c r="L7" s="88"/>
      <c r="M7" s="49"/>
      <c r="N7" s="94"/>
      <c r="O7" s="94"/>
      <c r="AA7" s="95" t="s">
        <v>1</v>
      </c>
      <c r="AB7" s="96">
        <f>((F2)*100%)/C2</f>
        <v>0.51675675675675681</v>
      </c>
    </row>
    <row r="8" spans="1:29" ht="18" customHeight="1">
      <c r="A8" s="49"/>
      <c r="B8" s="97" t="s">
        <v>15</v>
      </c>
      <c r="C8" s="98">
        <f>C2-F2-I2-L2</f>
        <v>31500</v>
      </c>
      <c r="D8" s="49"/>
      <c r="E8" s="75"/>
      <c r="F8" s="76"/>
      <c r="G8" s="54"/>
      <c r="H8" s="93" t="s">
        <v>16</v>
      </c>
      <c r="I8" s="86"/>
      <c r="J8" s="54"/>
      <c r="K8" s="87"/>
      <c r="L8" s="88"/>
      <c r="M8" s="49"/>
      <c r="N8" s="65"/>
      <c r="O8" s="65"/>
      <c r="AA8" s="95" t="s">
        <v>2</v>
      </c>
      <c r="AB8" s="96">
        <f>(I2*100%)/C2</f>
        <v>0.21621621621621623</v>
      </c>
    </row>
    <row r="9" spans="1:29" ht="18" customHeight="1">
      <c r="A9" s="49"/>
      <c r="D9" s="49"/>
      <c r="E9" s="75" t="s">
        <v>17</v>
      </c>
      <c r="F9" s="76"/>
      <c r="G9" s="54"/>
      <c r="H9" s="93"/>
      <c r="I9" s="86"/>
      <c r="J9" s="54"/>
      <c r="K9" s="87"/>
      <c r="L9" s="88"/>
      <c r="M9" s="49"/>
      <c r="N9" s="99"/>
      <c r="O9" s="99"/>
      <c r="AA9" s="100" t="s">
        <v>3</v>
      </c>
      <c r="AB9" s="101">
        <f>(L2*100%)/C2</f>
        <v>0.23297297297297298</v>
      </c>
    </row>
    <row r="10" spans="1:29" ht="18" customHeight="1">
      <c r="A10" s="49"/>
      <c r="D10" s="49"/>
      <c r="E10" s="75" t="s">
        <v>18</v>
      </c>
      <c r="F10" s="76"/>
      <c r="G10" s="54"/>
      <c r="H10" s="93" t="s">
        <v>19</v>
      </c>
      <c r="I10" s="86"/>
      <c r="J10" s="54"/>
      <c r="K10" s="87" t="s">
        <v>20</v>
      </c>
      <c r="L10" s="88">
        <v>14000</v>
      </c>
      <c r="M10" s="49"/>
      <c r="N10" s="102"/>
      <c r="O10" s="102"/>
      <c r="AA10" s="100" t="s">
        <v>21</v>
      </c>
      <c r="AB10" s="101">
        <f>(F22*100%)/C2</f>
        <v>0.12972972972972974</v>
      </c>
    </row>
    <row r="11" spans="1:29" ht="18" customHeight="1">
      <c r="A11" s="49"/>
      <c r="D11" s="49"/>
      <c r="E11" s="75" t="s">
        <v>22</v>
      </c>
      <c r="F11" s="76"/>
      <c r="G11" s="54"/>
      <c r="H11" s="93" t="s">
        <v>23</v>
      </c>
      <c r="I11" s="86"/>
      <c r="J11" s="54"/>
      <c r="K11" s="87" t="s">
        <v>24</v>
      </c>
      <c r="L11" s="88">
        <v>3500</v>
      </c>
      <c r="M11" s="49"/>
      <c r="N11" s="103"/>
      <c r="O11" s="103"/>
    </row>
    <row r="12" spans="1:29" ht="18" customHeight="1">
      <c r="A12" s="49"/>
      <c r="D12" s="49"/>
      <c r="E12" s="75"/>
      <c r="F12" s="76"/>
      <c r="G12" s="54"/>
      <c r="H12" s="93"/>
      <c r="I12" s="86"/>
      <c r="J12" s="54"/>
      <c r="K12" s="87" t="s">
        <v>25</v>
      </c>
      <c r="L12" s="88">
        <v>8000</v>
      </c>
      <c r="M12" s="49"/>
      <c r="N12" s="103"/>
      <c r="O12" s="103"/>
    </row>
    <row r="13" spans="1:29" ht="18" customHeight="1">
      <c r="A13" s="49"/>
      <c r="B13" s="95"/>
      <c r="C13" s="95"/>
      <c r="D13" s="49"/>
      <c r="E13" s="75"/>
      <c r="F13" s="76"/>
      <c r="G13" s="54"/>
      <c r="H13" s="85" t="s">
        <v>26</v>
      </c>
      <c r="I13" s="86"/>
      <c r="J13" s="54"/>
      <c r="K13" s="87"/>
      <c r="L13" s="88"/>
      <c r="M13" s="49"/>
      <c r="N13" s="104"/>
      <c r="O13" s="104"/>
    </row>
    <row r="14" spans="1:29" ht="18" customHeight="1">
      <c r="A14" s="49"/>
      <c r="D14" s="49"/>
      <c r="E14" s="75"/>
      <c r="F14" s="76"/>
      <c r="G14" s="54"/>
      <c r="H14" s="85" t="s">
        <v>27</v>
      </c>
      <c r="I14" s="86"/>
      <c r="J14" s="54"/>
      <c r="K14" s="87"/>
      <c r="L14" s="88"/>
      <c r="M14" s="49"/>
    </row>
    <row r="15" spans="1:29" ht="18" customHeight="1">
      <c r="A15" s="49"/>
      <c r="D15" s="49"/>
      <c r="E15" s="75"/>
      <c r="F15" s="76"/>
      <c r="G15" s="54"/>
      <c r="H15" s="93" t="s">
        <v>28</v>
      </c>
      <c r="I15" s="86"/>
      <c r="J15" s="54"/>
      <c r="K15" s="87"/>
      <c r="L15" s="88"/>
      <c r="M15" s="49"/>
    </row>
    <row r="16" spans="1:29" ht="18" customHeight="1">
      <c r="A16" s="49"/>
      <c r="B16" s="95"/>
      <c r="C16" s="95"/>
      <c r="D16" s="49"/>
      <c r="E16" s="75"/>
      <c r="F16" s="105"/>
      <c r="G16" s="54"/>
      <c r="H16" s="93" t="s">
        <v>29</v>
      </c>
      <c r="I16" s="86"/>
      <c r="J16" s="54"/>
      <c r="K16" s="87"/>
      <c r="L16" s="88"/>
      <c r="M16" s="49"/>
    </row>
    <row r="17" spans="1:13" ht="18" customHeight="1">
      <c r="A17" s="49"/>
      <c r="B17" s="95"/>
      <c r="C17" s="95"/>
      <c r="D17" s="49"/>
      <c r="E17" s="75"/>
      <c r="F17" s="105"/>
      <c r="G17" s="54"/>
      <c r="H17" s="93"/>
      <c r="I17" s="86"/>
      <c r="J17" s="54"/>
      <c r="K17" s="87"/>
      <c r="L17" s="88"/>
      <c r="M17" s="49"/>
    </row>
    <row r="18" spans="1:13" ht="18" customHeight="1">
      <c r="A18" s="49"/>
      <c r="B18" s="95"/>
      <c r="C18" s="95"/>
      <c r="D18" s="49"/>
      <c r="E18" s="75"/>
      <c r="F18" s="105"/>
      <c r="G18" s="54"/>
      <c r="H18" s="93"/>
      <c r="I18" s="86"/>
      <c r="J18" s="54"/>
      <c r="K18" s="87"/>
      <c r="L18" s="88"/>
      <c r="M18" s="49"/>
    </row>
    <row r="19" spans="1:13" ht="18" customHeight="1" thickBot="1">
      <c r="A19" s="49"/>
      <c r="D19" s="49"/>
      <c r="E19" s="75"/>
      <c r="F19" s="105"/>
      <c r="G19" s="54"/>
      <c r="H19" s="93"/>
      <c r="I19" s="86"/>
      <c r="J19" s="54"/>
      <c r="K19" s="87"/>
      <c r="L19" s="88"/>
      <c r="M19" s="49"/>
    </row>
    <row r="20" spans="1:13" ht="18" customHeight="1" thickTop="1">
      <c r="A20" s="49"/>
      <c r="B20" s="165" t="s">
        <v>60</v>
      </c>
      <c r="C20" s="166"/>
      <c r="D20" s="49"/>
      <c r="E20" s="75"/>
      <c r="F20" s="105"/>
      <c r="G20" s="54"/>
      <c r="H20" s="93"/>
      <c r="I20" s="86"/>
      <c r="J20" s="54"/>
      <c r="K20" s="87"/>
      <c r="L20" s="88"/>
      <c r="M20" s="49"/>
    </row>
    <row r="21" spans="1:13" ht="18" customHeight="1" thickBot="1">
      <c r="A21" s="49"/>
      <c r="B21" s="167"/>
      <c r="C21" s="168"/>
      <c r="D21" s="49"/>
      <c r="E21" s="106"/>
      <c r="F21" s="107"/>
      <c r="G21" s="54"/>
      <c r="H21" s="93"/>
      <c r="I21" s="86"/>
      <c r="J21" s="54"/>
      <c r="K21" s="87"/>
      <c r="L21" s="88"/>
      <c r="M21" s="49"/>
    </row>
    <row r="22" spans="1:13" ht="18" customHeight="1" thickBot="1">
      <c r="A22" s="49"/>
      <c r="B22" s="169"/>
      <c r="C22" s="170"/>
      <c r="D22" s="49"/>
      <c r="E22" s="108" t="s">
        <v>30</v>
      </c>
      <c r="F22" s="109">
        <f>'Tabla de Deudas'!C5</f>
        <v>120000</v>
      </c>
      <c r="G22" s="54"/>
      <c r="H22" s="110"/>
      <c r="I22" s="111"/>
      <c r="J22" s="54"/>
      <c r="K22" s="112"/>
      <c r="L22" s="113"/>
      <c r="M22" s="94"/>
    </row>
    <row r="23" spans="1:13" ht="15.75" customHeight="1" thickTop="1" thickBot="1">
      <c r="A23" s="49"/>
      <c r="D23" s="99"/>
      <c r="G23" s="99"/>
      <c r="I23" s="51"/>
      <c r="J23" s="99"/>
      <c r="L23" s="51"/>
      <c r="M23" s="99"/>
    </row>
    <row r="24" spans="1:13" ht="15.75" customHeight="1" thickTop="1">
      <c r="A24" s="49"/>
      <c r="B24" s="165" t="s">
        <v>61</v>
      </c>
      <c r="C24" s="166"/>
      <c r="D24" s="102"/>
      <c r="G24" s="102"/>
      <c r="I24" s="51"/>
      <c r="J24" s="102"/>
      <c r="L24" s="51"/>
      <c r="M24" s="102"/>
    </row>
    <row r="25" spans="1:13" ht="15.75" customHeight="1">
      <c r="A25" s="49"/>
      <c r="B25" s="167"/>
      <c r="C25" s="168"/>
      <c r="D25" s="114"/>
      <c r="G25" s="114"/>
      <c r="I25" s="51"/>
      <c r="J25" s="114"/>
      <c r="L25" s="51"/>
      <c r="M25" s="114"/>
    </row>
    <row r="26" spans="1:13" ht="15.75" customHeight="1" thickBot="1">
      <c r="A26" s="49"/>
      <c r="B26" s="169"/>
      <c r="C26" s="170"/>
      <c r="D26" s="114"/>
      <c r="G26" s="114"/>
      <c r="I26" s="51"/>
      <c r="J26" s="114"/>
      <c r="L26" s="51"/>
      <c r="M26" s="114"/>
    </row>
    <row r="27" spans="1:13" ht="15.75" customHeight="1" thickTop="1">
      <c r="A27" s="49"/>
      <c r="D27" s="114"/>
      <c r="G27" s="114"/>
      <c r="I27" s="51"/>
      <c r="J27" s="114"/>
      <c r="L27" s="51"/>
      <c r="M27" s="114"/>
    </row>
    <row r="28" spans="1:13" ht="15.75" customHeight="1">
      <c r="A28" s="49"/>
      <c r="D28" s="114"/>
      <c r="G28" s="114"/>
      <c r="I28" s="51"/>
      <c r="J28" s="114"/>
      <c r="L28" s="51"/>
      <c r="M28" s="114"/>
    </row>
    <row r="29" spans="1:13" ht="15.75" customHeight="1">
      <c r="A29" s="49"/>
      <c r="D29" s="114"/>
      <c r="G29" s="114"/>
      <c r="I29" s="51"/>
      <c r="J29" s="114"/>
      <c r="L29" s="51"/>
      <c r="M29" s="114"/>
    </row>
    <row r="30" spans="1:13" ht="15.75" customHeight="1">
      <c r="A30" s="49"/>
      <c r="D30" s="114"/>
      <c r="G30" s="114"/>
      <c r="I30" s="51"/>
      <c r="J30" s="114"/>
      <c r="L30" s="51"/>
      <c r="M30" s="114"/>
    </row>
    <row r="31" spans="1:13" ht="15.75" customHeight="1">
      <c r="A31" s="49"/>
      <c r="D31" s="114"/>
      <c r="G31" s="114"/>
      <c r="I31" s="51"/>
      <c r="J31" s="114"/>
      <c r="L31" s="51"/>
      <c r="M31" s="114"/>
    </row>
    <row r="32" spans="1:13" ht="15.75" customHeight="1">
      <c r="A32" s="49"/>
      <c r="D32" s="114"/>
      <c r="G32" s="114"/>
      <c r="I32" s="51"/>
      <c r="J32" s="114"/>
      <c r="L32" s="51"/>
      <c r="M32" s="114"/>
    </row>
    <row r="33" spans="1:13" ht="15.75" customHeight="1">
      <c r="A33" s="49"/>
      <c r="D33" s="114"/>
      <c r="G33" s="114"/>
      <c r="I33" s="51"/>
      <c r="J33" s="114"/>
      <c r="L33" s="51"/>
      <c r="M33" s="114"/>
    </row>
    <row r="34" spans="1:13" ht="15.75" customHeight="1">
      <c r="A34" s="49"/>
      <c r="D34" s="49"/>
      <c r="G34" s="49"/>
      <c r="I34" s="51"/>
      <c r="J34" s="49"/>
      <c r="L34" s="51"/>
      <c r="M34" s="49"/>
    </row>
    <row r="35" spans="1:13" ht="15.75" customHeight="1">
      <c r="A35" s="49"/>
      <c r="D35" s="49"/>
      <c r="G35" s="49"/>
      <c r="I35" s="51"/>
      <c r="J35" s="49"/>
      <c r="L35" s="51"/>
      <c r="M35" s="49"/>
    </row>
    <row r="36" spans="1:13" ht="15.75" customHeight="1">
      <c r="A36" s="49"/>
      <c r="D36" s="49"/>
      <c r="G36" s="49"/>
      <c r="I36" s="51"/>
      <c r="J36" s="49"/>
      <c r="L36" s="51"/>
      <c r="M36" s="49"/>
    </row>
    <row r="37" spans="1:13" ht="15.75" customHeight="1">
      <c r="A37" s="49"/>
      <c r="D37" s="49"/>
      <c r="G37" s="49"/>
      <c r="I37" s="51"/>
      <c r="J37" s="49"/>
      <c r="L37" s="51"/>
      <c r="M37" s="49"/>
    </row>
    <row r="38" spans="1:13" ht="15.75" customHeight="1">
      <c r="A38" s="49"/>
      <c r="D38" s="49"/>
      <c r="G38" s="49"/>
      <c r="I38" s="51"/>
      <c r="J38" s="49"/>
      <c r="L38" s="51"/>
      <c r="M38" s="49"/>
    </row>
    <row r="39" spans="1:13" ht="15.75" customHeight="1">
      <c r="A39" s="49"/>
      <c r="D39" s="49"/>
      <c r="G39" s="49"/>
      <c r="I39" s="51"/>
      <c r="J39" s="49"/>
      <c r="L39" s="51"/>
      <c r="M39" s="49"/>
    </row>
    <row r="40" spans="1:13" ht="15.75" customHeight="1">
      <c r="A40" s="49"/>
      <c r="D40" s="49"/>
      <c r="G40" s="49"/>
      <c r="I40" s="51"/>
      <c r="J40" s="49"/>
      <c r="L40" s="51"/>
      <c r="M40" s="49"/>
    </row>
    <row r="41" spans="1:13" ht="15.75" customHeight="1">
      <c r="A41" s="49"/>
      <c r="D41" s="49"/>
      <c r="G41" s="49"/>
      <c r="I41" s="51"/>
      <c r="J41" s="49"/>
      <c r="L41" s="51"/>
      <c r="M41" s="49"/>
    </row>
    <row r="42" spans="1:13" ht="15.75" customHeight="1">
      <c r="A42" s="49"/>
      <c r="D42" s="49"/>
      <c r="G42" s="49"/>
      <c r="I42" s="51"/>
      <c r="J42" s="49"/>
      <c r="L42" s="51"/>
      <c r="M42" s="49"/>
    </row>
    <row r="43" spans="1:13" ht="15.75" customHeight="1">
      <c r="A43" s="49"/>
      <c r="D43" s="49"/>
      <c r="G43" s="49"/>
      <c r="I43" s="51"/>
      <c r="J43" s="49"/>
      <c r="L43" s="51"/>
      <c r="M43" s="49"/>
    </row>
    <row r="44" spans="1:13" ht="15.75" customHeight="1">
      <c r="A44" s="49"/>
      <c r="D44" s="49"/>
      <c r="G44" s="49"/>
      <c r="I44" s="51"/>
      <c r="J44" s="49"/>
      <c r="L44" s="51"/>
      <c r="M44" s="49"/>
    </row>
    <row r="45" spans="1:13" ht="15.75" customHeight="1">
      <c r="A45" s="49"/>
      <c r="D45" s="49"/>
      <c r="G45" s="49"/>
      <c r="I45" s="51"/>
      <c r="J45" s="49"/>
      <c r="L45" s="51"/>
      <c r="M45" s="49"/>
    </row>
    <row r="46" spans="1:13" ht="15.75" customHeight="1">
      <c r="A46" s="49"/>
      <c r="D46" s="49"/>
      <c r="G46" s="49"/>
      <c r="I46" s="51"/>
      <c r="J46" s="49"/>
      <c r="L46" s="51"/>
      <c r="M46" s="49"/>
    </row>
    <row r="47" spans="1:13" ht="15.75" customHeight="1">
      <c r="A47" s="49"/>
      <c r="D47" s="49"/>
      <c r="G47" s="49"/>
      <c r="I47" s="51"/>
      <c r="J47" s="49"/>
      <c r="L47" s="51"/>
      <c r="M47" s="49"/>
    </row>
    <row r="48" spans="1:13" ht="15.75" customHeight="1">
      <c r="A48" s="49"/>
      <c r="D48" s="49"/>
      <c r="G48" s="49"/>
      <c r="I48" s="51"/>
      <c r="J48" s="49"/>
      <c r="L48" s="51"/>
      <c r="M48" s="49"/>
    </row>
    <row r="49" spans="1:13" ht="15.75" customHeight="1">
      <c r="A49" s="49"/>
      <c r="D49" s="49"/>
      <c r="G49" s="49"/>
      <c r="I49" s="51"/>
      <c r="J49" s="49"/>
      <c r="L49" s="51"/>
      <c r="M49" s="49"/>
    </row>
    <row r="50" spans="1:13" ht="15.75" customHeight="1">
      <c r="A50" s="49"/>
      <c r="D50" s="49"/>
      <c r="G50" s="49"/>
      <c r="I50" s="51"/>
      <c r="J50" s="49"/>
      <c r="L50" s="51"/>
      <c r="M50" s="49"/>
    </row>
    <row r="51" spans="1:13" ht="15.75" customHeight="1">
      <c r="A51" s="49"/>
      <c r="D51" s="49"/>
      <c r="G51" s="49"/>
      <c r="I51" s="51"/>
      <c r="J51" s="49"/>
      <c r="L51" s="51"/>
      <c r="M51" s="49"/>
    </row>
    <row r="52" spans="1:13" ht="15.75" customHeight="1">
      <c r="A52" s="49"/>
      <c r="D52" s="49"/>
      <c r="G52" s="49"/>
      <c r="I52" s="51"/>
      <c r="J52" s="49"/>
      <c r="L52" s="51"/>
      <c r="M52" s="49"/>
    </row>
    <row r="53" spans="1:13" ht="15.75" customHeight="1">
      <c r="A53" s="49"/>
      <c r="D53" s="49"/>
      <c r="G53" s="49"/>
      <c r="I53" s="51"/>
      <c r="J53" s="49"/>
      <c r="L53" s="51"/>
      <c r="M53" s="49"/>
    </row>
    <row r="54" spans="1:13" ht="15.75" customHeight="1">
      <c r="A54" s="49"/>
      <c r="D54" s="49"/>
      <c r="G54" s="49"/>
      <c r="I54" s="51"/>
      <c r="J54" s="49"/>
      <c r="L54" s="51"/>
      <c r="M54" s="49"/>
    </row>
    <row r="55" spans="1:13" ht="15.75" customHeight="1">
      <c r="A55" s="49"/>
      <c r="D55" s="49"/>
      <c r="G55" s="49"/>
      <c r="I55" s="51"/>
      <c r="J55" s="49"/>
      <c r="L55" s="51"/>
      <c r="M55" s="49"/>
    </row>
    <row r="56" spans="1:13" ht="15.75" customHeight="1">
      <c r="A56" s="49"/>
      <c r="D56" s="49"/>
      <c r="G56" s="49"/>
      <c r="I56" s="51"/>
      <c r="J56" s="49"/>
      <c r="L56" s="51"/>
      <c r="M56" s="49"/>
    </row>
    <row r="57" spans="1:13" ht="15.75" customHeight="1">
      <c r="A57" s="49"/>
      <c r="D57" s="49"/>
      <c r="G57" s="49"/>
      <c r="I57" s="51"/>
      <c r="J57" s="49"/>
      <c r="L57" s="51"/>
      <c r="M57" s="49"/>
    </row>
    <row r="58" spans="1:13" ht="15.75" customHeight="1">
      <c r="A58" s="49"/>
      <c r="D58" s="49"/>
      <c r="G58" s="49"/>
      <c r="I58" s="51"/>
      <c r="J58" s="49"/>
      <c r="L58" s="51"/>
      <c r="M58" s="49"/>
    </row>
    <row r="59" spans="1:13" ht="15.75" customHeight="1">
      <c r="A59" s="49"/>
      <c r="D59" s="49"/>
      <c r="G59" s="49"/>
      <c r="I59" s="51"/>
      <c r="J59" s="49"/>
      <c r="L59" s="51"/>
      <c r="M59" s="49"/>
    </row>
    <row r="60" spans="1:13" ht="15.75" customHeight="1">
      <c r="A60" s="49"/>
      <c r="D60" s="49"/>
      <c r="G60" s="49"/>
      <c r="I60" s="51"/>
      <c r="J60" s="49"/>
      <c r="L60" s="51"/>
      <c r="M60" s="49"/>
    </row>
    <row r="61" spans="1:13" ht="15.75" customHeight="1">
      <c r="A61" s="49"/>
      <c r="D61" s="49"/>
      <c r="G61" s="49"/>
      <c r="I61" s="51"/>
      <c r="J61" s="49"/>
      <c r="L61" s="51"/>
      <c r="M61" s="49"/>
    </row>
    <row r="62" spans="1:13" ht="15.75" customHeight="1">
      <c r="A62" s="49"/>
      <c r="D62" s="49"/>
      <c r="G62" s="49"/>
      <c r="I62" s="51"/>
      <c r="J62" s="49"/>
      <c r="L62" s="51"/>
      <c r="M62" s="49"/>
    </row>
    <row r="63" spans="1:13" ht="15.75" customHeight="1">
      <c r="A63" s="49"/>
      <c r="D63" s="49"/>
      <c r="G63" s="49"/>
      <c r="I63" s="51"/>
      <c r="J63" s="49"/>
      <c r="L63" s="51"/>
      <c r="M63" s="49"/>
    </row>
    <row r="64" spans="1:13" ht="15.75" customHeight="1">
      <c r="A64" s="49"/>
      <c r="D64" s="49"/>
      <c r="G64" s="49"/>
      <c r="I64" s="51"/>
      <c r="J64" s="49"/>
      <c r="L64" s="51"/>
      <c r="M64" s="49"/>
    </row>
    <row r="65" spans="1:13" ht="15.75" customHeight="1">
      <c r="A65" s="49"/>
      <c r="D65" s="49"/>
      <c r="G65" s="49"/>
      <c r="I65" s="51"/>
      <c r="J65" s="49"/>
      <c r="L65" s="51"/>
      <c r="M65" s="49"/>
    </row>
    <row r="66" spans="1:13" ht="15.75" customHeight="1">
      <c r="A66" s="49"/>
      <c r="D66" s="49"/>
      <c r="G66" s="49"/>
      <c r="I66" s="51"/>
      <c r="J66" s="49"/>
      <c r="L66" s="51"/>
      <c r="M66" s="49"/>
    </row>
    <row r="67" spans="1:13" ht="15.75" customHeight="1">
      <c r="A67" s="49"/>
      <c r="D67" s="49"/>
      <c r="G67" s="49"/>
      <c r="I67" s="51"/>
      <c r="J67" s="49"/>
      <c r="L67" s="51"/>
      <c r="M67" s="49"/>
    </row>
    <row r="68" spans="1:13" ht="15.75" customHeight="1">
      <c r="A68" s="49"/>
      <c r="D68" s="49"/>
      <c r="G68" s="49"/>
      <c r="I68" s="51"/>
      <c r="J68" s="49"/>
      <c r="L68" s="51"/>
      <c r="M68" s="49"/>
    </row>
    <row r="69" spans="1:13" ht="15.75" customHeight="1">
      <c r="A69" s="49"/>
      <c r="D69" s="49"/>
      <c r="G69" s="49"/>
      <c r="I69" s="51"/>
      <c r="J69" s="49"/>
      <c r="L69" s="51"/>
      <c r="M69" s="49"/>
    </row>
    <row r="70" spans="1:13" ht="15.75" customHeight="1">
      <c r="A70" s="49"/>
      <c r="D70" s="49"/>
      <c r="G70" s="49"/>
      <c r="I70" s="51"/>
      <c r="J70" s="49"/>
      <c r="L70" s="51"/>
      <c r="M70" s="49"/>
    </row>
    <row r="71" spans="1:13" ht="15.75" customHeight="1">
      <c r="A71" s="49"/>
      <c r="D71" s="49"/>
      <c r="G71" s="49"/>
      <c r="I71" s="51"/>
      <c r="J71" s="49"/>
      <c r="L71" s="51"/>
      <c r="M71" s="49"/>
    </row>
    <row r="72" spans="1:13" ht="15.75" customHeight="1">
      <c r="A72" s="49"/>
      <c r="D72" s="49"/>
      <c r="G72" s="49"/>
      <c r="I72" s="51"/>
      <c r="J72" s="49"/>
      <c r="L72" s="51"/>
      <c r="M72" s="49"/>
    </row>
    <row r="73" spans="1:13" ht="15.75" customHeight="1">
      <c r="A73" s="49"/>
      <c r="D73" s="49"/>
      <c r="G73" s="49"/>
      <c r="I73" s="51"/>
      <c r="J73" s="49"/>
      <c r="L73" s="51"/>
      <c r="M73" s="49"/>
    </row>
    <row r="74" spans="1:13" ht="15.75" customHeight="1">
      <c r="A74" s="49"/>
      <c r="D74" s="49"/>
      <c r="G74" s="49"/>
      <c r="I74" s="51"/>
      <c r="J74" s="49"/>
      <c r="L74" s="51"/>
      <c r="M74" s="49"/>
    </row>
    <row r="75" spans="1:13" ht="15.75" customHeight="1">
      <c r="A75" s="49"/>
      <c r="D75" s="49"/>
      <c r="G75" s="49"/>
      <c r="I75" s="51"/>
      <c r="J75" s="49"/>
      <c r="L75" s="51"/>
      <c r="M75" s="49"/>
    </row>
    <row r="76" spans="1:13" ht="15.75" customHeight="1">
      <c r="A76" s="49"/>
      <c r="D76" s="49"/>
      <c r="G76" s="49"/>
      <c r="I76" s="51"/>
      <c r="J76" s="49"/>
      <c r="L76" s="51"/>
      <c r="M76" s="49"/>
    </row>
    <row r="77" spans="1:13" ht="15.75" customHeight="1">
      <c r="A77" s="49"/>
      <c r="D77" s="49"/>
      <c r="G77" s="49"/>
      <c r="I77" s="51"/>
      <c r="J77" s="49"/>
      <c r="L77" s="51"/>
      <c r="M77" s="49"/>
    </row>
    <row r="78" spans="1:13" ht="15.75" customHeight="1">
      <c r="A78" s="49"/>
      <c r="D78" s="49"/>
      <c r="G78" s="49"/>
      <c r="I78" s="51"/>
      <c r="J78" s="49"/>
      <c r="L78" s="51"/>
      <c r="M78" s="49"/>
    </row>
    <row r="79" spans="1:13" ht="15.75" customHeight="1">
      <c r="A79" s="49"/>
      <c r="D79" s="49"/>
      <c r="G79" s="49"/>
      <c r="I79" s="51"/>
      <c r="J79" s="49"/>
      <c r="L79" s="51"/>
      <c r="M79" s="49"/>
    </row>
    <row r="80" spans="1:13" ht="15.75" customHeight="1">
      <c r="A80" s="49"/>
      <c r="D80" s="49"/>
      <c r="G80" s="49"/>
      <c r="I80" s="51"/>
      <c r="J80" s="49"/>
      <c r="L80" s="51"/>
      <c r="M80" s="49"/>
    </row>
    <row r="81" spans="1:13" ht="15.75" customHeight="1">
      <c r="A81" s="49"/>
      <c r="D81" s="49"/>
      <c r="G81" s="49"/>
      <c r="I81" s="51"/>
      <c r="J81" s="49"/>
      <c r="L81" s="51"/>
      <c r="M81" s="49"/>
    </row>
    <row r="82" spans="1:13" ht="15.75" customHeight="1">
      <c r="A82" s="49"/>
      <c r="D82" s="49"/>
      <c r="G82" s="49"/>
      <c r="I82" s="51"/>
      <c r="J82" s="49"/>
      <c r="L82" s="51"/>
      <c r="M82" s="49"/>
    </row>
    <row r="83" spans="1:13" ht="15.75" customHeight="1">
      <c r="A83" s="49"/>
      <c r="D83" s="49"/>
      <c r="G83" s="49"/>
      <c r="I83" s="51"/>
      <c r="J83" s="49"/>
      <c r="L83" s="51"/>
      <c r="M83" s="49"/>
    </row>
    <row r="84" spans="1:13" ht="15.75" customHeight="1">
      <c r="A84" s="49"/>
      <c r="D84" s="49"/>
      <c r="G84" s="49"/>
      <c r="I84" s="51"/>
      <c r="J84" s="49"/>
      <c r="L84" s="51"/>
      <c r="M84" s="49"/>
    </row>
    <row r="85" spans="1:13" ht="15.75" customHeight="1">
      <c r="A85" s="49"/>
      <c r="D85" s="49"/>
      <c r="G85" s="49"/>
      <c r="I85" s="51"/>
      <c r="J85" s="49"/>
      <c r="L85" s="51"/>
      <c r="M85" s="49"/>
    </row>
    <row r="86" spans="1:13" ht="15.75" customHeight="1">
      <c r="A86" s="49"/>
      <c r="D86" s="49"/>
      <c r="G86" s="49"/>
      <c r="I86" s="51"/>
      <c r="J86" s="49"/>
      <c r="L86" s="51"/>
      <c r="M86" s="49"/>
    </row>
    <row r="87" spans="1:13" ht="15.75" customHeight="1">
      <c r="A87" s="49"/>
      <c r="D87" s="49"/>
      <c r="G87" s="49"/>
      <c r="I87" s="51"/>
      <c r="J87" s="49"/>
      <c r="L87" s="51"/>
      <c r="M87" s="49"/>
    </row>
    <row r="88" spans="1:13" ht="15.75" customHeight="1">
      <c r="A88" s="49"/>
      <c r="D88" s="49"/>
      <c r="G88" s="49"/>
      <c r="I88" s="51"/>
      <c r="J88" s="49"/>
      <c r="L88" s="51"/>
      <c r="M88" s="49"/>
    </row>
    <row r="89" spans="1:13" ht="15.75" customHeight="1">
      <c r="A89" s="49"/>
      <c r="D89" s="49"/>
      <c r="G89" s="49"/>
      <c r="I89" s="51"/>
      <c r="J89" s="49"/>
      <c r="L89" s="51"/>
      <c r="M89" s="49"/>
    </row>
    <row r="90" spans="1:13" ht="15.75" customHeight="1">
      <c r="A90" s="49"/>
      <c r="D90" s="49"/>
      <c r="G90" s="49"/>
      <c r="I90" s="51"/>
      <c r="J90" s="49"/>
      <c r="L90" s="51"/>
      <c r="M90" s="49"/>
    </row>
    <row r="91" spans="1:13" ht="15.75" customHeight="1">
      <c r="A91" s="49"/>
      <c r="D91" s="49"/>
      <c r="G91" s="49"/>
      <c r="I91" s="51"/>
      <c r="J91" s="49"/>
      <c r="L91" s="51"/>
      <c r="M91" s="49"/>
    </row>
    <row r="92" spans="1:13" ht="15.75" customHeight="1">
      <c r="A92" s="49"/>
      <c r="D92" s="49"/>
      <c r="G92" s="49"/>
      <c r="I92" s="51"/>
      <c r="J92" s="49"/>
      <c r="L92" s="51"/>
      <c r="M92" s="49"/>
    </row>
    <row r="93" spans="1:13" ht="15.75" customHeight="1">
      <c r="A93" s="49"/>
      <c r="D93" s="49"/>
      <c r="G93" s="49"/>
      <c r="I93" s="51"/>
      <c r="J93" s="49"/>
      <c r="L93" s="51"/>
      <c r="M93" s="49"/>
    </row>
    <row r="94" spans="1:13" ht="15.75" customHeight="1">
      <c r="A94" s="49"/>
      <c r="D94" s="49"/>
      <c r="G94" s="49"/>
      <c r="I94" s="51"/>
      <c r="J94" s="49"/>
      <c r="L94" s="51"/>
      <c r="M94" s="49"/>
    </row>
    <row r="95" spans="1:13" ht="15.75" customHeight="1">
      <c r="A95" s="49"/>
      <c r="D95" s="49"/>
      <c r="G95" s="49"/>
      <c r="I95" s="51"/>
      <c r="J95" s="49"/>
      <c r="L95" s="51"/>
      <c r="M95" s="49"/>
    </row>
    <row r="96" spans="1:13" ht="15.75" customHeight="1">
      <c r="A96" s="49"/>
      <c r="D96" s="49"/>
      <c r="G96" s="49"/>
      <c r="I96" s="51"/>
      <c r="J96" s="49"/>
      <c r="L96" s="51"/>
      <c r="M96" s="49"/>
    </row>
    <row r="97" spans="1:13" ht="15.75" customHeight="1">
      <c r="A97" s="49"/>
      <c r="D97" s="49"/>
      <c r="G97" s="49"/>
      <c r="I97" s="51"/>
      <c r="J97" s="49"/>
      <c r="L97" s="51"/>
      <c r="M97" s="49"/>
    </row>
    <row r="98" spans="1:13" ht="15.75" customHeight="1">
      <c r="A98" s="49"/>
      <c r="D98" s="49"/>
      <c r="G98" s="49"/>
      <c r="I98" s="51"/>
      <c r="J98" s="49"/>
      <c r="L98" s="51"/>
      <c r="M98" s="49"/>
    </row>
    <row r="99" spans="1:13" ht="15.75" customHeight="1">
      <c r="A99" s="49"/>
      <c r="D99" s="49"/>
      <c r="G99" s="49"/>
      <c r="I99" s="51"/>
      <c r="J99" s="49"/>
      <c r="L99" s="51"/>
      <c r="M99" s="49"/>
    </row>
    <row r="100" spans="1:13" ht="15.75" customHeight="1">
      <c r="A100" s="49"/>
      <c r="D100" s="49"/>
      <c r="G100" s="49"/>
      <c r="I100" s="51"/>
      <c r="J100" s="49"/>
      <c r="L100" s="51"/>
      <c r="M100" s="49"/>
    </row>
    <row r="101" spans="1:13" ht="15.75" customHeight="1">
      <c r="A101" s="49"/>
      <c r="D101" s="49"/>
      <c r="G101" s="49"/>
      <c r="I101" s="51"/>
      <c r="J101" s="49"/>
      <c r="L101" s="51"/>
      <c r="M101" s="49"/>
    </row>
    <row r="102" spans="1:13" ht="15.75" customHeight="1">
      <c r="A102" s="49"/>
      <c r="D102" s="49"/>
      <c r="G102" s="49"/>
      <c r="I102" s="51"/>
      <c r="J102" s="49"/>
      <c r="L102" s="51"/>
      <c r="M102" s="49"/>
    </row>
    <row r="103" spans="1:13" ht="15.75" customHeight="1">
      <c r="A103" s="49"/>
      <c r="D103" s="49"/>
      <c r="G103" s="49"/>
      <c r="I103" s="51"/>
      <c r="J103" s="49"/>
      <c r="L103" s="51"/>
      <c r="M103" s="49"/>
    </row>
    <row r="104" spans="1:13" ht="15.75" customHeight="1">
      <c r="A104" s="49"/>
      <c r="D104" s="49"/>
      <c r="G104" s="49"/>
      <c r="I104" s="51"/>
      <c r="J104" s="49"/>
      <c r="L104" s="51"/>
      <c r="M104" s="49"/>
    </row>
    <row r="105" spans="1:13" ht="15.75" customHeight="1">
      <c r="A105" s="49"/>
      <c r="D105" s="49"/>
      <c r="G105" s="49"/>
      <c r="I105" s="51"/>
      <c r="J105" s="49"/>
      <c r="L105" s="51"/>
      <c r="M105" s="49"/>
    </row>
    <row r="106" spans="1:13" ht="15.75" customHeight="1">
      <c r="A106" s="49"/>
      <c r="D106" s="49"/>
      <c r="G106" s="49"/>
      <c r="I106" s="51"/>
      <c r="J106" s="49"/>
      <c r="L106" s="51"/>
      <c r="M106" s="49"/>
    </row>
    <row r="107" spans="1:13" ht="15.75" customHeight="1">
      <c r="A107" s="49"/>
      <c r="D107" s="49"/>
      <c r="G107" s="49"/>
      <c r="I107" s="51"/>
      <c r="J107" s="49"/>
      <c r="L107" s="51"/>
      <c r="M107" s="49"/>
    </row>
    <row r="108" spans="1:13" ht="15.75" customHeight="1">
      <c r="A108" s="49"/>
      <c r="D108" s="49"/>
      <c r="G108" s="49"/>
      <c r="I108" s="51"/>
      <c r="J108" s="49"/>
      <c r="L108" s="51"/>
      <c r="M108" s="49"/>
    </row>
    <row r="109" spans="1:13" ht="15.75" customHeight="1">
      <c r="A109" s="49"/>
      <c r="D109" s="49"/>
      <c r="G109" s="49"/>
      <c r="I109" s="51"/>
      <c r="J109" s="49"/>
      <c r="L109" s="51"/>
      <c r="M109" s="49"/>
    </row>
    <row r="110" spans="1:13" ht="15.75" customHeight="1">
      <c r="A110" s="49"/>
      <c r="D110" s="49"/>
      <c r="G110" s="49"/>
      <c r="I110" s="51"/>
      <c r="J110" s="49"/>
      <c r="L110" s="51"/>
      <c r="M110" s="49"/>
    </row>
    <row r="111" spans="1:13" ht="15.75" customHeight="1">
      <c r="A111" s="49"/>
      <c r="D111" s="49"/>
      <c r="G111" s="49"/>
      <c r="I111" s="51"/>
      <c r="J111" s="49"/>
      <c r="L111" s="51"/>
      <c r="M111" s="49"/>
    </row>
    <row r="112" spans="1:13" ht="15.75" customHeight="1">
      <c r="A112" s="49"/>
      <c r="D112" s="49"/>
      <c r="G112" s="49"/>
      <c r="I112" s="51"/>
      <c r="J112" s="49"/>
      <c r="L112" s="51"/>
      <c r="M112" s="49"/>
    </row>
    <row r="113" spans="1:13" ht="15.75" customHeight="1">
      <c r="A113" s="49"/>
      <c r="D113" s="49"/>
      <c r="G113" s="49"/>
      <c r="I113" s="51"/>
      <c r="J113" s="49"/>
      <c r="L113" s="51"/>
      <c r="M113" s="49"/>
    </row>
    <row r="114" spans="1:13" ht="15.75" customHeight="1">
      <c r="A114" s="49"/>
      <c r="D114" s="49"/>
      <c r="G114" s="49"/>
      <c r="I114" s="51"/>
      <c r="J114" s="49"/>
      <c r="L114" s="51"/>
      <c r="M114" s="49"/>
    </row>
    <row r="115" spans="1:13" ht="15.75" customHeight="1">
      <c r="A115" s="49"/>
      <c r="D115" s="49"/>
      <c r="G115" s="49"/>
      <c r="I115" s="51"/>
      <c r="J115" s="49"/>
      <c r="L115" s="51"/>
      <c r="M115" s="49"/>
    </row>
    <row r="116" spans="1:13" ht="15.75" customHeight="1">
      <c r="A116" s="49"/>
      <c r="D116" s="49"/>
      <c r="G116" s="49"/>
      <c r="I116" s="51"/>
      <c r="J116" s="49"/>
      <c r="L116" s="51"/>
      <c r="M116" s="49"/>
    </row>
    <row r="117" spans="1:13" ht="15.75" customHeight="1">
      <c r="A117" s="49"/>
      <c r="D117" s="49"/>
      <c r="G117" s="49"/>
      <c r="I117" s="51"/>
      <c r="J117" s="49"/>
      <c r="L117" s="51"/>
      <c r="M117" s="49"/>
    </row>
    <row r="118" spans="1:13" ht="15.75" customHeight="1">
      <c r="A118" s="49"/>
      <c r="D118" s="49"/>
      <c r="G118" s="49"/>
      <c r="I118" s="51"/>
      <c r="J118" s="49"/>
      <c r="L118" s="51"/>
      <c r="M118" s="49"/>
    </row>
    <row r="119" spans="1:13" ht="15.75" customHeight="1">
      <c r="A119" s="49"/>
      <c r="D119" s="49"/>
      <c r="G119" s="49"/>
      <c r="I119" s="51"/>
      <c r="J119" s="49"/>
      <c r="L119" s="51"/>
      <c r="M119" s="49"/>
    </row>
    <row r="120" spans="1:13" ht="15.75" customHeight="1">
      <c r="A120" s="49"/>
      <c r="D120" s="49"/>
      <c r="G120" s="49"/>
      <c r="I120" s="51"/>
      <c r="J120" s="49"/>
      <c r="L120" s="51"/>
      <c r="M120" s="49"/>
    </row>
    <row r="121" spans="1:13" ht="15.75" customHeight="1">
      <c r="A121" s="49"/>
      <c r="D121" s="49"/>
      <c r="G121" s="49"/>
      <c r="I121" s="51"/>
      <c r="J121" s="49"/>
      <c r="L121" s="51"/>
      <c r="M121" s="49"/>
    </row>
    <row r="122" spans="1:13" ht="15.75" customHeight="1">
      <c r="A122" s="49"/>
      <c r="D122" s="49"/>
      <c r="G122" s="49"/>
      <c r="I122" s="51"/>
      <c r="J122" s="49"/>
      <c r="L122" s="51"/>
      <c r="M122" s="49"/>
    </row>
    <row r="123" spans="1:13" ht="15.75" customHeight="1">
      <c r="A123" s="49"/>
      <c r="D123" s="49"/>
      <c r="G123" s="49"/>
      <c r="I123" s="51"/>
      <c r="J123" s="49"/>
      <c r="L123" s="51"/>
      <c r="M123" s="49"/>
    </row>
    <row r="124" spans="1:13" ht="15.75" customHeight="1">
      <c r="A124" s="49"/>
      <c r="D124" s="49"/>
      <c r="G124" s="49"/>
      <c r="I124" s="51"/>
      <c r="J124" s="49"/>
      <c r="L124" s="51"/>
      <c r="M124" s="49"/>
    </row>
    <row r="125" spans="1:13" ht="15.75" customHeight="1">
      <c r="A125" s="49"/>
      <c r="D125" s="49"/>
      <c r="G125" s="49"/>
      <c r="I125" s="51"/>
      <c r="J125" s="49"/>
      <c r="L125" s="51"/>
      <c r="M125" s="49"/>
    </row>
    <row r="126" spans="1:13" ht="15.75" customHeight="1">
      <c r="A126" s="49"/>
      <c r="D126" s="49"/>
      <c r="G126" s="49"/>
      <c r="I126" s="51"/>
      <c r="J126" s="49"/>
      <c r="L126" s="51"/>
      <c r="M126" s="49"/>
    </row>
    <row r="127" spans="1:13" ht="15.75" customHeight="1">
      <c r="A127" s="49"/>
      <c r="D127" s="49"/>
      <c r="G127" s="49"/>
      <c r="I127" s="51"/>
      <c r="J127" s="49"/>
      <c r="L127" s="51"/>
      <c r="M127" s="49"/>
    </row>
    <row r="128" spans="1:13" ht="15.75" customHeight="1">
      <c r="A128" s="49"/>
      <c r="D128" s="49"/>
      <c r="G128" s="49"/>
      <c r="I128" s="51"/>
      <c r="J128" s="49"/>
      <c r="L128" s="51"/>
      <c r="M128" s="49"/>
    </row>
    <row r="129" spans="1:13" ht="15.75" customHeight="1">
      <c r="A129" s="49"/>
      <c r="D129" s="49"/>
      <c r="G129" s="49"/>
      <c r="I129" s="51"/>
      <c r="J129" s="49"/>
      <c r="L129" s="51"/>
      <c r="M129" s="49"/>
    </row>
    <row r="130" spans="1:13" ht="15.75" customHeight="1">
      <c r="A130" s="49"/>
      <c r="D130" s="49"/>
      <c r="G130" s="49"/>
      <c r="I130" s="51"/>
      <c r="J130" s="49"/>
      <c r="L130" s="51"/>
      <c r="M130" s="49"/>
    </row>
    <row r="131" spans="1:13" ht="15.75" customHeight="1">
      <c r="A131" s="49"/>
      <c r="D131" s="49"/>
      <c r="G131" s="49"/>
      <c r="I131" s="51"/>
      <c r="J131" s="49"/>
      <c r="L131" s="51"/>
      <c r="M131" s="49"/>
    </row>
    <row r="132" spans="1:13" ht="15.75" customHeight="1">
      <c r="A132" s="49"/>
      <c r="D132" s="49"/>
      <c r="G132" s="49"/>
      <c r="I132" s="51"/>
      <c r="J132" s="49"/>
      <c r="L132" s="51"/>
      <c r="M132" s="49"/>
    </row>
    <row r="133" spans="1:13" ht="15.75" customHeight="1">
      <c r="A133" s="49"/>
      <c r="D133" s="49"/>
      <c r="G133" s="49"/>
      <c r="I133" s="51"/>
      <c r="J133" s="49"/>
      <c r="L133" s="51"/>
      <c r="M133" s="49"/>
    </row>
    <row r="134" spans="1:13" ht="15.75" customHeight="1">
      <c r="A134" s="49"/>
      <c r="D134" s="49"/>
      <c r="G134" s="49"/>
      <c r="I134" s="51"/>
      <c r="J134" s="49"/>
      <c r="L134" s="51"/>
      <c r="M134" s="49"/>
    </row>
    <row r="135" spans="1:13" ht="15.75" customHeight="1">
      <c r="A135" s="49"/>
      <c r="D135" s="49"/>
      <c r="G135" s="49"/>
      <c r="I135" s="51"/>
      <c r="J135" s="49"/>
      <c r="L135" s="51"/>
      <c r="M135" s="49"/>
    </row>
    <row r="136" spans="1:13" ht="15.75" customHeight="1">
      <c r="A136" s="49"/>
      <c r="D136" s="49"/>
      <c r="G136" s="49"/>
      <c r="I136" s="51"/>
      <c r="J136" s="49"/>
      <c r="L136" s="51"/>
      <c r="M136" s="49"/>
    </row>
    <row r="137" spans="1:13" ht="15.75" customHeight="1">
      <c r="A137" s="49"/>
      <c r="D137" s="49"/>
      <c r="G137" s="49"/>
      <c r="I137" s="51"/>
      <c r="J137" s="49"/>
      <c r="L137" s="51"/>
      <c r="M137" s="49"/>
    </row>
    <row r="138" spans="1:13" ht="15.75" customHeight="1">
      <c r="A138" s="49"/>
      <c r="D138" s="49"/>
      <c r="G138" s="49"/>
      <c r="I138" s="51"/>
      <c r="J138" s="49"/>
      <c r="L138" s="51"/>
      <c r="M138" s="49"/>
    </row>
    <row r="139" spans="1:13" ht="15.75" customHeight="1">
      <c r="A139" s="49"/>
      <c r="D139" s="49"/>
      <c r="G139" s="49"/>
      <c r="I139" s="51"/>
      <c r="J139" s="49"/>
      <c r="L139" s="51"/>
      <c r="M139" s="49"/>
    </row>
    <row r="140" spans="1:13" ht="15.75" customHeight="1">
      <c r="A140" s="49"/>
      <c r="D140" s="49"/>
      <c r="G140" s="49"/>
      <c r="I140" s="51"/>
      <c r="J140" s="49"/>
      <c r="L140" s="51"/>
      <c r="M140" s="49"/>
    </row>
    <row r="141" spans="1:13" ht="15.75" customHeight="1">
      <c r="A141" s="49"/>
      <c r="D141" s="49"/>
      <c r="G141" s="49"/>
      <c r="I141" s="51"/>
      <c r="J141" s="49"/>
      <c r="L141" s="51"/>
      <c r="M141" s="49"/>
    </row>
    <row r="142" spans="1:13" ht="15.75" customHeight="1">
      <c r="A142" s="49"/>
      <c r="D142" s="49"/>
      <c r="G142" s="49"/>
      <c r="I142" s="51"/>
      <c r="J142" s="49"/>
      <c r="L142" s="51"/>
      <c r="M142" s="49"/>
    </row>
    <row r="143" spans="1:13" ht="15.75" customHeight="1">
      <c r="A143" s="49"/>
      <c r="D143" s="49"/>
      <c r="G143" s="49"/>
      <c r="I143" s="51"/>
      <c r="J143" s="49"/>
      <c r="L143" s="51"/>
      <c r="M143" s="49"/>
    </row>
    <row r="144" spans="1:13" ht="15.75" customHeight="1">
      <c r="A144" s="49"/>
      <c r="D144" s="49"/>
      <c r="G144" s="49"/>
      <c r="I144" s="51"/>
      <c r="J144" s="49"/>
      <c r="L144" s="51"/>
      <c r="M144" s="49"/>
    </row>
    <row r="145" spans="1:13" ht="15.75" customHeight="1">
      <c r="A145" s="49"/>
      <c r="D145" s="49"/>
      <c r="G145" s="49"/>
      <c r="I145" s="51"/>
      <c r="J145" s="49"/>
      <c r="L145" s="51"/>
      <c r="M145" s="49"/>
    </row>
    <row r="146" spans="1:13" ht="15.75" customHeight="1">
      <c r="A146" s="49"/>
      <c r="D146" s="49"/>
      <c r="G146" s="49"/>
      <c r="I146" s="51"/>
      <c r="J146" s="49"/>
      <c r="L146" s="51"/>
      <c r="M146" s="49"/>
    </row>
    <row r="147" spans="1:13" ht="15.75" customHeight="1">
      <c r="A147" s="49"/>
      <c r="D147" s="49"/>
      <c r="G147" s="49"/>
      <c r="I147" s="51"/>
      <c r="J147" s="49"/>
      <c r="L147" s="51"/>
      <c r="M147" s="49"/>
    </row>
    <row r="148" spans="1:13" ht="15.75" customHeight="1">
      <c r="A148" s="49"/>
      <c r="D148" s="49"/>
      <c r="G148" s="49"/>
      <c r="I148" s="51"/>
      <c r="J148" s="49"/>
      <c r="L148" s="51"/>
      <c r="M148" s="49"/>
    </row>
    <row r="149" spans="1:13" ht="15.75" customHeight="1">
      <c r="A149" s="49"/>
      <c r="D149" s="49"/>
      <c r="G149" s="49"/>
      <c r="I149" s="51"/>
      <c r="J149" s="49"/>
      <c r="L149" s="51"/>
      <c r="M149" s="49"/>
    </row>
    <row r="150" spans="1:13" ht="15.75" customHeight="1">
      <c r="A150" s="49"/>
      <c r="D150" s="49"/>
      <c r="G150" s="49"/>
      <c r="I150" s="51"/>
      <c r="J150" s="49"/>
      <c r="L150" s="51"/>
      <c r="M150" s="49"/>
    </row>
    <row r="151" spans="1:13" ht="15.75" customHeight="1">
      <c r="A151" s="49"/>
      <c r="D151" s="49"/>
      <c r="G151" s="49"/>
      <c r="I151" s="51"/>
      <c r="J151" s="49"/>
      <c r="L151" s="51"/>
      <c r="M151" s="49"/>
    </row>
    <row r="152" spans="1:13" ht="15.75" customHeight="1">
      <c r="A152" s="49"/>
      <c r="D152" s="49"/>
      <c r="G152" s="49"/>
      <c r="I152" s="51"/>
      <c r="J152" s="49"/>
      <c r="L152" s="51"/>
      <c r="M152" s="49"/>
    </row>
    <row r="153" spans="1:13" ht="15.75" customHeight="1">
      <c r="A153" s="49"/>
      <c r="D153" s="49"/>
      <c r="G153" s="49"/>
      <c r="I153" s="51"/>
      <c r="J153" s="49"/>
      <c r="L153" s="51"/>
      <c r="M153" s="49"/>
    </row>
    <row r="154" spans="1:13" ht="15.75" customHeight="1">
      <c r="A154" s="49"/>
      <c r="D154" s="49"/>
      <c r="G154" s="49"/>
      <c r="I154" s="51"/>
      <c r="J154" s="49"/>
      <c r="L154" s="51"/>
      <c r="M154" s="49"/>
    </row>
    <row r="155" spans="1:13" ht="15.75" customHeight="1">
      <c r="A155" s="49"/>
      <c r="D155" s="49"/>
      <c r="G155" s="49"/>
      <c r="I155" s="51"/>
      <c r="J155" s="49"/>
      <c r="L155" s="51"/>
      <c r="M155" s="49"/>
    </row>
    <row r="156" spans="1:13" ht="15.75" customHeight="1">
      <c r="A156" s="49"/>
      <c r="D156" s="49"/>
      <c r="G156" s="49"/>
      <c r="I156" s="51"/>
      <c r="J156" s="49"/>
      <c r="L156" s="51"/>
      <c r="M156" s="49"/>
    </row>
    <row r="157" spans="1:13" ht="15.75" customHeight="1">
      <c r="A157" s="49"/>
      <c r="D157" s="49"/>
      <c r="G157" s="49"/>
      <c r="I157" s="51"/>
      <c r="J157" s="49"/>
      <c r="L157" s="51"/>
      <c r="M157" s="49"/>
    </row>
    <row r="158" spans="1:13" ht="15.75" customHeight="1">
      <c r="A158" s="49"/>
      <c r="D158" s="49"/>
      <c r="G158" s="49"/>
      <c r="I158" s="51"/>
      <c r="J158" s="49"/>
      <c r="L158" s="51"/>
      <c r="M158" s="49"/>
    </row>
    <row r="159" spans="1:13" ht="15.75" customHeight="1">
      <c r="A159" s="49"/>
      <c r="D159" s="49"/>
      <c r="G159" s="49"/>
      <c r="I159" s="51"/>
      <c r="J159" s="49"/>
      <c r="L159" s="51"/>
      <c r="M159" s="49"/>
    </row>
    <row r="160" spans="1:13" ht="15.75" customHeight="1">
      <c r="A160" s="49"/>
      <c r="D160" s="49"/>
      <c r="G160" s="49"/>
      <c r="I160" s="51"/>
      <c r="J160" s="49"/>
      <c r="L160" s="51"/>
      <c r="M160" s="49"/>
    </row>
    <row r="161" spans="1:13" ht="15.75" customHeight="1">
      <c r="A161" s="49"/>
      <c r="D161" s="49"/>
      <c r="G161" s="49"/>
      <c r="I161" s="51"/>
      <c r="J161" s="49"/>
      <c r="L161" s="51"/>
      <c r="M161" s="49"/>
    </row>
    <row r="162" spans="1:13" ht="15.75" customHeight="1">
      <c r="A162" s="49"/>
      <c r="D162" s="49"/>
      <c r="G162" s="49"/>
      <c r="I162" s="51"/>
      <c r="J162" s="49"/>
      <c r="L162" s="51"/>
      <c r="M162" s="49"/>
    </row>
    <row r="163" spans="1:13" ht="15.75" customHeight="1">
      <c r="A163" s="49"/>
      <c r="D163" s="49"/>
      <c r="G163" s="49"/>
      <c r="I163" s="51"/>
      <c r="J163" s="49"/>
      <c r="L163" s="51"/>
      <c r="M163" s="49"/>
    </row>
    <row r="164" spans="1:13" ht="15.75" customHeight="1">
      <c r="A164" s="49"/>
      <c r="D164" s="49"/>
      <c r="G164" s="49"/>
      <c r="I164" s="51"/>
      <c r="J164" s="49"/>
      <c r="L164" s="51"/>
      <c r="M164" s="49"/>
    </row>
    <row r="165" spans="1:13" ht="15.75" customHeight="1">
      <c r="A165" s="49"/>
      <c r="D165" s="49"/>
      <c r="G165" s="49"/>
      <c r="I165" s="51"/>
      <c r="J165" s="49"/>
      <c r="L165" s="51"/>
      <c r="M165" s="49"/>
    </row>
    <row r="166" spans="1:13" ht="15.75" customHeight="1">
      <c r="A166" s="49"/>
      <c r="D166" s="49"/>
      <c r="G166" s="49"/>
      <c r="I166" s="51"/>
      <c r="J166" s="49"/>
      <c r="L166" s="51"/>
      <c r="M166" s="49"/>
    </row>
    <row r="167" spans="1:13" ht="15.75" customHeight="1">
      <c r="A167" s="49"/>
      <c r="D167" s="49"/>
      <c r="G167" s="49"/>
      <c r="I167" s="51"/>
      <c r="J167" s="49"/>
      <c r="L167" s="51"/>
      <c r="M167" s="49"/>
    </row>
    <row r="168" spans="1:13" ht="15.75" customHeight="1">
      <c r="A168" s="49"/>
      <c r="D168" s="49"/>
      <c r="G168" s="49"/>
      <c r="I168" s="51"/>
      <c r="J168" s="49"/>
      <c r="L168" s="51"/>
      <c r="M168" s="49"/>
    </row>
    <row r="169" spans="1:13" ht="15.75" customHeight="1">
      <c r="A169" s="49"/>
      <c r="D169" s="49"/>
      <c r="G169" s="49"/>
      <c r="I169" s="51"/>
      <c r="J169" s="49"/>
      <c r="L169" s="51"/>
      <c r="M169" s="49"/>
    </row>
    <row r="170" spans="1:13" ht="15.75" customHeight="1">
      <c r="A170" s="49"/>
      <c r="D170" s="49"/>
      <c r="G170" s="49"/>
      <c r="I170" s="51"/>
      <c r="J170" s="49"/>
      <c r="L170" s="51"/>
      <c r="M170" s="49"/>
    </row>
    <row r="171" spans="1:13" ht="15.75" customHeight="1">
      <c r="A171" s="49"/>
      <c r="D171" s="49"/>
      <c r="G171" s="49"/>
      <c r="I171" s="51"/>
      <c r="J171" s="49"/>
      <c r="L171" s="51"/>
      <c r="M171" s="49"/>
    </row>
    <row r="172" spans="1:13" ht="15.75" customHeight="1">
      <c r="A172" s="49"/>
      <c r="D172" s="49"/>
      <c r="G172" s="49"/>
      <c r="I172" s="51"/>
      <c r="J172" s="49"/>
      <c r="L172" s="51"/>
      <c r="M172" s="49"/>
    </row>
    <row r="173" spans="1:13" ht="15.75" customHeight="1">
      <c r="A173" s="49"/>
      <c r="D173" s="49"/>
      <c r="G173" s="49"/>
      <c r="I173" s="51"/>
      <c r="J173" s="49"/>
      <c r="L173" s="51"/>
      <c r="M173" s="49"/>
    </row>
    <row r="174" spans="1:13" ht="15.75" customHeight="1">
      <c r="A174" s="49"/>
      <c r="D174" s="49"/>
      <c r="G174" s="49"/>
      <c r="I174" s="51"/>
      <c r="J174" s="49"/>
      <c r="L174" s="51"/>
      <c r="M174" s="49"/>
    </row>
    <row r="175" spans="1:13" ht="15.75" customHeight="1">
      <c r="A175" s="49"/>
      <c r="D175" s="49"/>
      <c r="G175" s="49"/>
      <c r="I175" s="51"/>
      <c r="J175" s="49"/>
      <c r="L175" s="51"/>
      <c r="M175" s="49"/>
    </row>
    <row r="176" spans="1:13" ht="15.75" customHeight="1">
      <c r="A176" s="49"/>
      <c r="D176" s="49"/>
      <c r="G176" s="49"/>
      <c r="I176" s="51"/>
      <c r="J176" s="49"/>
      <c r="L176" s="51"/>
      <c r="M176" s="49"/>
    </row>
    <row r="177" spans="1:13" ht="15.75" customHeight="1">
      <c r="A177" s="49"/>
      <c r="D177" s="49"/>
      <c r="G177" s="49"/>
      <c r="I177" s="51"/>
      <c r="J177" s="49"/>
      <c r="L177" s="51"/>
      <c r="M177" s="49"/>
    </row>
    <row r="178" spans="1:13" ht="15.75" customHeight="1">
      <c r="A178" s="49"/>
      <c r="D178" s="49"/>
      <c r="G178" s="49"/>
      <c r="I178" s="51"/>
      <c r="J178" s="49"/>
      <c r="L178" s="51"/>
      <c r="M178" s="49"/>
    </row>
    <row r="179" spans="1:13" ht="15.75" customHeight="1">
      <c r="A179" s="49"/>
      <c r="D179" s="49"/>
      <c r="G179" s="49"/>
      <c r="I179" s="51"/>
      <c r="J179" s="49"/>
      <c r="L179" s="51"/>
      <c r="M179" s="49"/>
    </row>
    <row r="180" spans="1:13" ht="15.75" customHeight="1">
      <c r="A180" s="49"/>
      <c r="D180" s="49"/>
      <c r="G180" s="49"/>
      <c r="I180" s="51"/>
      <c r="J180" s="49"/>
      <c r="L180" s="51"/>
      <c r="M180" s="49"/>
    </row>
    <row r="181" spans="1:13" ht="15.75" customHeight="1">
      <c r="A181" s="49"/>
      <c r="D181" s="49"/>
      <c r="G181" s="49"/>
      <c r="I181" s="51"/>
      <c r="J181" s="49"/>
      <c r="L181" s="51"/>
      <c r="M181" s="49"/>
    </row>
    <row r="182" spans="1:13" ht="15.75" customHeight="1">
      <c r="A182" s="49"/>
      <c r="D182" s="49"/>
      <c r="G182" s="49"/>
      <c r="I182" s="51"/>
      <c r="J182" s="49"/>
      <c r="L182" s="51"/>
      <c r="M182" s="49"/>
    </row>
    <row r="183" spans="1:13" ht="15.75" customHeight="1">
      <c r="A183" s="49"/>
      <c r="D183" s="49"/>
      <c r="G183" s="49"/>
      <c r="I183" s="51"/>
      <c r="J183" s="49"/>
      <c r="L183" s="51"/>
      <c r="M183" s="49"/>
    </row>
    <row r="184" spans="1:13" ht="15.75" customHeight="1">
      <c r="A184" s="49"/>
      <c r="D184" s="49"/>
      <c r="G184" s="49"/>
      <c r="I184" s="51"/>
      <c r="J184" s="49"/>
      <c r="L184" s="51"/>
      <c r="M184" s="49"/>
    </row>
    <row r="185" spans="1:13" ht="15.75" customHeight="1">
      <c r="A185" s="49"/>
      <c r="D185" s="49"/>
      <c r="G185" s="49"/>
      <c r="I185" s="51"/>
      <c r="J185" s="49"/>
      <c r="L185" s="51"/>
      <c r="M185" s="49"/>
    </row>
    <row r="186" spans="1:13" ht="15.75" customHeight="1">
      <c r="A186" s="49"/>
      <c r="D186" s="49"/>
      <c r="G186" s="49"/>
      <c r="I186" s="51"/>
      <c r="J186" s="49"/>
      <c r="L186" s="51"/>
      <c r="M186" s="49"/>
    </row>
    <row r="187" spans="1:13" ht="15.75" customHeight="1">
      <c r="A187" s="49"/>
      <c r="D187" s="49"/>
      <c r="G187" s="49"/>
      <c r="I187" s="51"/>
      <c r="J187" s="49"/>
      <c r="L187" s="51"/>
      <c r="M187" s="49"/>
    </row>
    <row r="188" spans="1:13" ht="15.75" customHeight="1">
      <c r="A188" s="49"/>
      <c r="D188" s="49"/>
      <c r="G188" s="49"/>
      <c r="I188" s="51"/>
      <c r="J188" s="49"/>
      <c r="L188" s="51"/>
      <c r="M188" s="49"/>
    </row>
    <row r="189" spans="1:13" ht="15.75" customHeight="1">
      <c r="A189" s="49"/>
      <c r="D189" s="49"/>
      <c r="G189" s="49"/>
      <c r="I189" s="51"/>
      <c r="J189" s="49"/>
      <c r="L189" s="51"/>
      <c r="M189" s="49"/>
    </row>
    <row r="190" spans="1:13" ht="15.75" customHeight="1">
      <c r="A190" s="49"/>
      <c r="D190" s="49"/>
      <c r="G190" s="49"/>
      <c r="I190" s="51"/>
      <c r="J190" s="49"/>
      <c r="L190" s="51"/>
      <c r="M190" s="49"/>
    </row>
    <row r="191" spans="1:13" ht="15.75" customHeight="1">
      <c r="A191" s="49"/>
      <c r="D191" s="49"/>
      <c r="G191" s="49"/>
      <c r="I191" s="51"/>
      <c r="J191" s="49"/>
      <c r="L191" s="51"/>
      <c r="M191" s="49"/>
    </row>
    <row r="192" spans="1:13" ht="15.75" customHeight="1">
      <c r="A192" s="49"/>
      <c r="D192" s="49"/>
      <c r="G192" s="49"/>
      <c r="I192" s="51"/>
      <c r="J192" s="49"/>
      <c r="L192" s="51"/>
      <c r="M192" s="49"/>
    </row>
    <row r="193" spans="1:13" ht="15.75" customHeight="1">
      <c r="A193" s="49"/>
      <c r="D193" s="49"/>
      <c r="G193" s="49"/>
      <c r="I193" s="51"/>
      <c r="J193" s="49"/>
      <c r="L193" s="51"/>
      <c r="M193" s="49"/>
    </row>
    <row r="194" spans="1:13" ht="15.75" customHeight="1">
      <c r="A194" s="49"/>
      <c r="D194" s="49"/>
      <c r="G194" s="49"/>
      <c r="I194" s="51"/>
      <c r="J194" s="49"/>
      <c r="L194" s="51"/>
      <c r="M194" s="49"/>
    </row>
    <row r="195" spans="1:13" ht="15.75" customHeight="1">
      <c r="A195" s="49"/>
      <c r="D195" s="49"/>
      <c r="G195" s="49"/>
      <c r="I195" s="51"/>
      <c r="J195" s="49"/>
      <c r="L195" s="51"/>
      <c r="M195" s="49"/>
    </row>
    <row r="196" spans="1:13" ht="15.75" customHeight="1">
      <c r="A196" s="49"/>
      <c r="D196" s="49"/>
      <c r="G196" s="49"/>
      <c r="I196" s="51"/>
      <c r="J196" s="49"/>
      <c r="L196" s="51"/>
      <c r="M196" s="49"/>
    </row>
    <row r="197" spans="1:13" ht="15.75" customHeight="1">
      <c r="A197" s="49"/>
      <c r="D197" s="49"/>
      <c r="G197" s="49"/>
      <c r="I197" s="51"/>
      <c r="J197" s="49"/>
      <c r="L197" s="51"/>
      <c r="M197" s="49"/>
    </row>
    <row r="198" spans="1:13" ht="15.75" customHeight="1">
      <c r="A198" s="49"/>
      <c r="D198" s="49"/>
      <c r="G198" s="49"/>
      <c r="I198" s="51"/>
      <c r="J198" s="49"/>
      <c r="L198" s="51"/>
      <c r="M198" s="49"/>
    </row>
    <row r="199" spans="1:13" ht="15.75" customHeight="1">
      <c r="A199" s="49"/>
      <c r="D199" s="49"/>
      <c r="G199" s="49"/>
      <c r="I199" s="51"/>
      <c r="J199" s="49"/>
      <c r="L199" s="51"/>
      <c r="M199" s="49"/>
    </row>
    <row r="200" spans="1:13" ht="15.75" customHeight="1">
      <c r="A200" s="49"/>
      <c r="D200" s="49"/>
      <c r="G200" s="49"/>
      <c r="I200" s="51"/>
      <c r="J200" s="49"/>
      <c r="L200" s="51"/>
      <c r="M200" s="49"/>
    </row>
    <row r="201" spans="1:13" ht="15.75" customHeight="1">
      <c r="A201" s="49"/>
      <c r="D201" s="49"/>
      <c r="G201" s="49"/>
      <c r="I201" s="51"/>
      <c r="J201" s="49"/>
      <c r="L201" s="51"/>
      <c r="M201" s="49"/>
    </row>
    <row r="202" spans="1:13" ht="15.75" customHeight="1">
      <c r="A202" s="49"/>
      <c r="D202" s="49"/>
      <c r="G202" s="49"/>
      <c r="I202" s="51"/>
      <c r="J202" s="49"/>
      <c r="L202" s="51"/>
      <c r="M202" s="49"/>
    </row>
    <row r="203" spans="1:13" ht="15.75" customHeight="1">
      <c r="A203" s="49"/>
      <c r="D203" s="49"/>
      <c r="G203" s="49"/>
      <c r="I203" s="51"/>
      <c r="J203" s="49"/>
      <c r="L203" s="51"/>
      <c r="M203" s="49"/>
    </row>
    <row r="204" spans="1:13" ht="15.75" customHeight="1">
      <c r="A204" s="49"/>
      <c r="D204" s="49"/>
      <c r="G204" s="49"/>
      <c r="I204" s="51"/>
      <c r="J204" s="49"/>
      <c r="L204" s="51"/>
      <c r="M204" s="49"/>
    </row>
    <row r="205" spans="1:13" ht="15.75" customHeight="1">
      <c r="A205" s="49"/>
      <c r="D205" s="49"/>
      <c r="G205" s="49"/>
      <c r="I205" s="51"/>
      <c r="J205" s="49"/>
      <c r="L205" s="51"/>
      <c r="M205" s="49"/>
    </row>
    <row r="206" spans="1:13" ht="15.75" customHeight="1">
      <c r="A206" s="49"/>
      <c r="D206" s="49"/>
      <c r="G206" s="49"/>
      <c r="I206" s="51"/>
      <c r="J206" s="49"/>
      <c r="L206" s="51"/>
      <c r="M206" s="49"/>
    </row>
    <row r="207" spans="1:13" ht="15.75" customHeight="1">
      <c r="A207" s="49"/>
      <c r="D207" s="49"/>
      <c r="G207" s="49"/>
      <c r="I207" s="51"/>
      <c r="J207" s="49"/>
      <c r="L207" s="51"/>
      <c r="M207" s="49"/>
    </row>
    <row r="208" spans="1:13" ht="15.75" customHeight="1">
      <c r="A208" s="49"/>
      <c r="D208" s="49"/>
      <c r="G208" s="49"/>
      <c r="I208" s="51"/>
      <c r="J208" s="49"/>
      <c r="L208" s="51"/>
      <c r="M208" s="49"/>
    </row>
    <row r="209" spans="1:13" ht="15.75" customHeight="1">
      <c r="A209" s="49"/>
      <c r="D209" s="49"/>
      <c r="G209" s="49"/>
      <c r="I209" s="51"/>
      <c r="J209" s="49"/>
      <c r="L209" s="51"/>
      <c r="M209" s="49"/>
    </row>
    <row r="210" spans="1:13" ht="15.75" customHeight="1">
      <c r="A210" s="49"/>
      <c r="D210" s="49"/>
      <c r="G210" s="49"/>
      <c r="I210" s="51"/>
      <c r="J210" s="49"/>
      <c r="L210" s="51"/>
      <c r="M210" s="49"/>
    </row>
    <row r="211" spans="1:13" ht="15.75" customHeight="1">
      <c r="A211" s="49"/>
      <c r="D211" s="49"/>
      <c r="G211" s="49"/>
      <c r="I211" s="51"/>
      <c r="J211" s="49"/>
      <c r="L211" s="51"/>
      <c r="M211" s="49"/>
    </row>
    <row r="212" spans="1:13" ht="15.75" customHeight="1">
      <c r="A212" s="49"/>
      <c r="D212" s="49"/>
      <c r="G212" s="49"/>
      <c r="I212" s="51"/>
      <c r="J212" s="49"/>
      <c r="L212" s="51"/>
      <c r="M212" s="49"/>
    </row>
    <row r="213" spans="1:13" ht="15.75" customHeight="1">
      <c r="A213" s="49"/>
      <c r="D213" s="49"/>
      <c r="G213" s="49"/>
      <c r="I213" s="51"/>
      <c r="J213" s="49"/>
      <c r="L213" s="51"/>
      <c r="M213" s="49"/>
    </row>
    <row r="214" spans="1:13" ht="15.75" customHeight="1">
      <c r="A214" s="49"/>
      <c r="D214" s="49"/>
      <c r="G214" s="49"/>
      <c r="I214" s="51"/>
      <c r="J214" s="49"/>
      <c r="L214" s="51"/>
      <c r="M214" s="49"/>
    </row>
    <row r="215" spans="1:13" ht="15.75" customHeight="1">
      <c r="A215" s="49"/>
      <c r="D215" s="49"/>
      <c r="G215" s="49"/>
      <c r="I215" s="51"/>
      <c r="J215" s="49"/>
      <c r="L215" s="51"/>
      <c r="M215" s="49"/>
    </row>
    <row r="216" spans="1:13" ht="15.75" customHeight="1">
      <c r="A216" s="49"/>
      <c r="D216" s="49"/>
      <c r="G216" s="49"/>
      <c r="I216" s="51"/>
      <c r="J216" s="49"/>
      <c r="L216" s="51"/>
      <c r="M216" s="49"/>
    </row>
    <row r="217" spans="1:13" ht="15.75" customHeight="1">
      <c r="A217" s="49"/>
      <c r="D217" s="49"/>
      <c r="G217" s="49"/>
      <c r="I217" s="51"/>
      <c r="J217" s="49"/>
      <c r="L217" s="51"/>
      <c r="M217" s="49"/>
    </row>
    <row r="218" spans="1:13" ht="15.75" customHeight="1">
      <c r="A218" s="49"/>
      <c r="D218" s="49"/>
      <c r="G218" s="49"/>
      <c r="I218" s="51"/>
      <c r="J218" s="49"/>
      <c r="L218" s="51"/>
      <c r="M218" s="49"/>
    </row>
    <row r="219" spans="1:13" ht="15.75" customHeight="1">
      <c r="A219" s="49"/>
      <c r="D219" s="49"/>
      <c r="G219" s="49"/>
      <c r="I219" s="51"/>
      <c r="J219" s="49"/>
      <c r="L219" s="51"/>
      <c r="M219" s="49"/>
    </row>
    <row r="220" spans="1:13" ht="15.75" customHeight="1">
      <c r="A220" s="49"/>
      <c r="D220" s="49"/>
      <c r="G220" s="49"/>
      <c r="I220" s="51"/>
      <c r="J220" s="49"/>
      <c r="L220" s="51"/>
      <c r="M220" s="49"/>
    </row>
    <row r="221" spans="1:13" ht="15.75" customHeight="1">
      <c r="A221" s="49"/>
      <c r="D221" s="49"/>
      <c r="G221" s="49"/>
      <c r="I221" s="51"/>
      <c r="J221" s="49"/>
      <c r="L221" s="51"/>
      <c r="M221" s="49"/>
    </row>
    <row r="222" spans="1:13" ht="15.75" customHeight="1">
      <c r="A222" s="49"/>
      <c r="D222" s="49"/>
      <c r="G222" s="49"/>
      <c r="I222" s="51"/>
      <c r="J222" s="49"/>
      <c r="L222" s="51"/>
      <c r="M222" s="49"/>
    </row>
    <row r="223" spans="1:13" ht="15.75" customHeight="1">
      <c r="I223" s="51"/>
      <c r="L223" s="51"/>
    </row>
    <row r="224" spans="1:13" ht="15.75" customHeight="1">
      <c r="I224" s="51"/>
      <c r="L224" s="51"/>
    </row>
    <row r="225" spans="9:12" ht="15.75" customHeight="1">
      <c r="I225" s="51"/>
      <c r="L225" s="51"/>
    </row>
    <row r="226" spans="9:12" ht="15.75" customHeight="1">
      <c r="I226" s="51"/>
      <c r="L226" s="51"/>
    </row>
    <row r="227" spans="9:12" ht="15.75" customHeight="1">
      <c r="I227" s="51"/>
      <c r="L227" s="51"/>
    </row>
    <row r="228" spans="9:12" ht="15.75" customHeight="1">
      <c r="I228" s="51"/>
      <c r="L228" s="51"/>
    </row>
    <row r="229" spans="9:12" ht="15.75" customHeight="1">
      <c r="I229" s="51"/>
      <c r="L229" s="51"/>
    </row>
    <row r="230" spans="9:12" ht="15.75" customHeight="1">
      <c r="I230" s="51"/>
      <c r="L230" s="51"/>
    </row>
    <row r="231" spans="9:12" ht="15.75" customHeight="1">
      <c r="I231" s="51"/>
      <c r="L231" s="51"/>
    </row>
    <row r="232" spans="9:12" ht="15.75" customHeight="1">
      <c r="I232" s="51"/>
      <c r="L232" s="51"/>
    </row>
    <row r="233" spans="9:12" ht="15.75" customHeight="1">
      <c r="I233" s="51"/>
      <c r="L233" s="51"/>
    </row>
    <row r="234" spans="9:12" ht="15.75" customHeight="1">
      <c r="I234" s="51"/>
      <c r="L234" s="51"/>
    </row>
    <row r="235" spans="9:12" ht="15.75" customHeight="1">
      <c r="I235" s="51"/>
      <c r="L235" s="51"/>
    </row>
    <row r="236" spans="9:12" ht="15.75" customHeight="1">
      <c r="I236" s="51"/>
      <c r="L236" s="51"/>
    </row>
    <row r="237" spans="9:12" ht="15.75" customHeight="1">
      <c r="I237" s="51"/>
      <c r="L237" s="51"/>
    </row>
    <row r="238" spans="9:12" ht="15.75" customHeight="1">
      <c r="I238" s="51"/>
      <c r="L238" s="51"/>
    </row>
    <row r="239" spans="9:12" ht="15.75" customHeight="1">
      <c r="I239" s="51"/>
      <c r="L239" s="51"/>
    </row>
    <row r="240" spans="9:12" ht="15.75" customHeight="1">
      <c r="I240" s="51"/>
      <c r="L240" s="51"/>
    </row>
    <row r="241" spans="9:12" ht="15.75" customHeight="1">
      <c r="I241" s="51"/>
      <c r="L241" s="51"/>
    </row>
    <row r="242" spans="9:12" ht="15.75" customHeight="1">
      <c r="I242" s="51"/>
      <c r="L242" s="51"/>
    </row>
    <row r="243" spans="9:12" ht="15.75" customHeight="1">
      <c r="I243" s="51"/>
      <c r="L243" s="51"/>
    </row>
    <row r="244" spans="9:12" ht="15.75" customHeight="1">
      <c r="I244" s="51"/>
      <c r="L244" s="51"/>
    </row>
    <row r="245" spans="9:12" ht="15.75" customHeight="1">
      <c r="I245" s="51"/>
      <c r="L245" s="51"/>
    </row>
    <row r="246" spans="9:12" ht="15.75" customHeight="1">
      <c r="I246" s="51"/>
      <c r="L246" s="51"/>
    </row>
    <row r="247" spans="9:12" ht="15.75" customHeight="1">
      <c r="I247" s="51"/>
      <c r="L247" s="51"/>
    </row>
    <row r="248" spans="9:12" ht="15.75" customHeight="1">
      <c r="I248" s="51"/>
      <c r="L248" s="51"/>
    </row>
    <row r="249" spans="9:12" ht="15.75" customHeight="1">
      <c r="I249" s="51"/>
      <c r="L249" s="51"/>
    </row>
    <row r="250" spans="9:12" ht="15.75" customHeight="1">
      <c r="I250" s="51"/>
      <c r="L250" s="51"/>
    </row>
    <row r="251" spans="9:12" ht="15.75" customHeight="1">
      <c r="I251" s="51"/>
      <c r="L251" s="51"/>
    </row>
    <row r="252" spans="9:12" ht="15.75" customHeight="1">
      <c r="I252" s="51"/>
      <c r="L252" s="51"/>
    </row>
    <row r="253" spans="9:12" ht="15.75" customHeight="1">
      <c r="I253" s="51"/>
      <c r="L253" s="51"/>
    </row>
    <row r="254" spans="9:12" ht="15.75" customHeight="1">
      <c r="I254" s="51"/>
      <c r="L254" s="51"/>
    </row>
    <row r="255" spans="9:12" ht="15.75" customHeight="1">
      <c r="I255" s="51"/>
      <c r="L255" s="51"/>
    </row>
    <row r="256" spans="9:12" ht="15.75" customHeight="1">
      <c r="I256" s="51"/>
      <c r="L256" s="51"/>
    </row>
    <row r="257" spans="9:12" ht="15.75" customHeight="1">
      <c r="I257" s="51"/>
      <c r="L257" s="51"/>
    </row>
    <row r="258" spans="9:12" ht="15.75" customHeight="1">
      <c r="I258" s="51"/>
      <c r="L258" s="51"/>
    </row>
    <row r="259" spans="9:12" ht="15.75" customHeight="1">
      <c r="I259" s="51"/>
      <c r="L259" s="51"/>
    </row>
    <row r="260" spans="9:12" ht="15.75" customHeight="1">
      <c r="I260" s="51"/>
      <c r="L260" s="51"/>
    </row>
    <row r="261" spans="9:12" ht="15.75" customHeight="1">
      <c r="I261" s="51"/>
      <c r="L261" s="51"/>
    </row>
    <row r="262" spans="9:12" ht="15.75" customHeight="1">
      <c r="I262" s="51"/>
      <c r="L262" s="51"/>
    </row>
    <row r="263" spans="9:12" ht="15.75" customHeight="1">
      <c r="I263" s="51"/>
      <c r="L263" s="51"/>
    </row>
    <row r="264" spans="9:12" ht="15.75" customHeight="1">
      <c r="I264" s="51"/>
      <c r="L264" s="51"/>
    </row>
    <row r="265" spans="9:12" ht="15.75" customHeight="1">
      <c r="I265" s="51"/>
      <c r="L265" s="51"/>
    </row>
    <row r="266" spans="9:12" ht="15.75" customHeight="1">
      <c r="I266" s="51"/>
      <c r="L266" s="51"/>
    </row>
    <row r="267" spans="9:12" ht="15.75" customHeight="1">
      <c r="I267" s="51"/>
      <c r="L267" s="51"/>
    </row>
    <row r="268" spans="9:12" ht="15.75" customHeight="1">
      <c r="I268" s="51"/>
      <c r="L268" s="51"/>
    </row>
    <row r="269" spans="9:12" ht="15.75" customHeight="1">
      <c r="I269" s="51"/>
      <c r="L269" s="51"/>
    </row>
    <row r="270" spans="9:12" ht="15.75" customHeight="1">
      <c r="I270" s="51"/>
      <c r="L270" s="51"/>
    </row>
    <row r="271" spans="9:12" ht="15.75" customHeight="1">
      <c r="I271" s="51"/>
      <c r="L271" s="51"/>
    </row>
    <row r="272" spans="9:12" ht="15.75" customHeight="1">
      <c r="I272" s="51"/>
      <c r="L272" s="51"/>
    </row>
    <row r="273" spans="9:12" ht="15.75" customHeight="1">
      <c r="I273" s="51"/>
      <c r="L273" s="51"/>
    </row>
    <row r="274" spans="9:12" ht="15.75" customHeight="1">
      <c r="I274" s="51"/>
      <c r="L274" s="51"/>
    </row>
    <row r="275" spans="9:12" ht="15.75" customHeight="1">
      <c r="I275" s="51"/>
      <c r="L275" s="51"/>
    </row>
    <row r="276" spans="9:12" ht="15.75" customHeight="1">
      <c r="I276" s="51"/>
      <c r="L276" s="51"/>
    </row>
    <row r="277" spans="9:12" ht="15.75" customHeight="1">
      <c r="I277" s="51"/>
      <c r="L277" s="51"/>
    </row>
    <row r="278" spans="9:12" ht="15.75" customHeight="1">
      <c r="I278" s="51"/>
      <c r="L278" s="51"/>
    </row>
    <row r="279" spans="9:12" ht="15.75" customHeight="1">
      <c r="I279" s="51"/>
      <c r="L279" s="51"/>
    </row>
    <row r="280" spans="9:12" ht="15.75" customHeight="1">
      <c r="I280" s="51"/>
      <c r="L280" s="51"/>
    </row>
    <row r="281" spans="9:12" ht="15.75" customHeight="1">
      <c r="I281" s="51"/>
      <c r="L281" s="51"/>
    </row>
    <row r="282" spans="9:12" ht="15.75" customHeight="1">
      <c r="I282" s="51"/>
      <c r="L282" s="51"/>
    </row>
    <row r="283" spans="9:12" ht="15.75" customHeight="1">
      <c r="I283" s="51"/>
      <c r="L283" s="51"/>
    </row>
    <row r="284" spans="9:12" ht="15.75" customHeight="1">
      <c r="I284" s="51"/>
      <c r="L284" s="51"/>
    </row>
    <row r="285" spans="9:12" ht="15.75" customHeight="1">
      <c r="I285" s="51"/>
      <c r="L285" s="51"/>
    </row>
    <row r="286" spans="9:12" ht="15.75" customHeight="1">
      <c r="I286" s="51"/>
      <c r="L286" s="51"/>
    </row>
    <row r="287" spans="9:12" ht="15.75" customHeight="1">
      <c r="I287" s="51"/>
      <c r="L287" s="51"/>
    </row>
    <row r="288" spans="9:12" ht="15.75" customHeight="1">
      <c r="I288" s="51"/>
      <c r="L288" s="51"/>
    </row>
    <row r="289" spans="9:12" ht="15.75" customHeight="1">
      <c r="I289" s="51"/>
      <c r="L289" s="51"/>
    </row>
    <row r="290" spans="9:12" ht="15.75" customHeight="1">
      <c r="I290" s="51"/>
      <c r="L290" s="51"/>
    </row>
    <row r="291" spans="9:12" ht="15.75" customHeight="1">
      <c r="I291" s="51"/>
      <c r="L291" s="51"/>
    </row>
    <row r="292" spans="9:12" ht="15.75" customHeight="1">
      <c r="I292" s="51"/>
      <c r="L292" s="51"/>
    </row>
    <row r="293" spans="9:12" ht="15.75" customHeight="1">
      <c r="I293" s="51"/>
      <c r="L293" s="51"/>
    </row>
    <row r="294" spans="9:12" ht="15.75" customHeight="1">
      <c r="I294" s="51"/>
      <c r="L294" s="51"/>
    </row>
    <row r="295" spans="9:12" ht="15.75" customHeight="1">
      <c r="I295" s="51"/>
      <c r="L295" s="51"/>
    </row>
    <row r="296" spans="9:12" ht="15.75" customHeight="1">
      <c r="I296" s="51"/>
      <c r="L296" s="51"/>
    </row>
    <row r="297" spans="9:12" ht="15.75" customHeight="1">
      <c r="I297" s="51"/>
      <c r="L297" s="51"/>
    </row>
    <row r="298" spans="9:12" ht="15.75" customHeight="1">
      <c r="I298" s="51"/>
      <c r="L298" s="51"/>
    </row>
    <row r="299" spans="9:12" ht="15.75" customHeight="1">
      <c r="I299" s="51"/>
      <c r="L299" s="51"/>
    </row>
    <row r="300" spans="9:12" ht="15.75" customHeight="1">
      <c r="I300" s="51"/>
      <c r="L300" s="51"/>
    </row>
    <row r="301" spans="9:12" ht="15.75" customHeight="1">
      <c r="I301" s="51"/>
      <c r="L301" s="51"/>
    </row>
    <row r="302" spans="9:12" ht="15.75" customHeight="1">
      <c r="I302" s="51"/>
      <c r="L302" s="51"/>
    </row>
    <row r="303" spans="9:12" ht="15.75" customHeight="1">
      <c r="I303" s="51"/>
      <c r="L303" s="51"/>
    </row>
    <row r="304" spans="9:12" ht="15.75" customHeight="1">
      <c r="I304" s="51"/>
      <c r="L304" s="51"/>
    </row>
    <row r="305" spans="9:12" ht="15.75" customHeight="1">
      <c r="I305" s="51"/>
      <c r="L305" s="51"/>
    </row>
    <row r="306" spans="9:12" ht="15.75" customHeight="1">
      <c r="I306" s="51"/>
      <c r="L306" s="51"/>
    </row>
    <row r="307" spans="9:12" ht="15.75" customHeight="1">
      <c r="I307" s="51"/>
      <c r="L307" s="51"/>
    </row>
    <row r="308" spans="9:12" ht="15.75" customHeight="1">
      <c r="I308" s="51"/>
      <c r="L308" s="51"/>
    </row>
    <row r="309" spans="9:12" ht="15.75" customHeight="1">
      <c r="I309" s="51"/>
      <c r="L309" s="51"/>
    </row>
    <row r="310" spans="9:12" ht="15.75" customHeight="1">
      <c r="I310" s="51"/>
      <c r="L310" s="51"/>
    </row>
    <row r="311" spans="9:12" ht="15.75" customHeight="1">
      <c r="I311" s="51"/>
      <c r="L311" s="51"/>
    </row>
    <row r="312" spans="9:12" ht="15.75" customHeight="1">
      <c r="I312" s="51"/>
      <c r="L312" s="51"/>
    </row>
    <row r="313" spans="9:12" ht="15.75" customHeight="1">
      <c r="I313" s="51"/>
      <c r="L313" s="51"/>
    </row>
    <row r="314" spans="9:12" ht="15.75" customHeight="1">
      <c r="I314" s="51"/>
      <c r="L314" s="51"/>
    </row>
    <row r="315" spans="9:12" ht="15.75" customHeight="1">
      <c r="I315" s="51"/>
      <c r="L315" s="51"/>
    </row>
    <row r="316" spans="9:12" ht="15.75" customHeight="1">
      <c r="I316" s="51"/>
      <c r="L316" s="51"/>
    </row>
    <row r="317" spans="9:12" ht="15.75" customHeight="1">
      <c r="I317" s="51"/>
      <c r="L317" s="51"/>
    </row>
    <row r="318" spans="9:12" ht="15.75" customHeight="1">
      <c r="I318" s="51"/>
      <c r="L318" s="51"/>
    </row>
    <row r="319" spans="9:12" ht="15.75" customHeight="1">
      <c r="I319" s="51"/>
      <c r="L319" s="51"/>
    </row>
    <row r="320" spans="9:12" ht="15.75" customHeight="1">
      <c r="I320" s="51"/>
      <c r="L320" s="51"/>
    </row>
    <row r="321" spans="9:12" ht="15.75" customHeight="1">
      <c r="I321" s="51"/>
      <c r="L321" s="51"/>
    </row>
    <row r="322" spans="9:12" ht="15.75" customHeight="1">
      <c r="I322" s="51"/>
      <c r="L322" s="51"/>
    </row>
    <row r="323" spans="9:12" ht="15.75" customHeight="1">
      <c r="I323" s="51"/>
      <c r="L323" s="51"/>
    </row>
    <row r="324" spans="9:12" ht="15.75" customHeight="1">
      <c r="I324" s="51"/>
      <c r="L324" s="51"/>
    </row>
    <row r="325" spans="9:12" ht="15.75" customHeight="1">
      <c r="I325" s="51"/>
      <c r="L325" s="51"/>
    </row>
    <row r="326" spans="9:12" ht="15.75" customHeight="1">
      <c r="I326" s="51"/>
      <c r="L326" s="51"/>
    </row>
    <row r="327" spans="9:12" ht="15.75" customHeight="1">
      <c r="I327" s="51"/>
      <c r="L327" s="51"/>
    </row>
    <row r="328" spans="9:12" ht="15.75" customHeight="1">
      <c r="I328" s="51"/>
      <c r="L328" s="51"/>
    </row>
    <row r="329" spans="9:12" ht="15.75" customHeight="1">
      <c r="I329" s="51"/>
      <c r="L329" s="51"/>
    </row>
    <row r="330" spans="9:12" ht="15.75" customHeight="1">
      <c r="I330" s="51"/>
      <c r="L330" s="51"/>
    </row>
    <row r="331" spans="9:12" ht="15.75" customHeight="1">
      <c r="I331" s="51"/>
      <c r="L331" s="51"/>
    </row>
    <row r="332" spans="9:12" ht="15.75" customHeight="1">
      <c r="I332" s="51"/>
      <c r="L332" s="51"/>
    </row>
    <row r="333" spans="9:12" ht="15.75" customHeight="1">
      <c r="I333" s="51"/>
      <c r="L333" s="51"/>
    </row>
    <row r="334" spans="9:12" ht="15.75" customHeight="1">
      <c r="I334" s="51"/>
      <c r="L334" s="51"/>
    </row>
    <row r="335" spans="9:12" ht="15.75" customHeight="1">
      <c r="I335" s="51"/>
      <c r="L335" s="51"/>
    </row>
    <row r="336" spans="9:12" ht="15.75" customHeight="1">
      <c r="I336" s="51"/>
      <c r="L336" s="51"/>
    </row>
    <row r="337" spans="9:12" ht="15.75" customHeight="1">
      <c r="I337" s="51"/>
      <c r="L337" s="51"/>
    </row>
    <row r="338" spans="9:12" ht="15.75" customHeight="1">
      <c r="I338" s="51"/>
      <c r="L338" s="51"/>
    </row>
    <row r="339" spans="9:12" ht="15.75" customHeight="1">
      <c r="I339" s="51"/>
      <c r="L339" s="51"/>
    </row>
    <row r="340" spans="9:12" ht="15.75" customHeight="1">
      <c r="I340" s="51"/>
      <c r="L340" s="51"/>
    </row>
    <row r="341" spans="9:12" ht="15.75" customHeight="1">
      <c r="I341" s="51"/>
      <c r="L341" s="51"/>
    </row>
    <row r="342" spans="9:12" ht="15.75" customHeight="1">
      <c r="I342" s="51"/>
      <c r="L342" s="51"/>
    </row>
    <row r="343" spans="9:12" ht="15.75" customHeight="1">
      <c r="I343" s="51"/>
      <c r="L343" s="51"/>
    </row>
    <row r="344" spans="9:12" ht="15.75" customHeight="1">
      <c r="I344" s="51"/>
      <c r="L344" s="51"/>
    </row>
    <row r="345" spans="9:12" ht="15.75" customHeight="1">
      <c r="I345" s="51"/>
      <c r="L345" s="51"/>
    </row>
    <row r="346" spans="9:12" ht="15.75" customHeight="1">
      <c r="I346" s="51"/>
      <c r="L346" s="51"/>
    </row>
    <row r="347" spans="9:12" ht="15.75" customHeight="1">
      <c r="I347" s="51"/>
      <c r="L347" s="51"/>
    </row>
    <row r="348" spans="9:12" ht="15.75" customHeight="1">
      <c r="I348" s="51"/>
      <c r="L348" s="51"/>
    </row>
    <row r="349" spans="9:12" ht="15.75" customHeight="1">
      <c r="I349" s="51"/>
      <c r="L349" s="51"/>
    </row>
    <row r="350" spans="9:12" ht="15.75" customHeight="1">
      <c r="I350" s="51"/>
      <c r="L350" s="51"/>
    </row>
    <row r="351" spans="9:12" ht="15.75" customHeight="1">
      <c r="I351" s="51"/>
      <c r="L351" s="51"/>
    </row>
    <row r="352" spans="9:12" ht="15.75" customHeight="1">
      <c r="I352" s="51"/>
      <c r="L352" s="51"/>
    </row>
    <row r="353" spans="9:12" ht="15.75" customHeight="1">
      <c r="I353" s="51"/>
      <c r="L353" s="51"/>
    </row>
    <row r="354" spans="9:12" ht="15.75" customHeight="1">
      <c r="I354" s="51"/>
      <c r="L354" s="51"/>
    </row>
    <row r="355" spans="9:12" ht="15.75" customHeight="1">
      <c r="I355" s="51"/>
      <c r="L355" s="51"/>
    </row>
    <row r="356" spans="9:12" ht="15.75" customHeight="1">
      <c r="I356" s="51"/>
      <c r="L356" s="51"/>
    </row>
    <row r="357" spans="9:12" ht="15.75" customHeight="1">
      <c r="I357" s="51"/>
      <c r="L357" s="51"/>
    </row>
    <row r="358" spans="9:12" ht="15.75" customHeight="1">
      <c r="I358" s="51"/>
      <c r="L358" s="51"/>
    </row>
    <row r="359" spans="9:12" ht="15.75" customHeight="1">
      <c r="I359" s="51"/>
      <c r="L359" s="51"/>
    </row>
    <row r="360" spans="9:12" ht="15.75" customHeight="1">
      <c r="I360" s="51"/>
      <c r="L360" s="51"/>
    </row>
    <row r="361" spans="9:12" ht="15.75" customHeight="1">
      <c r="I361" s="51"/>
      <c r="L361" s="51"/>
    </row>
    <row r="362" spans="9:12" ht="15.75" customHeight="1">
      <c r="I362" s="51"/>
      <c r="L362" s="51"/>
    </row>
    <row r="363" spans="9:12" ht="15.75" customHeight="1">
      <c r="I363" s="51"/>
      <c r="L363" s="51"/>
    </row>
    <row r="364" spans="9:12" ht="15.75" customHeight="1">
      <c r="I364" s="51"/>
      <c r="L364" s="51"/>
    </row>
    <row r="365" spans="9:12" ht="15.75" customHeight="1">
      <c r="I365" s="51"/>
      <c r="L365" s="51"/>
    </row>
    <row r="366" spans="9:12" ht="15.75" customHeight="1">
      <c r="I366" s="51"/>
      <c r="L366" s="51"/>
    </row>
    <row r="367" spans="9:12" ht="15.75" customHeight="1">
      <c r="I367" s="51"/>
      <c r="L367" s="51"/>
    </row>
    <row r="368" spans="9:12" ht="15.75" customHeight="1">
      <c r="I368" s="51"/>
      <c r="L368" s="51"/>
    </row>
    <row r="369" spans="9:12" ht="15.75" customHeight="1">
      <c r="I369" s="51"/>
      <c r="L369" s="51"/>
    </row>
    <row r="370" spans="9:12" ht="15.75" customHeight="1">
      <c r="I370" s="51"/>
      <c r="L370" s="51"/>
    </row>
    <row r="371" spans="9:12" ht="15.75" customHeight="1">
      <c r="I371" s="51"/>
      <c r="L371" s="51"/>
    </row>
    <row r="372" spans="9:12" ht="15.75" customHeight="1">
      <c r="I372" s="51"/>
      <c r="L372" s="51"/>
    </row>
    <row r="373" spans="9:12" ht="15.75" customHeight="1">
      <c r="I373" s="51"/>
      <c r="L373" s="51"/>
    </row>
    <row r="374" spans="9:12" ht="15.75" customHeight="1">
      <c r="I374" s="51"/>
      <c r="L374" s="51"/>
    </row>
    <row r="375" spans="9:12" ht="15.75" customHeight="1">
      <c r="I375" s="51"/>
      <c r="L375" s="51"/>
    </row>
    <row r="376" spans="9:12" ht="15.75" customHeight="1">
      <c r="I376" s="51"/>
      <c r="L376" s="51"/>
    </row>
    <row r="377" spans="9:12" ht="15.75" customHeight="1">
      <c r="I377" s="51"/>
      <c r="L377" s="51"/>
    </row>
    <row r="378" spans="9:12" ht="15.75" customHeight="1">
      <c r="I378" s="51"/>
      <c r="L378" s="51"/>
    </row>
    <row r="379" spans="9:12" ht="15.75" customHeight="1">
      <c r="I379" s="51"/>
      <c r="L379" s="51"/>
    </row>
    <row r="380" spans="9:12" ht="15.75" customHeight="1">
      <c r="I380" s="51"/>
      <c r="L380" s="51"/>
    </row>
    <row r="381" spans="9:12" ht="15.75" customHeight="1">
      <c r="I381" s="51"/>
      <c r="L381" s="51"/>
    </row>
    <row r="382" spans="9:12" ht="15.75" customHeight="1">
      <c r="I382" s="51"/>
      <c r="L382" s="51"/>
    </row>
    <row r="383" spans="9:12" ht="15.75" customHeight="1">
      <c r="I383" s="51"/>
      <c r="L383" s="51"/>
    </row>
    <row r="384" spans="9:12" ht="15.75" customHeight="1">
      <c r="I384" s="51"/>
      <c r="L384" s="51"/>
    </row>
    <row r="385" spans="9:12" ht="15.75" customHeight="1">
      <c r="I385" s="51"/>
      <c r="L385" s="51"/>
    </row>
    <row r="386" spans="9:12" ht="15.75" customHeight="1">
      <c r="I386" s="51"/>
      <c r="L386" s="51"/>
    </row>
    <row r="387" spans="9:12" ht="15.75" customHeight="1">
      <c r="I387" s="51"/>
      <c r="L387" s="51"/>
    </row>
    <row r="388" spans="9:12" ht="15.75" customHeight="1">
      <c r="I388" s="51"/>
      <c r="L388" s="51"/>
    </row>
    <row r="389" spans="9:12" ht="15.75" customHeight="1">
      <c r="I389" s="51"/>
      <c r="L389" s="51"/>
    </row>
    <row r="390" spans="9:12" ht="15.75" customHeight="1">
      <c r="I390" s="51"/>
      <c r="L390" s="51"/>
    </row>
    <row r="391" spans="9:12" ht="15.75" customHeight="1">
      <c r="I391" s="51"/>
      <c r="L391" s="51"/>
    </row>
    <row r="392" spans="9:12" ht="15.75" customHeight="1">
      <c r="I392" s="51"/>
      <c r="L392" s="51"/>
    </row>
    <row r="393" spans="9:12" ht="15.75" customHeight="1">
      <c r="I393" s="51"/>
      <c r="L393" s="51"/>
    </row>
    <row r="394" spans="9:12" ht="15.75" customHeight="1">
      <c r="I394" s="51"/>
      <c r="L394" s="51"/>
    </row>
    <row r="395" spans="9:12" ht="15.75" customHeight="1">
      <c r="I395" s="51"/>
      <c r="L395" s="51"/>
    </row>
    <row r="396" spans="9:12" ht="15.75" customHeight="1">
      <c r="I396" s="51"/>
      <c r="L396" s="51"/>
    </row>
    <row r="397" spans="9:12" ht="15.75" customHeight="1">
      <c r="I397" s="51"/>
      <c r="L397" s="51"/>
    </row>
    <row r="398" spans="9:12" ht="15.75" customHeight="1">
      <c r="I398" s="51"/>
      <c r="L398" s="51"/>
    </row>
    <row r="399" spans="9:12" ht="15.75" customHeight="1">
      <c r="I399" s="51"/>
      <c r="L399" s="51"/>
    </row>
    <row r="400" spans="9:12" ht="15.75" customHeight="1">
      <c r="I400" s="51"/>
      <c r="L400" s="51"/>
    </row>
    <row r="401" spans="9:12" ht="15.75" customHeight="1">
      <c r="I401" s="51"/>
      <c r="L401" s="51"/>
    </row>
    <row r="402" spans="9:12" ht="15.75" customHeight="1">
      <c r="I402" s="51"/>
      <c r="L402" s="51"/>
    </row>
    <row r="403" spans="9:12" ht="15.75" customHeight="1">
      <c r="I403" s="51"/>
      <c r="L403" s="51"/>
    </row>
    <row r="404" spans="9:12" ht="15.75" customHeight="1">
      <c r="I404" s="51"/>
      <c r="L404" s="51"/>
    </row>
    <row r="405" spans="9:12" ht="15.75" customHeight="1">
      <c r="I405" s="51"/>
      <c r="L405" s="51"/>
    </row>
    <row r="406" spans="9:12" ht="15.75" customHeight="1">
      <c r="I406" s="51"/>
      <c r="L406" s="51"/>
    </row>
    <row r="407" spans="9:12" ht="15.75" customHeight="1">
      <c r="I407" s="51"/>
      <c r="L407" s="51"/>
    </row>
    <row r="408" spans="9:12" ht="15.75" customHeight="1">
      <c r="I408" s="51"/>
      <c r="L408" s="51"/>
    </row>
    <row r="409" spans="9:12" ht="15.75" customHeight="1">
      <c r="I409" s="51"/>
      <c r="L409" s="51"/>
    </row>
    <row r="410" spans="9:12" ht="15.75" customHeight="1">
      <c r="I410" s="51"/>
      <c r="L410" s="51"/>
    </row>
    <row r="411" spans="9:12" ht="15.75" customHeight="1">
      <c r="I411" s="51"/>
      <c r="L411" s="51"/>
    </row>
    <row r="412" spans="9:12" ht="15.75" customHeight="1">
      <c r="I412" s="51"/>
      <c r="L412" s="51"/>
    </row>
    <row r="413" spans="9:12" ht="15.75" customHeight="1">
      <c r="I413" s="51"/>
      <c r="L413" s="51"/>
    </row>
    <row r="414" spans="9:12" ht="15.75" customHeight="1">
      <c r="I414" s="51"/>
      <c r="L414" s="51"/>
    </row>
    <row r="415" spans="9:12" ht="15.75" customHeight="1">
      <c r="I415" s="51"/>
      <c r="L415" s="51"/>
    </row>
    <row r="416" spans="9:12" ht="15.75" customHeight="1">
      <c r="I416" s="51"/>
      <c r="L416" s="51"/>
    </row>
    <row r="417" spans="9:12" ht="15.75" customHeight="1">
      <c r="I417" s="51"/>
      <c r="L417" s="51"/>
    </row>
    <row r="418" spans="9:12" ht="15.75" customHeight="1">
      <c r="I418" s="51"/>
      <c r="L418" s="51"/>
    </row>
    <row r="419" spans="9:12" ht="15.75" customHeight="1">
      <c r="I419" s="51"/>
      <c r="L419" s="51"/>
    </row>
    <row r="420" spans="9:12" ht="15.75" customHeight="1">
      <c r="I420" s="51"/>
      <c r="L420" s="51"/>
    </row>
    <row r="421" spans="9:12" ht="15.75" customHeight="1">
      <c r="I421" s="51"/>
      <c r="L421" s="51"/>
    </row>
    <row r="422" spans="9:12" ht="15.75" customHeight="1">
      <c r="I422" s="51"/>
      <c r="L422" s="51"/>
    </row>
    <row r="423" spans="9:12" ht="15.75" customHeight="1">
      <c r="I423" s="51"/>
      <c r="L423" s="51"/>
    </row>
    <row r="424" spans="9:12" ht="15.75" customHeight="1">
      <c r="I424" s="51"/>
      <c r="L424" s="51"/>
    </row>
    <row r="425" spans="9:12" ht="15.75" customHeight="1">
      <c r="I425" s="51"/>
      <c r="L425" s="51"/>
    </row>
    <row r="426" spans="9:12" ht="15.75" customHeight="1">
      <c r="I426" s="51"/>
      <c r="L426" s="51"/>
    </row>
    <row r="427" spans="9:12" ht="15.75" customHeight="1">
      <c r="I427" s="51"/>
      <c r="L427" s="51"/>
    </row>
    <row r="428" spans="9:12" ht="15.75" customHeight="1">
      <c r="I428" s="51"/>
      <c r="L428" s="51"/>
    </row>
    <row r="429" spans="9:12" ht="15.75" customHeight="1">
      <c r="I429" s="51"/>
      <c r="L429" s="51"/>
    </row>
    <row r="430" spans="9:12" ht="15.75" customHeight="1">
      <c r="I430" s="51"/>
      <c r="L430" s="51"/>
    </row>
    <row r="431" spans="9:12" ht="15.75" customHeight="1">
      <c r="I431" s="51"/>
      <c r="L431" s="51"/>
    </row>
    <row r="432" spans="9:12" ht="15.75" customHeight="1">
      <c r="I432" s="51"/>
      <c r="L432" s="51"/>
    </row>
    <row r="433" spans="9:12" ht="15.75" customHeight="1">
      <c r="I433" s="51"/>
      <c r="L433" s="51"/>
    </row>
    <row r="434" spans="9:12" ht="15.75" customHeight="1">
      <c r="I434" s="51"/>
      <c r="L434" s="51"/>
    </row>
    <row r="435" spans="9:12" ht="15.75" customHeight="1">
      <c r="I435" s="51"/>
      <c r="L435" s="51"/>
    </row>
    <row r="436" spans="9:12" ht="15.75" customHeight="1">
      <c r="I436" s="51"/>
      <c r="L436" s="51"/>
    </row>
    <row r="437" spans="9:12" ht="15.75" customHeight="1">
      <c r="I437" s="51"/>
      <c r="L437" s="51"/>
    </row>
    <row r="438" spans="9:12" ht="15.75" customHeight="1">
      <c r="I438" s="51"/>
      <c r="L438" s="51"/>
    </row>
    <row r="439" spans="9:12" ht="15.75" customHeight="1">
      <c r="I439" s="51"/>
      <c r="L439" s="51"/>
    </row>
    <row r="440" spans="9:12" ht="15.75" customHeight="1">
      <c r="I440" s="51"/>
      <c r="L440" s="51"/>
    </row>
    <row r="441" spans="9:12" ht="15.75" customHeight="1">
      <c r="I441" s="51"/>
      <c r="L441" s="51"/>
    </row>
    <row r="442" spans="9:12" ht="15.75" customHeight="1">
      <c r="I442" s="51"/>
      <c r="L442" s="51"/>
    </row>
    <row r="443" spans="9:12" ht="15.75" customHeight="1">
      <c r="I443" s="51"/>
      <c r="L443" s="51"/>
    </row>
    <row r="444" spans="9:12" ht="15.75" customHeight="1">
      <c r="I444" s="51"/>
      <c r="L444" s="51"/>
    </row>
    <row r="445" spans="9:12" ht="15.75" customHeight="1">
      <c r="I445" s="51"/>
      <c r="L445" s="51"/>
    </row>
    <row r="446" spans="9:12" ht="15.75" customHeight="1">
      <c r="I446" s="51"/>
      <c r="L446" s="51"/>
    </row>
    <row r="447" spans="9:12" ht="15.75" customHeight="1">
      <c r="I447" s="51"/>
      <c r="L447" s="51"/>
    </row>
    <row r="448" spans="9:12" ht="15.75" customHeight="1">
      <c r="I448" s="51"/>
      <c r="L448" s="51"/>
    </row>
    <row r="449" spans="9:12" ht="15.75" customHeight="1">
      <c r="I449" s="51"/>
      <c r="L449" s="51"/>
    </row>
    <row r="450" spans="9:12" ht="15.75" customHeight="1">
      <c r="I450" s="51"/>
      <c r="L450" s="51"/>
    </row>
    <row r="451" spans="9:12" ht="15.75" customHeight="1">
      <c r="I451" s="51"/>
      <c r="L451" s="51"/>
    </row>
    <row r="452" spans="9:12" ht="15.75" customHeight="1">
      <c r="I452" s="51"/>
      <c r="L452" s="51"/>
    </row>
    <row r="453" spans="9:12" ht="15.75" customHeight="1">
      <c r="I453" s="51"/>
      <c r="L453" s="51"/>
    </row>
    <row r="454" spans="9:12" ht="15.75" customHeight="1">
      <c r="I454" s="51"/>
      <c r="L454" s="51"/>
    </row>
    <row r="455" spans="9:12" ht="15.75" customHeight="1">
      <c r="I455" s="51"/>
      <c r="L455" s="51"/>
    </row>
    <row r="456" spans="9:12" ht="15.75" customHeight="1">
      <c r="I456" s="51"/>
      <c r="L456" s="51"/>
    </row>
    <row r="457" spans="9:12" ht="15.75" customHeight="1">
      <c r="I457" s="51"/>
      <c r="L457" s="51"/>
    </row>
    <row r="458" spans="9:12" ht="15.75" customHeight="1">
      <c r="I458" s="51"/>
      <c r="L458" s="51"/>
    </row>
    <row r="459" spans="9:12" ht="15.75" customHeight="1">
      <c r="I459" s="51"/>
      <c r="L459" s="51"/>
    </row>
    <row r="460" spans="9:12" ht="15.75" customHeight="1">
      <c r="I460" s="51"/>
      <c r="L460" s="51"/>
    </row>
    <row r="461" spans="9:12" ht="15.75" customHeight="1">
      <c r="I461" s="51"/>
      <c r="L461" s="51"/>
    </row>
    <row r="462" spans="9:12" ht="15.75" customHeight="1">
      <c r="I462" s="51"/>
      <c r="L462" s="51"/>
    </row>
    <row r="463" spans="9:12" ht="15.75" customHeight="1">
      <c r="I463" s="51"/>
      <c r="L463" s="51"/>
    </row>
    <row r="464" spans="9:12" ht="15.75" customHeight="1">
      <c r="I464" s="51"/>
      <c r="L464" s="51"/>
    </row>
    <row r="465" spans="9:12" ht="15.75" customHeight="1">
      <c r="I465" s="51"/>
      <c r="L465" s="51"/>
    </row>
    <row r="466" spans="9:12" ht="15.75" customHeight="1">
      <c r="I466" s="51"/>
      <c r="L466" s="51"/>
    </row>
    <row r="467" spans="9:12" ht="15.75" customHeight="1">
      <c r="I467" s="51"/>
      <c r="L467" s="51"/>
    </row>
    <row r="468" spans="9:12" ht="15.75" customHeight="1">
      <c r="I468" s="51"/>
      <c r="L468" s="51"/>
    </row>
    <row r="469" spans="9:12" ht="15.75" customHeight="1">
      <c r="I469" s="51"/>
      <c r="L469" s="51"/>
    </row>
    <row r="470" spans="9:12" ht="15.75" customHeight="1">
      <c r="I470" s="51"/>
      <c r="L470" s="51"/>
    </row>
    <row r="471" spans="9:12" ht="15.75" customHeight="1">
      <c r="I471" s="51"/>
      <c r="L471" s="51"/>
    </row>
    <row r="472" spans="9:12" ht="15.75" customHeight="1">
      <c r="I472" s="51"/>
      <c r="L472" s="51"/>
    </row>
    <row r="473" spans="9:12" ht="15.75" customHeight="1">
      <c r="I473" s="51"/>
      <c r="L473" s="51"/>
    </row>
    <row r="474" spans="9:12" ht="15.75" customHeight="1">
      <c r="I474" s="51"/>
      <c r="L474" s="51"/>
    </row>
    <row r="475" spans="9:12" ht="15.75" customHeight="1">
      <c r="I475" s="51"/>
      <c r="L475" s="51"/>
    </row>
    <row r="476" spans="9:12" ht="15.75" customHeight="1">
      <c r="I476" s="51"/>
      <c r="L476" s="51"/>
    </row>
    <row r="477" spans="9:12" ht="15.75" customHeight="1">
      <c r="I477" s="51"/>
      <c r="L477" s="51"/>
    </row>
    <row r="478" spans="9:12" ht="15.75" customHeight="1">
      <c r="I478" s="51"/>
      <c r="L478" s="51"/>
    </row>
    <row r="479" spans="9:12" ht="15.75" customHeight="1">
      <c r="I479" s="51"/>
      <c r="L479" s="51"/>
    </row>
    <row r="480" spans="9:12" ht="15.75" customHeight="1">
      <c r="I480" s="51"/>
      <c r="L480" s="51"/>
    </row>
    <row r="481" spans="9:12" ht="15.75" customHeight="1">
      <c r="I481" s="51"/>
      <c r="L481" s="51"/>
    </row>
    <row r="482" spans="9:12" ht="15.75" customHeight="1">
      <c r="I482" s="51"/>
      <c r="L482" s="51"/>
    </row>
    <row r="483" spans="9:12" ht="15.75" customHeight="1">
      <c r="I483" s="51"/>
      <c r="L483" s="51"/>
    </row>
    <row r="484" spans="9:12" ht="15.75" customHeight="1">
      <c r="I484" s="51"/>
      <c r="L484" s="51"/>
    </row>
    <row r="485" spans="9:12" ht="15.75" customHeight="1">
      <c r="I485" s="51"/>
      <c r="L485" s="51"/>
    </row>
    <row r="486" spans="9:12" ht="15.75" customHeight="1">
      <c r="I486" s="51"/>
      <c r="L486" s="51"/>
    </row>
    <row r="487" spans="9:12" ht="15.75" customHeight="1">
      <c r="I487" s="51"/>
      <c r="L487" s="51"/>
    </row>
    <row r="488" spans="9:12" ht="15.75" customHeight="1">
      <c r="I488" s="51"/>
      <c r="L488" s="51"/>
    </row>
    <row r="489" spans="9:12" ht="15.75" customHeight="1">
      <c r="I489" s="51"/>
      <c r="L489" s="51"/>
    </row>
    <row r="490" spans="9:12" ht="15.75" customHeight="1">
      <c r="I490" s="51"/>
      <c r="L490" s="51"/>
    </row>
    <row r="491" spans="9:12" ht="15.75" customHeight="1">
      <c r="I491" s="51"/>
      <c r="L491" s="51"/>
    </row>
    <row r="492" spans="9:12" ht="15.75" customHeight="1">
      <c r="I492" s="51"/>
      <c r="L492" s="51"/>
    </row>
    <row r="493" spans="9:12" ht="15.75" customHeight="1">
      <c r="I493" s="51"/>
      <c r="L493" s="51"/>
    </row>
    <row r="494" spans="9:12" ht="15.75" customHeight="1">
      <c r="I494" s="51"/>
      <c r="L494" s="51"/>
    </row>
    <row r="495" spans="9:12" ht="15.75" customHeight="1">
      <c r="I495" s="51"/>
      <c r="L495" s="51"/>
    </row>
    <row r="496" spans="9:12" ht="15.75" customHeight="1">
      <c r="I496" s="51"/>
      <c r="L496" s="51"/>
    </row>
    <row r="497" spans="9:12" ht="15.75" customHeight="1">
      <c r="I497" s="51"/>
      <c r="L497" s="51"/>
    </row>
    <row r="498" spans="9:12" ht="15.75" customHeight="1">
      <c r="I498" s="51"/>
      <c r="L498" s="51"/>
    </row>
    <row r="499" spans="9:12" ht="15.75" customHeight="1">
      <c r="I499" s="51"/>
      <c r="L499" s="51"/>
    </row>
    <row r="500" spans="9:12" ht="15.75" customHeight="1">
      <c r="I500" s="51"/>
      <c r="L500" s="51"/>
    </row>
    <row r="501" spans="9:12" ht="15.75" customHeight="1">
      <c r="I501" s="51"/>
      <c r="L501" s="51"/>
    </row>
    <row r="502" spans="9:12" ht="15.75" customHeight="1">
      <c r="I502" s="51"/>
      <c r="L502" s="51"/>
    </row>
    <row r="503" spans="9:12" ht="15.75" customHeight="1">
      <c r="I503" s="51"/>
      <c r="L503" s="51"/>
    </row>
    <row r="504" spans="9:12" ht="15.75" customHeight="1">
      <c r="I504" s="51"/>
      <c r="L504" s="51"/>
    </row>
    <row r="505" spans="9:12" ht="15.75" customHeight="1">
      <c r="I505" s="51"/>
      <c r="L505" s="51"/>
    </row>
    <row r="506" spans="9:12" ht="15.75" customHeight="1">
      <c r="I506" s="51"/>
      <c r="L506" s="51"/>
    </row>
    <row r="507" spans="9:12" ht="15.75" customHeight="1">
      <c r="I507" s="51"/>
      <c r="L507" s="51"/>
    </row>
    <row r="508" spans="9:12" ht="15.75" customHeight="1">
      <c r="I508" s="51"/>
      <c r="L508" s="51"/>
    </row>
    <row r="509" spans="9:12" ht="15.75" customHeight="1">
      <c r="I509" s="51"/>
      <c r="L509" s="51"/>
    </row>
    <row r="510" spans="9:12" ht="15.75" customHeight="1">
      <c r="I510" s="51"/>
      <c r="L510" s="51"/>
    </row>
    <row r="511" spans="9:12" ht="15.75" customHeight="1">
      <c r="I511" s="51"/>
      <c r="L511" s="51"/>
    </row>
    <row r="512" spans="9:12" ht="15.75" customHeight="1">
      <c r="I512" s="51"/>
      <c r="L512" s="51"/>
    </row>
    <row r="513" spans="9:12" ht="15.75" customHeight="1">
      <c r="I513" s="51"/>
      <c r="L513" s="51"/>
    </row>
    <row r="514" spans="9:12" ht="15.75" customHeight="1">
      <c r="I514" s="51"/>
      <c r="L514" s="51"/>
    </row>
    <row r="515" spans="9:12" ht="15.75" customHeight="1">
      <c r="I515" s="51"/>
      <c r="L515" s="51"/>
    </row>
    <row r="516" spans="9:12" ht="15.75" customHeight="1">
      <c r="I516" s="51"/>
      <c r="L516" s="51"/>
    </row>
    <row r="517" spans="9:12" ht="15.75" customHeight="1">
      <c r="I517" s="51"/>
      <c r="L517" s="51"/>
    </row>
    <row r="518" spans="9:12" ht="15.75" customHeight="1">
      <c r="I518" s="51"/>
      <c r="L518" s="51"/>
    </row>
    <row r="519" spans="9:12" ht="15.75" customHeight="1">
      <c r="I519" s="51"/>
      <c r="L519" s="51"/>
    </row>
    <row r="520" spans="9:12" ht="15.75" customHeight="1">
      <c r="I520" s="51"/>
      <c r="L520" s="51"/>
    </row>
    <row r="521" spans="9:12" ht="15.75" customHeight="1">
      <c r="I521" s="51"/>
      <c r="L521" s="51"/>
    </row>
    <row r="522" spans="9:12" ht="15.75" customHeight="1">
      <c r="I522" s="51"/>
      <c r="L522" s="51"/>
    </row>
    <row r="523" spans="9:12" ht="15.75" customHeight="1">
      <c r="I523" s="51"/>
      <c r="L523" s="51"/>
    </row>
    <row r="524" spans="9:12" ht="15.75" customHeight="1">
      <c r="I524" s="51"/>
      <c r="L524" s="51"/>
    </row>
    <row r="525" spans="9:12" ht="15.75" customHeight="1">
      <c r="I525" s="51"/>
      <c r="L525" s="51"/>
    </row>
    <row r="526" spans="9:12" ht="15.75" customHeight="1">
      <c r="I526" s="51"/>
      <c r="L526" s="51"/>
    </row>
    <row r="527" spans="9:12" ht="15.75" customHeight="1">
      <c r="I527" s="51"/>
      <c r="L527" s="51"/>
    </row>
    <row r="528" spans="9:12" ht="15.75" customHeight="1">
      <c r="I528" s="51"/>
      <c r="L528" s="51"/>
    </row>
    <row r="529" spans="9:12" ht="15.75" customHeight="1">
      <c r="I529" s="51"/>
      <c r="L529" s="51"/>
    </row>
    <row r="530" spans="9:12" ht="15.75" customHeight="1">
      <c r="I530" s="51"/>
      <c r="L530" s="51"/>
    </row>
    <row r="531" spans="9:12" ht="15.75" customHeight="1">
      <c r="I531" s="51"/>
      <c r="L531" s="51"/>
    </row>
    <row r="532" spans="9:12" ht="15.75" customHeight="1">
      <c r="I532" s="51"/>
      <c r="L532" s="51"/>
    </row>
    <row r="533" spans="9:12" ht="15.75" customHeight="1">
      <c r="I533" s="51"/>
      <c r="L533" s="51"/>
    </row>
    <row r="534" spans="9:12" ht="15.75" customHeight="1">
      <c r="I534" s="51"/>
      <c r="L534" s="51"/>
    </row>
    <row r="535" spans="9:12" ht="15.75" customHeight="1">
      <c r="I535" s="51"/>
      <c r="L535" s="51"/>
    </row>
    <row r="536" spans="9:12" ht="15.75" customHeight="1">
      <c r="I536" s="51"/>
      <c r="L536" s="51"/>
    </row>
    <row r="537" spans="9:12" ht="15.75" customHeight="1">
      <c r="I537" s="51"/>
      <c r="L537" s="51"/>
    </row>
    <row r="538" spans="9:12" ht="15.75" customHeight="1">
      <c r="I538" s="51"/>
      <c r="L538" s="51"/>
    </row>
    <row r="539" spans="9:12" ht="15.75" customHeight="1">
      <c r="I539" s="51"/>
      <c r="L539" s="51"/>
    </row>
    <row r="540" spans="9:12" ht="15.75" customHeight="1">
      <c r="I540" s="51"/>
      <c r="L540" s="51"/>
    </row>
    <row r="541" spans="9:12" ht="15.75" customHeight="1">
      <c r="I541" s="51"/>
      <c r="L541" s="51"/>
    </row>
    <row r="542" spans="9:12" ht="15.75" customHeight="1">
      <c r="I542" s="51"/>
      <c r="L542" s="51"/>
    </row>
    <row r="543" spans="9:12" ht="15.75" customHeight="1">
      <c r="I543" s="51"/>
      <c r="L543" s="51"/>
    </row>
    <row r="544" spans="9:12" ht="15.75" customHeight="1">
      <c r="I544" s="51"/>
      <c r="L544" s="51"/>
    </row>
    <row r="545" spans="9:12" ht="15.75" customHeight="1">
      <c r="I545" s="51"/>
      <c r="L545" s="51"/>
    </row>
    <row r="546" spans="9:12" ht="15.75" customHeight="1">
      <c r="I546" s="51"/>
      <c r="L546" s="51"/>
    </row>
    <row r="547" spans="9:12" ht="15.75" customHeight="1">
      <c r="I547" s="51"/>
      <c r="L547" s="51"/>
    </row>
    <row r="548" spans="9:12" ht="15.75" customHeight="1">
      <c r="I548" s="51"/>
      <c r="L548" s="51"/>
    </row>
    <row r="549" spans="9:12" ht="15.75" customHeight="1">
      <c r="I549" s="51"/>
      <c r="L549" s="51"/>
    </row>
    <row r="550" spans="9:12" ht="15.75" customHeight="1">
      <c r="I550" s="51"/>
      <c r="L550" s="51"/>
    </row>
    <row r="551" spans="9:12" ht="15.75" customHeight="1">
      <c r="I551" s="51"/>
      <c r="L551" s="51"/>
    </row>
    <row r="552" spans="9:12" ht="15.75" customHeight="1">
      <c r="I552" s="51"/>
      <c r="L552" s="51"/>
    </row>
    <row r="553" spans="9:12" ht="15.75" customHeight="1">
      <c r="I553" s="51"/>
      <c r="L553" s="51"/>
    </row>
    <row r="554" spans="9:12" ht="15.75" customHeight="1">
      <c r="I554" s="51"/>
      <c r="L554" s="51"/>
    </row>
    <row r="555" spans="9:12" ht="15.75" customHeight="1">
      <c r="I555" s="51"/>
      <c r="L555" s="51"/>
    </row>
    <row r="556" spans="9:12" ht="15.75" customHeight="1">
      <c r="I556" s="51"/>
      <c r="L556" s="51"/>
    </row>
    <row r="557" spans="9:12" ht="15.75" customHeight="1">
      <c r="I557" s="51"/>
      <c r="L557" s="51"/>
    </row>
    <row r="558" spans="9:12" ht="15.75" customHeight="1">
      <c r="I558" s="51"/>
      <c r="L558" s="51"/>
    </row>
    <row r="559" spans="9:12" ht="15.75" customHeight="1">
      <c r="I559" s="51"/>
      <c r="L559" s="51"/>
    </row>
    <row r="560" spans="9:12" ht="15.75" customHeight="1">
      <c r="I560" s="51"/>
      <c r="L560" s="51"/>
    </row>
    <row r="561" spans="9:12" ht="15.75" customHeight="1">
      <c r="I561" s="51"/>
      <c r="L561" s="51"/>
    </row>
    <row r="562" spans="9:12" ht="15.75" customHeight="1">
      <c r="I562" s="51"/>
      <c r="L562" s="51"/>
    </row>
    <row r="563" spans="9:12" ht="15.75" customHeight="1">
      <c r="I563" s="51"/>
      <c r="L563" s="51"/>
    </row>
    <row r="564" spans="9:12" ht="15.75" customHeight="1">
      <c r="I564" s="51"/>
      <c r="L564" s="51"/>
    </row>
    <row r="565" spans="9:12" ht="15.75" customHeight="1">
      <c r="I565" s="51"/>
      <c r="L565" s="51"/>
    </row>
    <row r="566" spans="9:12" ht="15.75" customHeight="1">
      <c r="I566" s="51"/>
      <c r="L566" s="51"/>
    </row>
    <row r="567" spans="9:12" ht="15.75" customHeight="1">
      <c r="I567" s="51"/>
      <c r="L567" s="51"/>
    </row>
    <row r="568" spans="9:12" ht="15.75" customHeight="1">
      <c r="I568" s="51"/>
      <c r="L568" s="51"/>
    </row>
    <row r="569" spans="9:12" ht="15.75" customHeight="1">
      <c r="I569" s="51"/>
      <c r="L569" s="51"/>
    </row>
    <row r="570" spans="9:12" ht="15.75" customHeight="1">
      <c r="I570" s="51"/>
      <c r="L570" s="51"/>
    </row>
    <row r="571" spans="9:12" ht="15.75" customHeight="1">
      <c r="I571" s="51"/>
      <c r="L571" s="51"/>
    </row>
    <row r="572" spans="9:12" ht="15.75" customHeight="1">
      <c r="I572" s="51"/>
      <c r="L572" s="51"/>
    </row>
    <row r="573" spans="9:12" ht="15.75" customHeight="1">
      <c r="I573" s="51"/>
      <c r="L573" s="51"/>
    </row>
    <row r="574" spans="9:12" ht="15.75" customHeight="1">
      <c r="I574" s="51"/>
      <c r="L574" s="51"/>
    </row>
    <row r="575" spans="9:12" ht="15.75" customHeight="1">
      <c r="I575" s="51"/>
      <c r="L575" s="51"/>
    </row>
    <row r="576" spans="9:12" ht="15.75" customHeight="1">
      <c r="I576" s="51"/>
      <c r="L576" s="51"/>
    </row>
    <row r="577" spans="9:12" ht="15.75" customHeight="1">
      <c r="I577" s="51"/>
      <c r="L577" s="51"/>
    </row>
    <row r="578" spans="9:12" ht="15.75" customHeight="1">
      <c r="I578" s="51"/>
      <c r="L578" s="51"/>
    </row>
    <row r="579" spans="9:12" ht="15.75" customHeight="1">
      <c r="I579" s="51"/>
      <c r="L579" s="51"/>
    </row>
    <row r="580" spans="9:12" ht="15.75" customHeight="1">
      <c r="I580" s="51"/>
      <c r="L580" s="51"/>
    </row>
    <row r="581" spans="9:12" ht="15.75" customHeight="1">
      <c r="I581" s="51"/>
      <c r="L581" s="51"/>
    </row>
    <row r="582" spans="9:12" ht="15.75" customHeight="1">
      <c r="I582" s="51"/>
      <c r="L582" s="51"/>
    </row>
    <row r="583" spans="9:12" ht="15.75" customHeight="1">
      <c r="I583" s="51"/>
      <c r="L583" s="51"/>
    </row>
    <row r="584" spans="9:12" ht="15.75" customHeight="1">
      <c r="I584" s="51"/>
      <c r="L584" s="51"/>
    </row>
    <row r="585" spans="9:12" ht="15.75" customHeight="1">
      <c r="I585" s="51"/>
      <c r="L585" s="51"/>
    </row>
    <row r="586" spans="9:12" ht="15.75" customHeight="1">
      <c r="I586" s="51"/>
      <c r="L586" s="51"/>
    </row>
    <row r="587" spans="9:12" ht="15.75" customHeight="1">
      <c r="I587" s="51"/>
      <c r="L587" s="51"/>
    </row>
    <row r="588" spans="9:12" ht="15.75" customHeight="1">
      <c r="I588" s="51"/>
      <c r="L588" s="51"/>
    </row>
    <row r="589" spans="9:12" ht="15.75" customHeight="1">
      <c r="I589" s="51"/>
      <c r="L589" s="51"/>
    </row>
    <row r="590" spans="9:12" ht="15.75" customHeight="1">
      <c r="I590" s="51"/>
      <c r="L590" s="51"/>
    </row>
    <row r="591" spans="9:12" ht="15.75" customHeight="1">
      <c r="I591" s="51"/>
      <c r="L591" s="51"/>
    </row>
    <row r="592" spans="9:12" ht="15.75" customHeight="1">
      <c r="I592" s="51"/>
      <c r="L592" s="51"/>
    </row>
    <row r="593" spans="9:12" ht="15.75" customHeight="1">
      <c r="I593" s="51"/>
      <c r="L593" s="51"/>
    </row>
    <row r="594" spans="9:12" ht="15.75" customHeight="1">
      <c r="I594" s="51"/>
      <c r="L594" s="51"/>
    </row>
    <row r="595" spans="9:12" ht="15.75" customHeight="1">
      <c r="I595" s="51"/>
      <c r="L595" s="51"/>
    </row>
    <row r="596" spans="9:12" ht="15.75" customHeight="1">
      <c r="I596" s="51"/>
      <c r="L596" s="51"/>
    </row>
    <row r="597" spans="9:12" ht="15.75" customHeight="1">
      <c r="I597" s="51"/>
      <c r="L597" s="51"/>
    </row>
    <row r="598" spans="9:12" ht="15.75" customHeight="1">
      <c r="I598" s="51"/>
      <c r="L598" s="51"/>
    </row>
    <row r="599" spans="9:12" ht="15.75" customHeight="1">
      <c r="I599" s="51"/>
      <c r="L599" s="51"/>
    </row>
    <row r="600" spans="9:12" ht="15.75" customHeight="1">
      <c r="I600" s="51"/>
      <c r="L600" s="51"/>
    </row>
    <row r="601" spans="9:12" ht="15.75" customHeight="1">
      <c r="I601" s="51"/>
      <c r="L601" s="51"/>
    </row>
    <row r="602" spans="9:12" ht="15.75" customHeight="1">
      <c r="I602" s="51"/>
      <c r="L602" s="51"/>
    </row>
    <row r="603" spans="9:12" ht="15.75" customHeight="1">
      <c r="I603" s="51"/>
      <c r="L603" s="51"/>
    </row>
    <row r="604" spans="9:12" ht="15.75" customHeight="1">
      <c r="I604" s="51"/>
      <c r="L604" s="51"/>
    </row>
    <row r="605" spans="9:12" ht="15.75" customHeight="1">
      <c r="I605" s="51"/>
      <c r="L605" s="51"/>
    </row>
    <row r="606" spans="9:12" ht="15.75" customHeight="1">
      <c r="I606" s="51"/>
      <c r="L606" s="51"/>
    </row>
    <row r="607" spans="9:12" ht="15.75" customHeight="1">
      <c r="I607" s="51"/>
      <c r="L607" s="51"/>
    </row>
    <row r="608" spans="9:12" ht="15.75" customHeight="1">
      <c r="I608" s="51"/>
      <c r="L608" s="51"/>
    </row>
    <row r="609" spans="9:12" ht="15.75" customHeight="1">
      <c r="I609" s="51"/>
      <c r="L609" s="51"/>
    </row>
    <row r="610" spans="9:12" ht="15.75" customHeight="1">
      <c r="I610" s="51"/>
      <c r="L610" s="51"/>
    </row>
    <row r="611" spans="9:12" ht="15.75" customHeight="1">
      <c r="I611" s="51"/>
      <c r="L611" s="51"/>
    </row>
    <row r="612" spans="9:12" ht="15.75" customHeight="1">
      <c r="I612" s="51"/>
      <c r="L612" s="51"/>
    </row>
    <row r="613" spans="9:12" ht="15.75" customHeight="1">
      <c r="I613" s="51"/>
      <c r="L613" s="51"/>
    </row>
    <row r="614" spans="9:12" ht="15.75" customHeight="1">
      <c r="I614" s="51"/>
      <c r="L614" s="51"/>
    </row>
    <row r="615" spans="9:12" ht="15.75" customHeight="1">
      <c r="I615" s="51"/>
      <c r="L615" s="51"/>
    </row>
    <row r="616" spans="9:12" ht="15.75" customHeight="1">
      <c r="I616" s="51"/>
      <c r="L616" s="51"/>
    </row>
    <row r="617" spans="9:12" ht="15.75" customHeight="1">
      <c r="I617" s="51"/>
      <c r="L617" s="51"/>
    </row>
    <row r="618" spans="9:12" ht="15.75" customHeight="1">
      <c r="I618" s="51"/>
      <c r="L618" s="51"/>
    </row>
    <row r="619" spans="9:12" ht="15.75" customHeight="1">
      <c r="I619" s="51"/>
      <c r="L619" s="51"/>
    </row>
    <row r="620" spans="9:12" ht="15.75" customHeight="1">
      <c r="I620" s="51"/>
      <c r="L620" s="51"/>
    </row>
    <row r="621" spans="9:12" ht="15.75" customHeight="1">
      <c r="I621" s="51"/>
      <c r="L621" s="51"/>
    </row>
    <row r="622" spans="9:12" ht="15.75" customHeight="1">
      <c r="I622" s="51"/>
      <c r="L622" s="51"/>
    </row>
    <row r="623" spans="9:12" ht="15.75" customHeight="1">
      <c r="I623" s="51"/>
      <c r="L623" s="51"/>
    </row>
    <row r="624" spans="9:12" ht="15.75" customHeight="1">
      <c r="I624" s="51"/>
      <c r="L624" s="51"/>
    </row>
    <row r="625" spans="9:12" ht="15.75" customHeight="1">
      <c r="I625" s="51"/>
      <c r="L625" s="51"/>
    </row>
    <row r="626" spans="9:12" ht="15.75" customHeight="1">
      <c r="I626" s="51"/>
      <c r="L626" s="51"/>
    </row>
    <row r="627" spans="9:12" ht="15.75" customHeight="1">
      <c r="I627" s="51"/>
      <c r="L627" s="51"/>
    </row>
    <row r="628" spans="9:12" ht="15.75" customHeight="1">
      <c r="I628" s="51"/>
      <c r="L628" s="51"/>
    </row>
    <row r="629" spans="9:12" ht="15.75" customHeight="1">
      <c r="I629" s="51"/>
      <c r="L629" s="51"/>
    </row>
    <row r="630" spans="9:12" ht="15.75" customHeight="1">
      <c r="I630" s="51"/>
      <c r="L630" s="51"/>
    </row>
    <row r="631" spans="9:12" ht="15.75" customHeight="1">
      <c r="I631" s="51"/>
      <c r="L631" s="51"/>
    </row>
    <row r="632" spans="9:12" ht="15.75" customHeight="1">
      <c r="I632" s="51"/>
      <c r="L632" s="51"/>
    </row>
    <row r="633" spans="9:12" ht="15.75" customHeight="1">
      <c r="I633" s="51"/>
      <c r="L633" s="51"/>
    </row>
    <row r="634" spans="9:12" ht="15.75" customHeight="1">
      <c r="I634" s="51"/>
      <c r="L634" s="51"/>
    </row>
    <row r="635" spans="9:12" ht="15.75" customHeight="1">
      <c r="I635" s="51"/>
      <c r="L635" s="51"/>
    </row>
    <row r="636" spans="9:12" ht="15.75" customHeight="1">
      <c r="I636" s="51"/>
      <c r="L636" s="51"/>
    </row>
    <row r="637" spans="9:12" ht="15.75" customHeight="1">
      <c r="I637" s="51"/>
      <c r="L637" s="51"/>
    </row>
    <row r="638" spans="9:12" ht="15.75" customHeight="1">
      <c r="I638" s="51"/>
      <c r="L638" s="51"/>
    </row>
    <row r="639" spans="9:12" ht="15.75" customHeight="1">
      <c r="I639" s="51"/>
      <c r="L639" s="51"/>
    </row>
    <row r="640" spans="9:12" ht="15.75" customHeight="1">
      <c r="I640" s="51"/>
      <c r="L640" s="51"/>
    </row>
    <row r="641" spans="9:12" ht="15.75" customHeight="1">
      <c r="I641" s="51"/>
      <c r="L641" s="51"/>
    </row>
    <row r="642" spans="9:12" ht="15.75" customHeight="1">
      <c r="I642" s="51"/>
      <c r="L642" s="51"/>
    </row>
    <row r="643" spans="9:12" ht="15.75" customHeight="1">
      <c r="I643" s="51"/>
      <c r="L643" s="51"/>
    </row>
    <row r="644" spans="9:12" ht="15.75" customHeight="1">
      <c r="I644" s="51"/>
      <c r="L644" s="51"/>
    </row>
    <row r="645" spans="9:12" ht="15.75" customHeight="1">
      <c r="I645" s="51"/>
      <c r="L645" s="51"/>
    </row>
    <row r="646" spans="9:12" ht="15.75" customHeight="1">
      <c r="I646" s="51"/>
      <c r="L646" s="51"/>
    </row>
    <row r="647" spans="9:12" ht="15.75" customHeight="1">
      <c r="I647" s="51"/>
      <c r="L647" s="51"/>
    </row>
    <row r="648" spans="9:12" ht="15.75" customHeight="1">
      <c r="I648" s="51"/>
      <c r="L648" s="51"/>
    </row>
    <row r="649" spans="9:12" ht="15.75" customHeight="1">
      <c r="I649" s="51"/>
      <c r="L649" s="51"/>
    </row>
    <row r="650" spans="9:12" ht="15.75" customHeight="1">
      <c r="I650" s="51"/>
      <c r="L650" s="51"/>
    </row>
    <row r="651" spans="9:12" ht="15.75" customHeight="1">
      <c r="I651" s="51"/>
      <c r="L651" s="51"/>
    </row>
    <row r="652" spans="9:12" ht="15.75" customHeight="1">
      <c r="I652" s="51"/>
      <c r="L652" s="51"/>
    </row>
    <row r="653" spans="9:12" ht="15.75" customHeight="1">
      <c r="I653" s="51"/>
      <c r="L653" s="51"/>
    </row>
    <row r="654" spans="9:12" ht="15.75" customHeight="1">
      <c r="I654" s="51"/>
      <c r="L654" s="51"/>
    </row>
    <row r="655" spans="9:12" ht="15.75" customHeight="1">
      <c r="I655" s="51"/>
      <c r="L655" s="51"/>
    </row>
    <row r="656" spans="9:12" ht="15.75" customHeight="1">
      <c r="I656" s="51"/>
      <c r="L656" s="51"/>
    </row>
    <row r="657" spans="9:12" ht="15.75" customHeight="1">
      <c r="I657" s="51"/>
      <c r="L657" s="51"/>
    </row>
    <row r="658" spans="9:12" ht="15.75" customHeight="1">
      <c r="I658" s="51"/>
      <c r="L658" s="51"/>
    </row>
    <row r="659" spans="9:12" ht="15.75" customHeight="1">
      <c r="I659" s="51"/>
      <c r="L659" s="51"/>
    </row>
    <row r="660" spans="9:12" ht="15.75" customHeight="1">
      <c r="I660" s="51"/>
      <c r="L660" s="51"/>
    </row>
    <row r="661" spans="9:12" ht="15.75" customHeight="1">
      <c r="I661" s="51"/>
      <c r="L661" s="51"/>
    </row>
    <row r="662" spans="9:12" ht="15.75" customHeight="1">
      <c r="I662" s="51"/>
      <c r="L662" s="51"/>
    </row>
    <row r="663" spans="9:12" ht="15.75" customHeight="1">
      <c r="I663" s="51"/>
      <c r="L663" s="51"/>
    </row>
    <row r="664" spans="9:12" ht="15.75" customHeight="1">
      <c r="I664" s="51"/>
      <c r="L664" s="51"/>
    </row>
    <row r="665" spans="9:12" ht="15.75" customHeight="1">
      <c r="I665" s="51"/>
      <c r="L665" s="51"/>
    </row>
    <row r="666" spans="9:12" ht="15.75" customHeight="1">
      <c r="I666" s="51"/>
      <c r="L666" s="51"/>
    </row>
    <row r="667" spans="9:12" ht="15.75" customHeight="1">
      <c r="I667" s="51"/>
      <c r="L667" s="51"/>
    </row>
    <row r="668" spans="9:12" ht="15.75" customHeight="1">
      <c r="I668" s="51"/>
      <c r="L668" s="51"/>
    </row>
    <row r="669" spans="9:12" ht="15.75" customHeight="1">
      <c r="I669" s="51"/>
      <c r="L669" s="51"/>
    </row>
    <row r="670" spans="9:12" ht="15.75" customHeight="1">
      <c r="I670" s="51"/>
      <c r="L670" s="51"/>
    </row>
    <row r="671" spans="9:12" ht="15.75" customHeight="1">
      <c r="I671" s="51"/>
      <c r="L671" s="51"/>
    </row>
    <row r="672" spans="9:12" ht="15.75" customHeight="1">
      <c r="I672" s="51"/>
      <c r="L672" s="51"/>
    </row>
    <row r="673" spans="9:12" ht="15.75" customHeight="1">
      <c r="I673" s="51"/>
      <c r="L673" s="51"/>
    </row>
    <row r="674" spans="9:12" ht="15.75" customHeight="1">
      <c r="I674" s="51"/>
      <c r="L674" s="51"/>
    </row>
    <row r="675" spans="9:12" ht="15.75" customHeight="1">
      <c r="I675" s="51"/>
      <c r="L675" s="51"/>
    </row>
    <row r="676" spans="9:12" ht="15.75" customHeight="1">
      <c r="I676" s="51"/>
      <c r="L676" s="51"/>
    </row>
    <row r="677" spans="9:12" ht="15.75" customHeight="1">
      <c r="I677" s="51"/>
      <c r="L677" s="51"/>
    </row>
    <row r="678" spans="9:12" ht="15.75" customHeight="1">
      <c r="I678" s="51"/>
      <c r="L678" s="51"/>
    </row>
    <row r="679" spans="9:12" ht="15.75" customHeight="1">
      <c r="I679" s="51"/>
      <c r="L679" s="51"/>
    </row>
    <row r="680" spans="9:12" ht="15.75" customHeight="1">
      <c r="I680" s="51"/>
      <c r="L680" s="51"/>
    </row>
    <row r="681" spans="9:12" ht="15.75" customHeight="1">
      <c r="I681" s="51"/>
      <c r="L681" s="51"/>
    </row>
    <row r="682" spans="9:12" ht="15.75" customHeight="1">
      <c r="I682" s="51"/>
      <c r="L682" s="51"/>
    </row>
    <row r="683" spans="9:12" ht="15.75" customHeight="1">
      <c r="I683" s="51"/>
      <c r="L683" s="51"/>
    </row>
    <row r="684" spans="9:12" ht="15.75" customHeight="1">
      <c r="I684" s="51"/>
      <c r="L684" s="51"/>
    </row>
    <row r="685" spans="9:12" ht="15.75" customHeight="1">
      <c r="I685" s="51"/>
      <c r="L685" s="51"/>
    </row>
    <row r="686" spans="9:12" ht="15.75" customHeight="1">
      <c r="I686" s="51"/>
      <c r="L686" s="51"/>
    </row>
    <row r="687" spans="9:12" ht="15.75" customHeight="1">
      <c r="I687" s="51"/>
      <c r="L687" s="51"/>
    </row>
    <row r="688" spans="9:12" ht="15.75" customHeight="1">
      <c r="I688" s="51"/>
      <c r="L688" s="51"/>
    </row>
    <row r="689" spans="9:12" ht="15.75" customHeight="1">
      <c r="I689" s="51"/>
      <c r="L689" s="51"/>
    </row>
    <row r="690" spans="9:12" ht="15.75" customHeight="1">
      <c r="I690" s="51"/>
      <c r="L690" s="51"/>
    </row>
    <row r="691" spans="9:12" ht="15.75" customHeight="1">
      <c r="I691" s="51"/>
      <c r="L691" s="51"/>
    </row>
    <row r="692" spans="9:12" ht="15.75" customHeight="1">
      <c r="I692" s="51"/>
      <c r="L692" s="51"/>
    </row>
    <row r="693" spans="9:12" ht="15.75" customHeight="1">
      <c r="I693" s="51"/>
      <c r="L693" s="51"/>
    </row>
    <row r="694" spans="9:12" ht="15.75" customHeight="1">
      <c r="I694" s="51"/>
      <c r="L694" s="51"/>
    </row>
    <row r="695" spans="9:12" ht="15.75" customHeight="1">
      <c r="I695" s="51"/>
      <c r="L695" s="51"/>
    </row>
    <row r="696" spans="9:12" ht="15.75" customHeight="1">
      <c r="I696" s="51"/>
      <c r="L696" s="51"/>
    </row>
    <row r="697" spans="9:12" ht="15.75" customHeight="1">
      <c r="I697" s="51"/>
      <c r="L697" s="51"/>
    </row>
    <row r="698" spans="9:12" ht="15.75" customHeight="1">
      <c r="I698" s="51"/>
      <c r="L698" s="51"/>
    </row>
    <row r="699" spans="9:12" ht="15.75" customHeight="1">
      <c r="I699" s="51"/>
      <c r="L699" s="51"/>
    </row>
    <row r="700" spans="9:12" ht="15.75" customHeight="1">
      <c r="I700" s="51"/>
      <c r="L700" s="51"/>
    </row>
    <row r="701" spans="9:12" ht="15.75" customHeight="1">
      <c r="I701" s="51"/>
      <c r="L701" s="51"/>
    </row>
    <row r="702" spans="9:12" ht="15.75" customHeight="1">
      <c r="I702" s="51"/>
      <c r="L702" s="51"/>
    </row>
    <row r="703" spans="9:12" ht="15.75" customHeight="1">
      <c r="I703" s="51"/>
      <c r="L703" s="51"/>
    </row>
    <row r="704" spans="9:12" ht="15.75" customHeight="1">
      <c r="I704" s="51"/>
      <c r="L704" s="51"/>
    </row>
    <row r="705" spans="9:12" ht="15.75" customHeight="1">
      <c r="I705" s="51"/>
      <c r="L705" s="51"/>
    </row>
    <row r="706" spans="9:12" ht="15.75" customHeight="1">
      <c r="I706" s="51"/>
      <c r="L706" s="51"/>
    </row>
    <row r="707" spans="9:12" ht="15.75" customHeight="1">
      <c r="I707" s="51"/>
      <c r="L707" s="51"/>
    </row>
    <row r="708" spans="9:12" ht="15.75" customHeight="1">
      <c r="I708" s="51"/>
      <c r="L708" s="51"/>
    </row>
    <row r="709" spans="9:12" ht="15.75" customHeight="1">
      <c r="I709" s="51"/>
      <c r="L709" s="51"/>
    </row>
    <row r="710" spans="9:12" ht="15.75" customHeight="1">
      <c r="I710" s="51"/>
      <c r="L710" s="51"/>
    </row>
    <row r="711" spans="9:12" ht="15.75" customHeight="1">
      <c r="I711" s="51"/>
      <c r="L711" s="51"/>
    </row>
    <row r="712" spans="9:12" ht="15.75" customHeight="1">
      <c r="I712" s="51"/>
      <c r="L712" s="51"/>
    </row>
    <row r="713" spans="9:12" ht="15.75" customHeight="1">
      <c r="I713" s="51"/>
      <c r="L713" s="51"/>
    </row>
    <row r="714" spans="9:12" ht="15.75" customHeight="1">
      <c r="I714" s="51"/>
      <c r="L714" s="51"/>
    </row>
    <row r="715" spans="9:12" ht="15.75" customHeight="1">
      <c r="I715" s="51"/>
      <c r="L715" s="51"/>
    </row>
    <row r="716" spans="9:12" ht="15.75" customHeight="1">
      <c r="I716" s="51"/>
      <c r="L716" s="51"/>
    </row>
    <row r="717" spans="9:12" ht="15.75" customHeight="1">
      <c r="I717" s="51"/>
      <c r="L717" s="51"/>
    </row>
    <row r="718" spans="9:12" ht="15.75" customHeight="1">
      <c r="I718" s="51"/>
      <c r="L718" s="51"/>
    </row>
    <row r="719" spans="9:12" ht="15.75" customHeight="1">
      <c r="I719" s="51"/>
      <c r="L719" s="51"/>
    </row>
    <row r="720" spans="9:12" ht="15.75" customHeight="1">
      <c r="I720" s="51"/>
      <c r="L720" s="51"/>
    </row>
    <row r="721" spans="9:12" ht="15.75" customHeight="1">
      <c r="I721" s="51"/>
      <c r="L721" s="51"/>
    </row>
    <row r="722" spans="9:12" ht="15.75" customHeight="1">
      <c r="I722" s="51"/>
      <c r="L722" s="51"/>
    </row>
    <row r="723" spans="9:12" ht="15.75" customHeight="1">
      <c r="I723" s="51"/>
      <c r="L723" s="51"/>
    </row>
    <row r="724" spans="9:12" ht="15.75" customHeight="1">
      <c r="I724" s="51"/>
      <c r="L724" s="51"/>
    </row>
    <row r="725" spans="9:12" ht="15.75" customHeight="1">
      <c r="I725" s="51"/>
      <c r="L725" s="51"/>
    </row>
    <row r="726" spans="9:12" ht="15.75" customHeight="1">
      <c r="I726" s="51"/>
      <c r="L726" s="51"/>
    </row>
    <row r="727" spans="9:12" ht="15.75" customHeight="1">
      <c r="I727" s="51"/>
      <c r="L727" s="51"/>
    </row>
    <row r="728" spans="9:12" ht="15.75" customHeight="1">
      <c r="I728" s="51"/>
      <c r="L728" s="51"/>
    </row>
    <row r="729" spans="9:12" ht="15.75" customHeight="1">
      <c r="I729" s="51"/>
      <c r="L729" s="51"/>
    </row>
    <row r="730" spans="9:12" ht="15.75" customHeight="1">
      <c r="I730" s="51"/>
      <c r="L730" s="51"/>
    </row>
    <row r="731" spans="9:12" ht="15.75" customHeight="1">
      <c r="I731" s="51"/>
      <c r="L731" s="51"/>
    </row>
    <row r="732" spans="9:12" ht="15.75" customHeight="1">
      <c r="I732" s="51"/>
      <c r="L732" s="51"/>
    </row>
    <row r="733" spans="9:12" ht="15.75" customHeight="1">
      <c r="I733" s="51"/>
      <c r="L733" s="51"/>
    </row>
    <row r="734" spans="9:12" ht="15.75" customHeight="1">
      <c r="I734" s="51"/>
      <c r="L734" s="51"/>
    </row>
    <row r="735" spans="9:12" ht="15.75" customHeight="1">
      <c r="I735" s="51"/>
      <c r="L735" s="51"/>
    </row>
    <row r="736" spans="9:12" ht="15.75" customHeight="1">
      <c r="I736" s="51"/>
      <c r="L736" s="51"/>
    </row>
    <row r="737" spans="9:12" ht="15.75" customHeight="1">
      <c r="I737" s="51"/>
      <c r="L737" s="51"/>
    </row>
    <row r="738" spans="9:12" ht="15.75" customHeight="1">
      <c r="I738" s="51"/>
      <c r="L738" s="51"/>
    </row>
    <row r="739" spans="9:12" ht="15.75" customHeight="1">
      <c r="I739" s="51"/>
      <c r="L739" s="51"/>
    </row>
    <row r="740" spans="9:12" ht="15.75" customHeight="1">
      <c r="I740" s="51"/>
      <c r="L740" s="51"/>
    </row>
    <row r="741" spans="9:12" ht="15.75" customHeight="1">
      <c r="I741" s="51"/>
      <c r="L741" s="51"/>
    </row>
    <row r="742" spans="9:12" ht="15.75" customHeight="1">
      <c r="I742" s="51"/>
      <c r="L742" s="51"/>
    </row>
    <row r="743" spans="9:12" ht="15.75" customHeight="1">
      <c r="I743" s="51"/>
      <c r="L743" s="51"/>
    </row>
    <row r="744" spans="9:12" ht="15.75" customHeight="1">
      <c r="I744" s="51"/>
      <c r="L744" s="51"/>
    </row>
    <row r="745" spans="9:12" ht="15.75" customHeight="1">
      <c r="I745" s="51"/>
      <c r="L745" s="51"/>
    </row>
    <row r="746" spans="9:12" ht="15.75" customHeight="1">
      <c r="I746" s="51"/>
      <c r="L746" s="51"/>
    </row>
    <row r="747" spans="9:12" ht="15.75" customHeight="1">
      <c r="I747" s="51"/>
      <c r="L747" s="51"/>
    </row>
    <row r="748" spans="9:12" ht="15.75" customHeight="1">
      <c r="I748" s="51"/>
      <c r="L748" s="51"/>
    </row>
    <row r="749" spans="9:12" ht="15.75" customHeight="1">
      <c r="I749" s="51"/>
      <c r="L749" s="51"/>
    </row>
    <row r="750" spans="9:12" ht="15.75" customHeight="1">
      <c r="I750" s="51"/>
      <c r="L750" s="51"/>
    </row>
    <row r="751" spans="9:12" ht="15.75" customHeight="1">
      <c r="I751" s="51"/>
      <c r="L751" s="51"/>
    </row>
    <row r="752" spans="9:12" ht="15.75" customHeight="1">
      <c r="I752" s="51"/>
      <c r="L752" s="51"/>
    </row>
    <row r="753" spans="9:12" ht="15.75" customHeight="1">
      <c r="I753" s="51"/>
      <c r="L753" s="51"/>
    </row>
    <row r="754" spans="9:12" ht="15.75" customHeight="1">
      <c r="I754" s="51"/>
      <c r="L754" s="51"/>
    </row>
    <row r="755" spans="9:12" ht="15.75" customHeight="1">
      <c r="I755" s="51"/>
      <c r="L755" s="51"/>
    </row>
    <row r="756" spans="9:12" ht="15.75" customHeight="1">
      <c r="I756" s="51"/>
      <c r="L756" s="51"/>
    </row>
    <row r="757" spans="9:12" ht="15.75" customHeight="1">
      <c r="I757" s="51"/>
      <c r="L757" s="51"/>
    </row>
    <row r="758" spans="9:12" ht="15.75" customHeight="1">
      <c r="I758" s="51"/>
      <c r="L758" s="51"/>
    </row>
    <row r="759" spans="9:12" ht="15.75" customHeight="1">
      <c r="I759" s="51"/>
      <c r="L759" s="51"/>
    </row>
    <row r="760" spans="9:12" ht="15.75" customHeight="1">
      <c r="I760" s="51"/>
      <c r="L760" s="51"/>
    </row>
    <row r="761" spans="9:12" ht="15.75" customHeight="1">
      <c r="I761" s="51"/>
      <c r="L761" s="51"/>
    </row>
    <row r="762" spans="9:12" ht="15.75" customHeight="1">
      <c r="I762" s="51"/>
      <c r="L762" s="51"/>
    </row>
    <row r="763" spans="9:12" ht="15.75" customHeight="1">
      <c r="I763" s="51"/>
      <c r="L763" s="51"/>
    </row>
    <row r="764" spans="9:12" ht="15.75" customHeight="1">
      <c r="I764" s="51"/>
      <c r="L764" s="51"/>
    </row>
    <row r="765" spans="9:12" ht="15.75" customHeight="1">
      <c r="I765" s="51"/>
      <c r="L765" s="51"/>
    </row>
    <row r="766" spans="9:12" ht="15.75" customHeight="1">
      <c r="I766" s="51"/>
      <c r="L766" s="51"/>
    </row>
    <row r="767" spans="9:12" ht="15.75" customHeight="1">
      <c r="I767" s="51"/>
      <c r="L767" s="51"/>
    </row>
    <row r="768" spans="9:12" ht="15.75" customHeight="1">
      <c r="I768" s="51"/>
      <c r="L768" s="51"/>
    </row>
    <row r="769" spans="9:12" ht="15.75" customHeight="1">
      <c r="I769" s="51"/>
      <c r="L769" s="51"/>
    </row>
    <row r="770" spans="9:12" ht="15.75" customHeight="1">
      <c r="I770" s="51"/>
      <c r="L770" s="51"/>
    </row>
    <row r="771" spans="9:12" ht="15.75" customHeight="1">
      <c r="I771" s="51"/>
      <c r="L771" s="51"/>
    </row>
    <row r="772" spans="9:12" ht="15.75" customHeight="1">
      <c r="I772" s="51"/>
      <c r="L772" s="51"/>
    </row>
    <row r="773" spans="9:12" ht="15.75" customHeight="1">
      <c r="I773" s="51"/>
      <c r="L773" s="51"/>
    </row>
    <row r="774" spans="9:12" ht="15.75" customHeight="1">
      <c r="I774" s="51"/>
      <c r="L774" s="51"/>
    </row>
    <row r="775" spans="9:12" ht="15.75" customHeight="1">
      <c r="I775" s="51"/>
      <c r="L775" s="51"/>
    </row>
    <row r="776" spans="9:12" ht="15.75" customHeight="1">
      <c r="I776" s="51"/>
      <c r="L776" s="51"/>
    </row>
    <row r="777" spans="9:12" ht="15.75" customHeight="1">
      <c r="I777" s="51"/>
      <c r="L777" s="51"/>
    </row>
    <row r="778" spans="9:12" ht="15.75" customHeight="1">
      <c r="I778" s="51"/>
      <c r="L778" s="51"/>
    </row>
    <row r="779" spans="9:12" ht="15.75" customHeight="1">
      <c r="I779" s="51"/>
      <c r="L779" s="51"/>
    </row>
    <row r="780" spans="9:12" ht="15.75" customHeight="1">
      <c r="I780" s="51"/>
      <c r="L780" s="51"/>
    </row>
    <row r="781" spans="9:12" ht="15.75" customHeight="1">
      <c r="I781" s="51"/>
      <c r="L781" s="51"/>
    </row>
    <row r="782" spans="9:12" ht="15.75" customHeight="1">
      <c r="I782" s="51"/>
      <c r="L782" s="51"/>
    </row>
    <row r="783" spans="9:12" ht="15.75" customHeight="1">
      <c r="I783" s="51"/>
      <c r="L783" s="51"/>
    </row>
    <row r="784" spans="9:12" ht="15.75" customHeight="1">
      <c r="I784" s="51"/>
      <c r="L784" s="51"/>
    </row>
    <row r="785" spans="9:12" ht="15.75" customHeight="1">
      <c r="I785" s="51"/>
      <c r="L785" s="51"/>
    </row>
    <row r="786" spans="9:12" ht="15.75" customHeight="1">
      <c r="I786" s="51"/>
      <c r="L786" s="51"/>
    </row>
    <row r="787" spans="9:12" ht="15.75" customHeight="1">
      <c r="I787" s="51"/>
      <c r="L787" s="51"/>
    </row>
    <row r="788" spans="9:12" ht="15.75" customHeight="1">
      <c r="I788" s="51"/>
      <c r="L788" s="51"/>
    </row>
    <row r="789" spans="9:12" ht="15.75" customHeight="1">
      <c r="I789" s="51"/>
      <c r="L789" s="51"/>
    </row>
    <row r="790" spans="9:12" ht="15.75" customHeight="1">
      <c r="I790" s="51"/>
      <c r="L790" s="51"/>
    </row>
    <row r="791" spans="9:12" ht="15.75" customHeight="1">
      <c r="I791" s="51"/>
      <c r="L791" s="51"/>
    </row>
    <row r="792" spans="9:12" ht="15.75" customHeight="1">
      <c r="I792" s="51"/>
      <c r="L792" s="51"/>
    </row>
    <row r="793" spans="9:12" ht="15.75" customHeight="1">
      <c r="I793" s="51"/>
      <c r="L793" s="51"/>
    </row>
    <row r="794" spans="9:12" ht="15.75" customHeight="1">
      <c r="I794" s="51"/>
      <c r="L794" s="51"/>
    </row>
    <row r="795" spans="9:12" ht="15.75" customHeight="1">
      <c r="I795" s="51"/>
      <c r="L795" s="51"/>
    </row>
    <row r="796" spans="9:12" ht="15.75" customHeight="1">
      <c r="I796" s="51"/>
      <c r="L796" s="51"/>
    </row>
    <row r="797" spans="9:12" ht="15.75" customHeight="1">
      <c r="I797" s="51"/>
      <c r="L797" s="51"/>
    </row>
    <row r="798" spans="9:12" ht="15.75" customHeight="1">
      <c r="I798" s="51"/>
      <c r="L798" s="51"/>
    </row>
    <row r="799" spans="9:12" ht="15.75" customHeight="1">
      <c r="I799" s="51"/>
      <c r="L799" s="51"/>
    </row>
    <row r="800" spans="9:12" ht="15.75" customHeight="1">
      <c r="I800" s="51"/>
      <c r="L800" s="51"/>
    </row>
    <row r="801" spans="9:12" ht="15.75" customHeight="1">
      <c r="I801" s="51"/>
      <c r="L801" s="51"/>
    </row>
    <row r="802" spans="9:12" ht="15.75" customHeight="1">
      <c r="I802" s="51"/>
      <c r="L802" s="51"/>
    </row>
    <row r="803" spans="9:12" ht="15.75" customHeight="1">
      <c r="I803" s="51"/>
      <c r="L803" s="51"/>
    </row>
    <row r="804" spans="9:12" ht="15.75" customHeight="1">
      <c r="I804" s="51"/>
      <c r="L804" s="51"/>
    </row>
    <row r="805" spans="9:12" ht="15.75" customHeight="1">
      <c r="I805" s="51"/>
      <c r="L805" s="51"/>
    </row>
    <row r="806" spans="9:12" ht="15.75" customHeight="1">
      <c r="I806" s="51"/>
      <c r="L806" s="51"/>
    </row>
    <row r="807" spans="9:12" ht="15.75" customHeight="1">
      <c r="I807" s="51"/>
      <c r="L807" s="51"/>
    </row>
    <row r="808" spans="9:12" ht="15.75" customHeight="1">
      <c r="I808" s="51"/>
      <c r="L808" s="51"/>
    </row>
    <row r="809" spans="9:12" ht="15.75" customHeight="1">
      <c r="I809" s="51"/>
      <c r="L809" s="51"/>
    </row>
    <row r="810" spans="9:12" ht="15.75" customHeight="1">
      <c r="I810" s="51"/>
      <c r="L810" s="51"/>
    </row>
    <row r="811" spans="9:12" ht="15.75" customHeight="1">
      <c r="I811" s="51"/>
      <c r="L811" s="51"/>
    </row>
    <row r="812" spans="9:12" ht="15.75" customHeight="1">
      <c r="I812" s="51"/>
      <c r="L812" s="51"/>
    </row>
    <row r="813" spans="9:12" ht="15.75" customHeight="1">
      <c r="I813" s="51"/>
      <c r="L813" s="51"/>
    </row>
    <row r="814" spans="9:12" ht="15.75" customHeight="1">
      <c r="I814" s="51"/>
      <c r="L814" s="51"/>
    </row>
    <row r="815" spans="9:12" ht="15.75" customHeight="1">
      <c r="I815" s="51"/>
      <c r="L815" s="51"/>
    </row>
    <row r="816" spans="9:12" ht="15.75" customHeight="1">
      <c r="I816" s="51"/>
      <c r="L816" s="51"/>
    </row>
    <row r="817" spans="9:12" ht="15.75" customHeight="1">
      <c r="I817" s="51"/>
      <c r="L817" s="51"/>
    </row>
    <row r="818" spans="9:12" ht="15.75" customHeight="1">
      <c r="I818" s="51"/>
      <c r="L818" s="51"/>
    </row>
    <row r="819" spans="9:12" ht="15.75" customHeight="1">
      <c r="I819" s="51"/>
      <c r="L819" s="51"/>
    </row>
    <row r="820" spans="9:12" ht="15.75" customHeight="1">
      <c r="I820" s="51"/>
      <c r="L820" s="51"/>
    </row>
    <row r="821" spans="9:12" ht="15.75" customHeight="1">
      <c r="I821" s="51"/>
      <c r="L821" s="51"/>
    </row>
    <row r="822" spans="9:12" ht="15.75" customHeight="1">
      <c r="I822" s="51"/>
      <c r="L822" s="51"/>
    </row>
    <row r="823" spans="9:12" ht="15.75" customHeight="1">
      <c r="I823" s="51"/>
      <c r="L823" s="51"/>
    </row>
    <row r="824" spans="9:12" ht="15.75" customHeight="1">
      <c r="I824" s="51"/>
      <c r="L824" s="51"/>
    </row>
    <row r="825" spans="9:12" ht="15.75" customHeight="1">
      <c r="I825" s="51"/>
      <c r="L825" s="51"/>
    </row>
    <row r="826" spans="9:12" ht="15.75" customHeight="1">
      <c r="I826" s="51"/>
      <c r="L826" s="51"/>
    </row>
    <row r="827" spans="9:12" ht="15.75" customHeight="1">
      <c r="I827" s="51"/>
      <c r="L827" s="51"/>
    </row>
    <row r="828" spans="9:12" ht="15.75" customHeight="1">
      <c r="I828" s="51"/>
      <c r="L828" s="51"/>
    </row>
    <row r="829" spans="9:12" ht="15.75" customHeight="1">
      <c r="I829" s="51"/>
      <c r="L829" s="51"/>
    </row>
    <row r="830" spans="9:12" ht="15.75" customHeight="1">
      <c r="I830" s="51"/>
      <c r="L830" s="51"/>
    </row>
    <row r="831" spans="9:12" ht="15.75" customHeight="1">
      <c r="I831" s="51"/>
      <c r="L831" s="51"/>
    </row>
    <row r="832" spans="9:12" ht="15.75" customHeight="1">
      <c r="I832" s="51"/>
      <c r="L832" s="51"/>
    </row>
    <row r="833" spans="9:12" ht="15.75" customHeight="1">
      <c r="I833" s="51"/>
      <c r="L833" s="51"/>
    </row>
    <row r="834" spans="9:12" ht="15.75" customHeight="1">
      <c r="I834" s="51"/>
      <c r="L834" s="51"/>
    </row>
    <row r="835" spans="9:12" ht="15.75" customHeight="1">
      <c r="I835" s="51"/>
      <c r="L835" s="51"/>
    </row>
    <row r="836" spans="9:12" ht="15.75" customHeight="1">
      <c r="I836" s="51"/>
      <c r="L836" s="51"/>
    </row>
    <row r="837" spans="9:12" ht="15.75" customHeight="1">
      <c r="I837" s="51"/>
      <c r="L837" s="51"/>
    </row>
    <row r="838" spans="9:12" ht="15.75" customHeight="1">
      <c r="I838" s="51"/>
      <c r="L838" s="51"/>
    </row>
    <row r="839" spans="9:12" ht="15.75" customHeight="1">
      <c r="I839" s="51"/>
      <c r="L839" s="51"/>
    </row>
    <row r="840" spans="9:12" ht="15.75" customHeight="1">
      <c r="I840" s="51"/>
      <c r="L840" s="51"/>
    </row>
    <row r="841" spans="9:12" ht="15.75" customHeight="1">
      <c r="I841" s="51"/>
      <c r="L841" s="51"/>
    </row>
    <row r="842" spans="9:12" ht="15.75" customHeight="1">
      <c r="I842" s="51"/>
      <c r="L842" s="51"/>
    </row>
    <row r="843" spans="9:12" ht="15.75" customHeight="1">
      <c r="I843" s="51"/>
      <c r="L843" s="51"/>
    </row>
    <row r="844" spans="9:12" ht="15.75" customHeight="1">
      <c r="I844" s="51"/>
      <c r="L844" s="51"/>
    </row>
    <row r="845" spans="9:12" ht="15.75" customHeight="1">
      <c r="I845" s="51"/>
      <c r="L845" s="51"/>
    </row>
    <row r="846" spans="9:12" ht="15.75" customHeight="1">
      <c r="I846" s="51"/>
      <c r="L846" s="51"/>
    </row>
    <row r="847" spans="9:12" ht="15.75" customHeight="1">
      <c r="I847" s="51"/>
      <c r="L847" s="51"/>
    </row>
    <row r="848" spans="9:12" ht="15.75" customHeight="1">
      <c r="I848" s="51"/>
      <c r="L848" s="51"/>
    </row>
    <row r="849" spans="9:12" ht="15.75" customHeight="1">
      <c r="I849" s="51"/>
      <c r="L849" s="51"/>
    </row>
    <row r="850" spans="9:12" ht="15.75" customHeight="1">
      <c r="I850" s="51"/>
      <c r="L850" s="51"/>
    </row>
    <row r="851" spans="9:12" ht="15.75" customHeight="1">
      <c r="I851" s="51"/>
      <c r="L851" s="51"/>
    </row>
    <row r="852" spans="9:12" ht="15.75" customHeight="1">
      <c r="I852" s="51"/>
      <c r="L852" s="51"/>
    </row>
    <row r="853" spans="9:12" ht="15.75" customHeight="1">
      <c r="I853" s="51"/>
      <c r="L853" s="51"/>
    </row>
    <row r="854" spans="9:12" ht="15.75" customHeight="1">
      <c r="I854" s="51"/>
      <c r="L854" s="51"/>
    </row>
    <row r="855" spans="9:12" ht="15.75" customHeight="1">
      <c r="I855" s="51"/>
      <c r="L855" s="51"/>
    </row>
    <row r="856" spans="9:12" ht="15.75" customHeight="1">
      <c r="I856" s="51"/>
      <c r="L856" s="51"/>
    </row>
    <row r="857" spans="9:12" ht="15.75" customHeight="1">
      <c r="I857" s="51"/>
      <c r="L857" s="51"/>
    </row>
    <row r="858" spans="9:12" ht="15.75" customHeight="1">
      <c r="I858" s="51"/>
      <c r="L858" s="51"/>
    </row>
    <row r="859" spans="9:12" ht="15.75" customHeight="1">
      <c r="I859" s="51"/>
      <c r="L859" s="51"/>
    </row>
    <row r="860" spans="9:12" ht="15.75" customHeight="1">
      <c r="I860" s="51"/>
      <c r="L860" s="51"/>
    </row>
    <row r="861" spans="9:12" ht="15.75" customHeight="1">
      <c r="I861" s="51"/>
      <c r="L861" s="51"/>
    </row>
    <row r="862" spans="9:12" ht="15.75" customHeight="1">
      <c r="I862" s="51"/>
      <c r="L862" s="51"/>
    </row>
    <row r="863" spans="9:12" ht="15.75" customHeight="1">
      <c r="I863" s="51"/>
      <c r="L863" s="51"/>
    </row>
    <row r="864" spans="9:12" ht="15.75" customHeight="1">
      <c r="I864" s="51"/>
      <c r="L864" s="51"/>
    </row>
    <row r="865" spans="9:12" ht="15.75" customHeight="1">
      <c r="I865" s="51"/>
      <c r="L865" s="51"/>
    </row>
    <row r="866" spans="9:12" ht="15.75" customHeight="1">
      <c r="I866" s="51"/>
      <c r="L866" s="51"/>
    </row>
    <row r="867" spans="9:12" ht="15.75" customHeight="1">
      <c r="I867" s="51"/>
      <c r="L867" s="51"/>
    </row>
    <row r="868" spans="9:12" ht="15.75" customHeight="1">
      <c r="I868" s="51"/>
      <c r="L868" s="51"/>
    </row>
    <row r="869" spans="9:12" ht="15.75" customHeight="1">
      <c r="I869" s="51"/>
      <c r="L869" s="51"/>
    </row>
    <row r="870" spans="9:12" ht="15.75" customHeight="1">
      <c r="I870" s="51"/>
      <c r="L870" s="51"/>
    </row>
    <row r="871" spans="9:12" ht="15.75" customHeight="1">
      <c r="I871" s="51"/>
      <c r="L871" s="51"/>
    </row>
    <row r="872" spans="9:12" ht="15.75" customHeight="1">
      <c r="I872" s="51"/>
      <c r="L872" s="51"/>
    </row>
    <row r="873" spans="9:12" ht="15.75" customHeight="1">
      <c r="I873" s="51"/>
      <c r="L873" s="51"/>
    </row>
    <row r="874" spans="9:12" ht="15.75" customHeight="1">
      <c r="I874" s="51"/>
      <c r="L874" s="51"/>
    </row>
    <row r="875" spans="9:12" ht="15.75" customHeight="1">
      <c r="I875" s="51"/>
      <c r="L875" s="51"/>
    </row>
    <row r="876" spans="9:12" ht="15.75" customHeight="1">
      <c r="I876" s="51"/>
      <c r="L876" s="51"/>
    </row>
    <row r="877" spans="9:12" ht="15.75" customHeight="1">
      <c r="I877" s="51"/>
      <c r="L877" s="51"/>
    </row>
    <row r="878" spans="9:12" ht="15.75" customHeight="1">
      <c r="I878" s="51"/>
      <c r="L878" s="51"/>
    </row>
    <row r="879" spans="9:12" ht="15.75" customHeight="1">
      <c r="I879" s="51"/>
      <c r="L879" s="51"/>
    </row>
    <row r="880" spans="9:12" ht="15.75" customHeight="1">
      <c r="I880" s="51"/>
      <c r="L880" s="51"/>
    </row>
    <row r="881" spans="9:12" ht="15.75" customHeight="1">
      <c r="I881" s="51"/>
      <c r="L881" s="51"/>
    </row>
    <row r="882" spans="9:12" ht="15.75" customHeight="1">
      <c r="I882" s="51"/>
      <c r="L882" s="51"/>
    </row>
    <row r="883" spans="9:12" ht="15.75" customHeight="1">
      <c r="I883" s="51"/>
      <c r="L883" s="51"/>
    </row>
    <row r="884" spans="9:12" ht="15.75" customHeight="1">
      <c r="I884" s="51"/>
      <c r="L884" s="51"/>
    </row>
    <row r="885" spans="9:12" ht="15.75" customHeight="1">
      <c r="I885" s="51"/>
      <c r="L885" s="51"/>
    </row>
    <row r="886" spans="9:12" ht="15.75" customHeight="1">
      <c r="I886" s="51"/>
      <c r="L886" s="51"/>
    </row>
    <row r="887" spans="9:12" ht="15.75" customHeight="1">
      <c r="I887" s="51"/>
      <c r="L887" s="51"/>
    </row>
    <row r="888" spans="9:12" ht="15.75" customHeight="1">
      <c r="I888" s="51"/>
      <c r="L888" s="51"/>
    </row>
    <row r="889" spans="9:12" ht="15.75" customHeight="1">
      <c r="I889" s="51"/>
      <c r="L889" s="51"/>
    </row>
    <row r="890" spans="9:12" ht="15.75" customHeight="1">
      <c r="I890" s="51"/>
      <c r="L890" s="51"/>
    </row>
    <row r="891" spans="9:12" ht="15.75" customHeight="1">
      <c r="I891" s="51"/>
      <c r="L891" s="51"/>
    </row>
    <row r="892" spans="9:12" ht="15.75" customHeight="1">
      <c r="I892" s="51"/>
      <c r="L892" s="51"/>
    </row>
    <row r="893" spans="9:12" ht="15.75" customHeight="1">
      <c r="I893" s="51"/>
      <c r="L893" s="51"/>
    </row>
    <row r="894" spans="9:12" ht="15.75" customHeight="1">
      <c r="I894" s="51"/>
      <c r="L894" s="51"/>
    </row>
    <row r="895" spans="9:12" ht="15.75" customHeight="1">
      <c r="I895" s="51"/>
      <c r="L895" s="51"/>
    </row>
    <row r="896" spans="9:12" ht="15.75" customHeight="1">
      <c r="I896" s="51"/>
      <c r="L896" s="51"/>
    </row>
    <row r="897" spans="9:12" ht="15.75" customHeight="1">
      <c r="I897" s="51"/>
      <c r="L897" s="51"/>
    </row>
    <row r="898" spans="9:12" ht="15.75" customHeight="1">
      <c r="I898" s="51"/>
      <c r="L898" s="51"/>
    </row>
    <row r="899" spans="9:12" ht="15.75" customHeight="1">
      <c r="I899" s="51"/>
      <c r="L899" s="51"/>
    </row>
    <row r="900" spans="9:12" ht="15.75" customHeight="1">
      <c r="I900" s="51"/>
      <c r="L900" s="51"/>
    </row>
    <row r="901" spans="9:12" ht="15.75" customHeight="1">
      <c r="I901" s="51"/>
      <c r="L901" s="51"/>
    </row>
    <row r="902" spans="9:12" ht="15.75" customHeight="1">
      <c r="I902" s="51"/>
      <c r="L902" s="51"/>
    </row>
    <row r="903" spans="9:12" ht="15.75" customHeight="1">
      <c r="I903" s="51"/>
      <c r="L903" s="51"/>
    </row>
    <row r="904" spans="9:12" ht="15.75" customHeight="1">
      <c r="I904" s="51"/>
      <c r="L904" s="51"/>
    </row>
    <row r="905" spans="9:12" ht="15.75" customHeight="1">
      <c r="I905" s="51"/>
      <c r="L905" s="51"/>
    </row>
    <row r="906" spans="9:12" ht="15.75" customHeight="1">
      <c r="I906" s="51"/>
      <c r="L906" s="51"/>
    </row>
    <row r="907" spans="9:12" ht="15.75" customHeight="1">
      <c r="I907" s="51"/>
      <c r="L907" s="51"/>
    </row>
    <row r="908" spans="9:12" ht="15.75" customHeight="1">
      <c r="I908" s="51"/>
      <c r="L908" s="51"/>
    </row>
    <row r="909" spans="9:12" ht="15.75" customHeight="1">
      <c r="I909" s="51"/>
      <c r="L909" s="51"/>
    </row>
    <row r="910" spans="9:12" ht="15.75" customHeight="1">
      <c r="I910" s="51"/>
      <c r="L910" s="51"/>
    </row>
    <row r="911" spans="9:12" ht="15.75" customHeight="1">
      <c r="I911" s="51"/>
      <c r="L911" s="51"/>
    </row>
    <row r="912" spans="9:12" ht="15.75" customHeight="1">
      <c r="I912" s="51"/>
      <c r="L912" s="51"/>
    </row>
    <row r="913" spans="9:12" ht="15.75" customHeight="1">
      <c r="I913" s="51"/>
      <c r="L913" s="51"/>
    </row>
    <row r="914" spans="9:12" ht="15.75" customHeight="1">
      <c r="I914" s="51"/>
      <c r="L914" s="51"/>
    </row>
    <row r="915" spans="9:12" ht="15.75" customHeight="1">
      <c r="I915" s="51"/>
      <c r="L915" s="51"/>
    </row>
    <row r="916" spans="9:12" ht="15.75" customHeight="1">
      <c r="I916" s="51"/>
      <c r="L916" s="51"/>
    </row>
    <row r="917" spans="9:12" ht="15.75" customHeight="1">
      <c r="I917" s="51"/>
      <c r="L917" s="51"/>
    </row>
    <row r="918" spans="9:12" ht="15.75" customHeight="1">
      <c r="I918" s="51"/>
      <c r="L918" s="51"/>
    </row>
    <row r="919" spans="9:12" ht="15.75" customHeight="1">
      <c r="I919" s="51"/>
      <c r="L919" s="51"/>
    </row>
    <row r="920" spans="9:12" ht="15.75" customHeight="1">
      <c r="I920" s="51"/>
      <c r="L920" s="51"/>
    </row>
    <row r="921" spans="9:12" ht="15.75" customHeight="1">
      <c r="I921" s="51"/>
      <c r="L921" s="51"/>
    </row>
    <row r="922" spans="9:12" ht="15.75" customHeight="1">
      <c r="I922" s="51"/>
      <c r="L922" s="51"/>
    </row>
    <row r="923" spans="9:12" ht="15.75" customHeight="1">
      <c r="I923" s="51"/>
      <c r="L923" s="51"/>
    </row>
    <row r="924" spans="9:12" ht="15.75" customHeight="1">
      <c r="I924" s="51"/>
      <c r="L924" s="51"/>
    </row>
    <row r="925" spans="9:12" ht="15.75" customHeight="1">
      <c r="I925" s="51"/>
      <c r="L925" s="51"/>
    </row>
    <row r="926" spans="9:12" ht="15.75" customHeight="1">
      <c r="I926" s="51"/>
      <c r="L926" s="51"/>
    </row>
    <row r="927" spans="9:12" ht="15.75" customHeight="1">
      <c r="I927" s="51"/>
      <c r="L927" s="51"/>
    </row>
    <row r="928" spans="9:12" ht="15.75" customHeight="1">
      <c r="I928" s="51"/>
      <c r="L928" s="51"/>
    </row>
    <row r="929" spans="9:12" ht="15.75" customHeight="1">
      <c r="I929" s="51"/>
      <c r="L929" s="51"/>
    </row>
    <row r="930" spans="9:12" ht="15.75" customHeight="1">
      <c r="I930" s="51"/>
      <c r="L930" s="51"/>
    </row>
    <row r="931" spans="9:12" ht="15.75" customHeight="1">
      <c r="I931" s="51"/>
      <c r="L931" s="51"/>
    </row>
    <row r="932" spans="9:12" ht="15.75" customHeight="1">
      <c r="I932" s="51"/>
      <c r="L932" s="51"/>
    </row>
    <row r="933" spans="9:12" ht="15.75" customHeight="1">
      <c r="I933" s="51"/>
      <c r="L933" s="51"/>
    </row>
    <row r="934" spans="9:12" ht="15.75" customHeight="1">
      <c r="I934" s="51"/>
      <c r="L934" s="51"/>
    </row>
    <row r="935" spans="9:12" ht="15.75" customHeight="1">
      <c r="I935" s="51"/>
      <c r="L935" s="51"/>
    </row>
    <row r="936" spans="9:12" ht="15.75" customHeight="1">
      <c r="I936" s="51"/>
      <c r="L936" s="51"/>
    </row>
    <row r="937" spans="9:12" ht="15.75" customHeight="1">
      <c r="I937" s="51"/>
      <c r="L937" s="51"/>
    </row>
    <row r="938" spans="9:12" ht="15.75" customHeight="1">
      <c r="I938" s="51"/>
      <c r="L938" s="51"/>
    </row>
    <row r="939" spans="9:12" ht="15.75" customHeight="1">
      <c r="I939" s="51"/>
      <c r="L939" s="51"/>
    </row>
    <row r="940" spans="9:12" ht="15.75" customHeight="1">
      <c r="I940" s="51"/>
      <c r="L940" s="51"/>
    </row>
    <row r="941" spans="9:12" ht="15.75" customHeight="1">
      <c r="I941" s="51"/>
      <c r="L941" s="51"/>
    </row>
    <row r="942" spans="9:12" ht="15.75" customHeight="1">
      <c r="I942" s="51"/>
      <c r="L942" s="51"/>
    </row>
    <row r="943" spans="9:12" ht="15.75" customHeight="1">
      <c r="I943" s="51"/>
      <c r="L943" s="51"/>
    </row>
    <row r="944" spans="9:12" ht="15.75" customHeight="1">
      <c r="I944" s="51"/>
      <c r="L944" s="51"/>
    </row>
    <row r="945" spans="9:12" ht="15.75" customHeight="1">
      <c r="I945" s="51"/>
      <c r="L945" s="51"/>
    </row>
    <row r="946" spans="9:12" ht="15.75" customHeight="1">
      <c r="I946" s="51"/>
      <c r="L946" s="51"/>
    </row>
    <row r="947" spans="9:12" ht="15.75" customHeight="1">
      <c r="I947" s="51"/>
      <c r="L947" s="51"/>
    </row>
    <row r="948" spans="9:12" ht="15.75" customHeight="1">
      <c r="I948" s="51"/>
      <c r="L948" s="51"/>
    </row>
    <row r="949" spans="9:12" ht="15.75" customHeight="1">
      <c r="I949" s="51"/>
      <c r="L949" s="51"/>
    </row>
    <row r="950" spans="9:12" ht="15.75" customHeight="1">
      <c r="I950" s="51"/>
      <c r="L950" s="51"/>
    </row>
    <row r="951" spans="9:12" ht="15.75" customHeight="1">
      <c r="I951" s="51"/>
      <c r="L951" s="51"/>
    </row>
    <row r="952" spans="9:12" ht="15.75" customHeight="1">
      <c r="I952" s="51"/>
      <c r="L952" s="51"/>
    </row>
    <row r="953" spans="9:12" ht="15.75" customHeight="1">
      <c r="I953" s="51"/>
      <c r="L953" s="51"/>
    </row>
    <row r="954" spans="9:12" ht="15.75" customHeight="1">
      <c r="I954" s="51"/>
      <c r="L954" s="51"/>
    </row>
    <row r="955" spans="9:12" ht="15.75" customHeight="1">
      <c r="I955" s="51"/>
      <c r="L955" s="51"/>
    </row>
    <row r="956" spans="9:12" ht="15.75" customHeight="1">
      <c r="I956" s="51"/>
      <c r="L956" s="51"/>
    </row>
    <row r="957" spans="9:12" ht="15.75" customHeight="1">
      <c r="I957" s="51"/>
      <c r="L957" s="51"/>
    </row>
    <row r="958" spans="9:12" ht="15.75" customHeight="1">
      <c r="I958" s="51"/>
      <c r="L958" s="51"/>
    </row>
    <row r="959" spans="9:12" ht="15.75" customHeight="1">
      <c r="I959" s="51"/>
      <c r="L959" s="51"/>
    </row>
    <row r="960" spans="9:12" ht="15.75" customHeight="1">
      <c r="I960" s="51"/>
      <c r="L960" s="51"/>
    </row>
    <row r="961" spans="9:12" ht="15.75" customHeight="1">
      <c r="I961" s="51"/>
      <c r="L961" s="51"/>
    </row>
    <row r="962" spans="9:12" ht="15.75" customHeight="1">
      <c r="I962" s="51"/>
      <c r="L962" s="51"/>
    </row>
    <row r="963" spans="9:12" ht="15.75" customHeight="1">
      <c r="I963" s="51"/>
      <c r="L963" s="51"/>
    </row>
    <row r="964" spans="9:12" ht="15.75" customHeight="1">
      <c r="I964" s="51"/>
      <c r="L964" s="51"/>
    </row>
    <row r="965" spans="9:12" ht="15.75" customHeight="1">
      <c r="I965" s="51"/>
      <c r="L965" s="51"/>
    </row>
    <row r="966" spans="9:12" ht="15.75" customHeight="1">
      <c r="I966" s="51"/>
      <c r="L966" s="51"/>
    </row>
    <row r="967" spans="9:12" ht="15.75" customHeight="1">
      <c r="I967" s="51"/>
      <c r="L967" s="51"/>
    </row>
    <row r="968" spans="9:12" ht="15.75" customHeight="1">
      <c r="I968" s="51"/>
      <c r="L968" s="51"/>
    </row>
    <row r="969" spans="9:12" ht="15.75" customHeight="1">
      <c r="I969" s="51"/>
      <c r="L969" s="51"/>
    </row>
    <row r="970" spans="9:12" ht="15.75" customHeight="1">
      <c r="I970" s="51"/>
      <c r="L970" s="51"/>
    </row>
    <row r="971" spans="9:12" ht="15.75" customHeight="1">
      <c r="I971" s="51"/>
      <c r="L971" s="51"/>
    </row>
    <row r="972" spans="9:12" ht="15.75" customHeight="1">
      <c r="I972" s="51"/>
      <c r="L972" s="51"/>
    </row>
    <row r="973" spans="9:12" ht="15.75" customHeight="1">
      <c r="I973" s="51"/>
      <c r="L973" s="51"/>
    </row>
    <row r="974" spans="9:12" ht="15.75" customHeight="1">
      <c r="I974" s="51"/>
      <c r="L974" s="51"/>
    </row>
    <row r="975" spans="9:12" ht="15.75" customHeight="1">
      <c r="I975" s="51"/>
      <c r="L975" s="51"/>
    </row>
    <row r="976" spans="9:12" ht="15.75" customHeight="1">
      <c r="I976" s="51"/>
      <c r="L976" s="51"/>
    </row>
    <row r="977" spans="9:12" ht="15.75" customHeight="1">
      <c r="I977" s="51"/>
      <c r="L977" s="51"/>
    </row>
    <row r="978" spans="9:12" ht="15.75" customHeight="1">
      <c r="I978" s="51"/>
      <c r="L978" s="51"/>
    </row>
    <row r="979" spans="9:12" ht="15.75" customHeight="1">
      <c r="I979" s="51"/>
      <c r="L979" s="51"/>
    </row>
    <row r="980" spans="9:12" ht="15.75" customHeight="1">
      <c r="I980" s="51"/>
      <c r="L980" s="51"/>
    </row>
    <row r="981" spans="9:12" ht="15.75" customHeight="1">
      <c r="I981" s="51"/>
      <c r="L981" s="51"/>
    </row>
    <row r="982" spans="9:12" ht="15.75" customHeight="1">
      <c r="I982" s="51"/>
      <c r="L982" s="51"/>
    </row>
    <row r="983" spans="9:12" ht="15.75" customHeight="1">
      <c r="I983" s="51"/>
      <c r="L983" s="51"/>
    </row>
    <row r="984" spans="9:12" ht="15.75" customHeight="1">
      <c r="I984" s="51"/>
      <c r="L984" s="51"/>
    </row>
    <row r="985" spans="9:12" ht="15.75" customHeight="1">
      <c r="I985" s="51"/>
      <c r="L985" s="51"/>
    </row>
    <row r="986" spans="9:12" ht="15.75" customHeight="1">
      <c r="I986" s="51"/>
      <c r="L986" s="51"/>
    </row>
    <row r="987" spans="9:12" ht="15.75" customHeight="1">
      <c r="I987" s="51"/>
      <c r="L987" s="51"/>
    </row>
    <row r="988" spans="9:12" ht="15.75" customHeight="1">
      <c r="I988" s="51"/>
      <c r="L988" s="51"/>
    </row>
    <row r="989" spans="9:12" ht="15.75" customHeight="1">
      <c r="I989" s="51"/>
      <c r="L989" s="51"/>
    </row>
    <row r="990" spans="9:12" ht="15.75" customHeight="1">
      <c r="I990" s="51"/>
      <c r="L990" s="51"/>
    </row>
    <row r="991" spans="9:12" ht="15.75" customHeight="1">
      <c r="I991" s="51"/>
      <c r="L991" s="51"/>
    </row>
    <row r="992" spans="9:12" ht="15.75" customHeight="1">
      <c r="I992" s="51"/>
      <c r="L992" s="51"/>
    </row>
    <row r="993" spans="9:12" ht="15.75" customHeight="1">
      <c r="I993" s="51"/>
      <c r="L993" s="51"/>
    </row>
    <row r="994" spans="9:12" ht="15.75" customHeight="1">
      <c r="I994" s="51"/>
      <c r="L994" s="51"/>
    </row>
    <row r="995" spans="9:12" ht="15.75" customHeight="1">
      <c r="I995" s="51"/>
      <c r="L995" s="51"/>
    </row>
    <row r="996" spans="9:12" ht="15.75" customHeight="1">
      <c r="I996" s="51"/>
      <c r="L996" s="51"/>
    </row>
    <row r="997" spans="9:12" ht="15.75" customHeight="1">
      <c r="I997" s="51"/>
      <c r="L997" s="51"/>
    </row>
  </sheetData>
  <mergeCells count="5">
    <mergeCell ref="N2:Q2"/>
    <mergeCell ref="N3:Q3"/>
    <mergeCell ref="A6:A7"/>
    <mergeCell ref="B20:C22"/>
    <mergeCell ref="B24:C26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1"/>
  <sheetViews>
    <sheetView showGridLines="0" workbookViewId="0">
      <selection activeCell="E4" sqref="E4"/>
    </sheetView>
  </sheetViews>
  <sheetFormatPr defaultColWidth="11.1796875" defaultRowHeight="15" customHeight="1"/>
  <cols>
    <col min="1" max="1" width="6.1796875" style="50" customWidth="1"/>
    <col min="2" max="2" width="28.81640625" style="50" customWidth="1"/>
    <col min="3" max="5" width="16.81640625" style="50" customWidth="1"/>
    <col min="6" max="6" width="7" style="50" customWidth="1"/>
    <col min="7" max="27" width="11.1796875" style="50" customWidth="1"/>
    <col min="28" max="16384" width="11.1796875" style="50"/>
  </cols>
  <sheetData>
    <row r="1" spans="1:12" ht="18" customHeight="1">
      <c r="A1" s="49"/>
      <c r="C1" s="51"/>
      <c r="D1" s="51"/>
      <c r="E1" s="51"/>
      <c r="F1" s="49"/>
    </row>
    <row r="2" spans="1:12" ht="18" customHeight="1">
      <c r="A2" s="49"/>
      <c r="B2" s="115" t="s">
        <v>21</v>
      </c>
      <c r="C2" s="116"/>
      <c r="D2" s="116"/>
      <c r="E2" s="116"/>
      <c r="F2" s="54"/>
      <c r="H2" s="65"/>
    </row>
    <row r="3" spans="1:12" ht="18" customHeight="1">
      <c r="A3" s="49"/>
      <c r="B3" s="117"/>
      <c r="C3" s="118"/>
      <c r="D3" s="119"/>
      <c r="E3" s="118"/>
      <c r="F3" s="54"/>
    </row>
    <row r="4" spans="1:12" ht="18" customHeight="1">
      <c r="A4" s="49"/>
      <c r="B4" s="171" t="s">
        <v>31</v>
      </c>
      <c r="C4" s="120" t="s">
        <v>63</v>
      </c>
      <c r="D4" s="120" t="s">
        <v>32</v>
      </c>
      <c r="E4" s="120" t="s">
        <v>33</v>
      </c>
      <c r="F4" s="49"/>
    </row>
    <row r="5" spans="1:12" ht="18" customHeight="1">
      <c r="A5" s="49"/>
      <c r="B5" s="172"/>
      <c r="C5" s="121">
        <f>SUM(C6:C1001)</f>
        <v>120000</v>
      </c>
      <c r="D5" s="122">
        <f>MEDIAN(D6:D1001)</f>
        <v>0.06</v>
      </c>
      <c r="E5" s="121">
        <f>SUM(E6:E1001)</f>
        <v>1550000</v>
      </c>
      <c r="F5" s="49"/>
      <c r="G5" s="173" t="s">
        <v>34</v>
      </c>
      <c r="H5" s="174"/>
      <c r="I5" s="174"/>
      <c r="J5" s="166"/>
    </row>
    <row r="6" spans="1:12" ht="18" customHeight="1">
      <c r="A6" s="49"/>
      <c r="B6" s="123" t="s">
        <v>35</v>
      </c>
      <c r="C6" s="124">
        <v>20000</v>
      </c>
      <c r="D6" s="125">
        <v>0</v>
      </c>
      <c r="E6" s="124">
        <v>350000</v>
      </c>
      <c r="F6" s="49"/>
      <c r="G6" s="167"/>
      <c r="H6" s="162"/>
      <c r="I6" s="162"/>
      <c r="J6" s="168"/>
    </row>
    <row r="7" spans="1:12" ht="18" customHeight="1">
      <c r="A7" s="49"/>
      <c r="B7" s="126" t="s">
        <v>36</v>
      </c>
      <c r="C7" s="127">
        <v>100000</v>
      </c>
      <c r="D7" s="128">
        <v>0.12</v>
      </c>
      <c r="E7" s="127">
        <v>1200000</v>
      </c>
      <c r="F7" s="49"/>
      <c r="G7" s="175" t="s">
        <v>37</v>
      </c>
      <c r="H7" s="162"/>
      <c r="I7" s="162"/>
      <c r="J7" s="168"/>
    </row>
    <row r="8" spans="1:12" ht="18" customHeight="1">
      <c r="A8" s="49"/>
      <c r="B8" s="126"/>
      <c r="C8" s="127"/>
      <c r="D8" s="128"/>
      <c r="E8" s="127"/>
      <c r="F8" s="49"/>
      <c r="G8" s="167"/>
      <c r="H8" s="162"/>
      <c r="I8" s="162"/>
      <c r="J8" s="168"/>
      <c r="K8" s="129"/>
      <c r="L8" s="129"/>
    </row>
    <row r="9" spans="1:12" ht="18" customHeight="1">
      <c r="A9" s="164"/>
      <c r="B9" s="130"/>
      <c r="C9" s="127"/>
      <c r="D9" s="128"/>
      <c r="E9" s="127"/>
      <c r="F9" s="49"/>
      <c r="G9" s="176" t="s">
        <v>38</v>
      </c>
      <c r="H9" s="162"/>
      <c r="I9" s="162"/>
      <c r="J9" s="168"/>
      <c r="K9" s="129"/>
      <c r="L9" s="129"/>
    </row>
    <row r="10" spans="1:12" ht="18" customHeight="1">
      <c r="A10" s="162"/>
      <c r="B10" s="131"/>
      <c r="C10" s="127"/>
      <c r="D10" s="128"/>
      <c r="E10" s="127"/>
      <c r="F10" s="49"/>
      <c r="G10" s="167"/>
      <c r="H10" s="162"/>
      <c r="I10" s="162"/>
      <c r="J10" s="168"/>
    </row>
    <row r="11" spans="1:12" ht="18" customHeight="1">
      <c r="A11" s="49"/>
      <c r="B11" s="131"/>
      <c r="C11" s="127"/>
      <c r="D11" s="128"/>
      <c r="E11" s="127"/>
      <c r="F11" s="49"/>
      <c r="G11" s="169"/>
      <c r="H11" s="177"/>
      <c r="I11" s="177"/>
      <c r="J11" s="170"/>
    </row>
    <row r="12" spans="1:12" ht="18" customHeight="1">
      <c r="A12" s="49"/>
      <c r="B12" s="131"/>
      <c r="C12" s="127"/>
      <c r="D12" s="128"/>
      <c r="E12" s="127"/>
      <c r="F12" s="49"/>
      <c r="G12" s="99"/>
      <c r="H12" s="99"/>
    </row>
    <row r="13" spans="1:12" ht="18" customHeight="1">
      <c r="A13" s="49"/>
      <c r="B13" s="132"/>
      <c r="C13" s="133"/>
      <c r="D13" s="134"/>
      <c r="E13" s="133"/>
      <c r="F13" s="49"/>
      <c r="G13" s="102"/>
      <c r="H13" s="102"/>
    </row>
    <row r="14" spans="1:12" ht="18" customHeight="1">
      <c r="A14" s="49"/>
      <c r="B14" s="135"/>
      <c r="C14" s="136"/>
      <c r="D14" s="137"/>
      <c r="E14" s="136"/>
      <c r="F14" s="49"/>
      <c r="G14" s="103"/>
      <c r="H14" s="103"/>
    </row>
    <row r="15" spans="1:12" ht="18" customHeight="1">
      <c r="A15" s="49"/>
      <c r="B15" s="135"/>
      <c r="C15" s="136"/>
      <c r="D15" s="137"/>
      <c r="E15" s="136"/>
      <c r="F15" s="49"/>
      <c r="G15" s="103"/>
      <c r="H15" s="103"/>
    </row>
    <row r="16" spans="1:12" ht="18" customHeight="1">
      <c r="A16" s="49"/>
      <c r="B16" s="138"/>
      <c r="C16" s="136"/>
      <c r="D16" s="137"/>
      <c r="E16" s="136"/>
      <c r="F16" s="49"/>
      <c r="G16" s="104"/>
      <c r="H16" s="104"/>
    </row>
    <row r="17" spans="1:6" ht="18" customHeight="1">
      <c r="A17" s="49"/>
      <c r="B17" s="135"/>
      <c r="C17" s="136"/>
      <c r="D17" s="137"/>
      <c r="E17" s="136"/>
      <c r="F17" s="49"/>
    </row>
    <row r="18" spans="1:6" ht="18" customHeight="1">
      <c r="A18" s="49"/>
      <c r="B18" s="126"/>
      <c r="C18" s="127"/>
      <c r="D18" s="128"/>
      <c r="E18" s="127"/>
      <c r="F18" s="49"/>
    </row>
    <row r="19" spans="1:6" ht="18" customHeight="1">
      <c r="A19" s="49"/>
      <c r="B19" s="135"/>
      <c r="C19" s="136"/>
      <c r="D19" s="137"/>
      <c r="E19" s="136"/>
    </row>
    <row r="20" spans="1:6" ht="18" customHeight="1">
      <c r="A20" s="49"/>
      <c r="B20" s="135"/>
      <c r="C20" s="136"/>
      <c r="D20" s="137"/>
      <c r="E20" s="136"/>
      <c r="F20" s="49"/>
    </row>
    <row r="21" spans="1:6" ht="18" customHeight="1">
      <c r="A21" s="49"/>
      <c r="B21" s="135"/>
      <c r="C21" s="136"/>
      <c r="D21" s="137"/>
      <c r="E21" s="136"/>
      <c r="F21" s="49"/>
    </row>
    <row r="22" spans="1:6" ht="18" customHeight="1">
      <c r="A22" s="49"/>
      <c r="B22" s="139"/>
      <c r="C22" s="140"/>
      <c r="D22" s="141"/>
      <c r="E22" s="140"/>
      <c r="F22" s="49"/>
    </row>
    <row r="23" spans="1:6" ht="18" customHeight="1">
      <c r="A23" s="49"/>
      <c r="B23" s="142"/>
      <c r="C23" s="143"/>
      <c r="D23" s="144"/>
      <c r="E23" s="143"/>
      <c r="F23" s="49"/>
    </row>
    <row r="24" spans="1:6" ht="15.75" customHeight="1">
      <c r="A24" s="49"/>
      <c r="C24" s="51"/>
      <c r="D24" s="51"/>
      <c r="E24" s="51"/>
      <c r="F24" s="49"/>
    </row>
    <row r="25" spans="1:6" ht="15.75" customHeight="1">
      <c r="A25" s="49"/>
      <c r="C25" s="51"/>
      <c r="D25" s="51"/>
      <c r="E25" s="51"/>
      <c r="F25" s="49"/>
    </row>
    <row r="26" spans="1:6" ht="15.75" customHeight="1">
      <c r="A26" s="49"/>
      <c r="B26" s="145"/>
      <c r="C26" s="146"/>
      <c r="D26" s="147"/>
      <c r="E26" s="146"/>
      <c r="F26" s="49"/>
    </row>
    <row r="27" spans="1:6" ht="15.75" customHeight="1">
      <c r="A27" s="49"/>
      <c r="C27" s="51"/>
      <c r="D27" s="51"/>
      <c r="E27" s="51"/>
      <c r="F27" s="94"/>
    </row>
    <row r="28" spans="1:6" ht="15.75" customHeight="1">
      <c r="A28" s="49"/>
      <c r="C28" s="51"/>
      <c r="D28" s="51"/>
      <c r="E28" s="51"/>
      <c r="F28" s="99"/>
    </row>
    <row r="29" spans="1:6" ht="15.75" customHeight="1">
      <c r="A29" s="49"/>
      <c r="C29" s="51"/>
      <c r="D29" s="51"/>
      <c r="E29" s="51"/>
      <c r="F29" s="102"/>
    </row>
    <row r="30" spans="1:6" ht="15.75" customHeight="1">
      <c r="A30" s="49"/>
      <c r="C30" s="51"/>
      <c r="D30" s="51"/>
      <c r="E30" s="51"/>
      <c r="F30" s="114"/>
    </row>
    <row r="31" spans="1:6" ht="15.75" customHeight="1">
      <c r="A31" s="49"/>
      <c r="C31" s="51"/>
      <c r="D31" s="51"/>
      <c r="E31" s="51"/>
      <c r="F31" s="114"/>
    </row>
    <row r="32" spans="1:6" ht="15.75" customHeight="1">
      <c r="A32" s="49"/>
      <c r="C32" s="51"/>
      <c r="D32" s="51"/>
      <c r="E32" s="51"/>
      <c r="F32" s="114"/>
    </row>
    <row r="33" spans="1:6" ht="15.75" customHeight="1">
      <c r="A33" s="49"/>
      <c r="C33" s="51"/>
      <c r="D33" s="51"/>
      <c r="E33" s="51"/>
      <c r="F33" s="114"/>
    </row>
    <row r="34" spans="1:6" ht="15.75" customHeight="1">
      <c r="A34" s="49"/>
      <c r="C34" s="51"/>
      <c r="D34" s="51"/>
      <c r="E34" s="51"/>
      <c r="F34" s="114"/>
    </row>
    <row r="35" spans="1:6" ht="15.75" customHeight="1">
      <c r="A35" s="49"/>
      <c r="C35" s="51"/>
      <c r="D35" s="51"/>
      <c r="E35" s="51"/>
      <c r="F35" s="114"/>
    </row>
    <row r="36" spans="1:6" ht="15.75" customHeight="1">
      <c r="A36" s="49"/>
      <c r="C36" s="51"/>
      <c r="D36" s="51"/>
      <c r="E36" s="51"/>
      <c r="F36" s="114"/>
    </row>
    <row r="37" spans="1:6" ht="15.75" customHeight="1">
      <c r="A37" s="49"/>
      <c r="C37" s="51"/>
      <c r="D37" s="51"/>
      <c r="E37" s="51"/>
      <c r="F37" s="114"/>
    </row>
    <row r="38" spans="1:6" ht="15.75" customHeight="1">
      <c r="A38" s="49"/>
      <c r="C38" s="51"/>
      <c r="D38" s="51"/>
      <c r="E38" s="51"/>
      <c r="F38" s="114"/>
    </row>
    <row r="39" spans="1:6" ht="15.75" customHeight="1">
      <c r="A39" s="49"/>
      <c r="C39" s="51"/>
      <c r="D39" s="51"/>
      <c r="E39" s="51"/>
      <c r="F39" s="49"/>
    </row>
    <row r="40" spans="1:6" ht="15.75" customHeight="1">
      <c r="A40" s="49"/>
      <c r="C40" s="51"/>
      <c r="D40" s="51"/>
      <c r="E40" s="51"/>
      <c r="F40" s="49"/>
    </row>
    <row r="41" spans="1:6" ht="15.75" customHeight="1">
      <c r="A41" s="49"/>
      <c r="C41" s="51"/>
      <c r="D41" s="51"/>
      <c r="E41" s="51"/>
      <c r="F41" s="49"/>
    </row>
    <row r="42" spans="1:6" ht="15.75" customHeight="1">
      <c r="A42" s="49"/>
      <c r="C42" s="51"/>
      <c r="D42" s="51"/>
      <c r="E42" s="51"/>
      <c r="F42" s="49"/>
    </row>
    <row r="43" spans="1:6" ht="15.75" customHeight="1">
      <c r="A43" s="49"/>
      <c r="C43" s="51"/>
      <c r="D43" s="51"/>
      <c r="E43" s="51"/>
      <c r="F43" s="49"/>
    </row>
    <row r="44" spans="1:6" ht="15.75" customHeight="1">
      <c r="A44" s="49"/>
      <c r="C44" s="51"/>
      <c r="D44" s="51"/>
      <c r="E44" s="51"/>
      <c r="F44" s="49"/>
    </row>
    <row r="45" spans="1:6" ht="15.75" customHeight="1">
      <c r="A45" s="49"/>
      <c r="C45" s="51"/>
      <c r="D45" s="51"/>
      <c r="E45" s="51"/>
      <c r="F45" s="49"/>
    </row>
    <row r="46" spans="1:6" ht="15.75" customHeight="1">
      <c r="A46" s="49"/>
      <c r="C46" s="51"/>
      <c r="D46" s="51"/>
      <c r="E46" s="51"/>
      <c r="F46" s="49"/>
    </row>
    <row r="47" spans="1:6" ht="15.75" customHeight="1">
      <c r="A47" s="49"/>
      <c r="C47" s="51"/>
      <c r="D47" s="51"/>
      <c r="E47" s="51"/>
      <c r="F47" s="49"/>
    </row>
    <row r="48" spans="1:6" ht="15.75" customHeight="1">
      <c r="A48" s="49"/>
      <c r="C48" s="51"/>
      <c r="D48" s="51"/>
      <c r="E48" s="51"/>
      <c r="F48" s="49"/>
    </row>
    <row r="49" spans="1:6" ht="15.75" customHeight="1">
      <c r="A49" s="49"/>
      <c r="C49" s="51"/>
      <c r="D49" s="51"/>
      <c r="E49" s="51"/>
      <c r="F49" s="49"/>
    </row>
    <row r="50" spans="1:6" ht="15.75" customHeight="1">
      <c r="A50" s="49"/>
      <c r="C50" s="51"/>
      <c r="D50" s="51"/>
      <c r="E50" s="51"/>
      <c r="F50" s="49"/>
    </row>
    <row r="51" spans="1:6" ht="15.75" customHeight="1">
      <c r="A51" s="49"/>
      <c r="C51" s="51"/>
      <c r="D51" s="51"/>
      <c r="E51" s="51"/>
      <c r="F51" s="49"/>
    </row>
    <row r="52" spans="1:6" ht="15.75" customHeight="1">
      <c r="A52" s="49"/>
      <c r="C52" s="51"/>
      <c r="D52" s="51"/>
      <c r="E52" s="51"/>
      <c r="F52" s="49"/>
    </row>
    <row r="53" spans="1:6" ht="15.75" customHeight="1">
      <c r="A53" s="49"/>
      <c r="C53" s="51"/>
      <c r="D53" s="51"/>
      <c r="E53" s="51"/>
      <c r="F53" s="49"/>
    </row>
    <row r="54" spans="1:6" ht="15.75" customHeight="1">
      <c r="A54" s="49"/>
      <c r="C54" s="51"/>
      <c r="D54" s="51"/>
      <c r="E54" s="51"/>
      <c r="F54" s="49"/>
    </row>
    <row r="55" spans="1:6" ht="15.75" customHeight="1">
      <c r="A55" s="49"/>
      <c r="C55" s="51"/>
      <c r="D55" s="51"/>
      <c r="E55" s="51"/>
      <c r="F55" s="49"/>
    </row>
    <row r="56" spans="1:6" ht="15.75" customHeight="1">
      <c r="A56" s="49"/>
      <c r="C56" s="51"/>
      <c r="D56" s="51"/>
      <c r="E56" s="51"/>
      <c r="F56" s="49"/>
    </row>
    <row r="57" spans="1:6" ht="15.75" customHeight="1">
      <c r="A57" s="49"/>
      <c r="C57" s="51"/>
      <c r="D57" s="51"/>
      <c r="E57" s="51"/>
      <c r="F57" s="49"/>
    </row>
    <row r="58" spans="1:6" ht="15.75" customHeight="1">
      <c r="A58" s="49"/>
      <c r="C58" s="51"/>
      <c r="D58" s="51"/>
      <c r="E58" s="51"/>
      <c r="F58" s="49"/>
    </row>
    <row r="59" spans="1:6" ht="15.75" customHeight="1">
      <c r="A59" s="49"/>
      <c r="C59" s="51"/>
      <c r="D59" s="51"/>
      <c r="E59" s="51"/>
      <c r="F59" s="49"/>
    </row>
    <row r="60" spans="1:6" ht="15.75" customHeight="1">
      <c r="A60" s="49"/>
      <c r="C60" s="51"/>
      <c r="D60" s="51"/>
      <c r="E60" s="51"/>
      <c r="F60" s="49"/>
    </row>
    <row r="61" spans="1:6" ht="15.75" customHeight="1">
      <c r="A61" s="49"/>
      <c r="C61" s="51"/>
      <c r="D61" s="51"/>
      <c r="E61" s="51"/>
      <c r="F61" s="49"/>
    </row>
    <row r="62" spans="1:6" ht="15.75" customHeight="1">
      <c r="A62" s="49"/>
      <c r="C62" s="51"/>
      <c r="D62" s="51"/>
      <c r="E62" s="51"/>
      <c r="F62" s="49"/>
    </row>
    <row r="63" spans="1:6" ht="15.75" customHeight="1">
      <c r="A63" s="49"/>
      <c r="C63" s="51"/>
      <c r="D63" s="51"/>
      <c r="E63" s="51"/>
      <c r="F63" s="49"/>
    </row>
    <row r="64" spans="1:6" ht="15.75" customHeight="1">
      <c r="A64" s="49"/>
      <c r="C64" s="51"/>
      <c r="D64" s="51"/>
      <c r="E64" s="51"/>
      <c r="F64" s="49"/>
    </row>
    <row r="65" spans="1:6" ht="15.75" customHeight="1">
      <c r="A65" s="49"/>
      <c r="C65" s="51"/>
      <c r="D65" s="51"/>
      <c r="E65" s="51"/>
      <c r="F65" s="49"/>
    </row>
    <row r="66" spans="1:6" ht="15.75" customHeight="1">
      <c r="A66" s="49"/>
      <c r="C66" s="51"/>
      <c r="D66" s="51"/>
      <c r="E66" s="51"/>
      <c r="F66" s="49"/>
    </row>
    <row r="67" spans="1:6" ht="15.75" customHeight="1">
      <c r="A67" s="49"/>
      <c r="C67" s="51"/>
      <c r="D67" s="51"/>
      <c r="E67" s="51"/>
      <c r="F67" s="49"/>
    </row>
    <row r="68" spans="1:6" ht="15.75" customHeight="1">
      <c r="A68" s="49"/>
      <c r="C68" s="51"/>
      <c r="D68" s="51"/>
      <c r="E68" s="51"/>
      <c r="F68" s="49"/>
    </row>
    <row r="69" spans="1:6" ht="15.75" customHeight="1">
      <c r="A69" s="49"/>
      <c r="C69" s="51"/>
      <c r="D69" s="51"/>
      <c r="E69" s="51"/>
      <c r="F69" s="49"/>
    </row>
    <row r="70" spans="1:6" ht="15.75" customHeight="1">
      <c r="A70" s="49"/>
      <c r="C70" s="51"/>
      <c r="D70" s="51"/>
      <c r="E70" s="51"/>
      <c r="F70" s="49"/>
    </row>
    <row r="71" spans="1:6" ht="15.75" customHeight="1">
      <c r="A71" s="49"/>
      <c r="C71" s="51"/>
      <c r="D71" s="51"/>
      <c r="E71" s="51"/>
      <c r="F71" s="49"/>
    </row>
    <row r="72" spans="1:6" ht="15.75" customHeight="1">
      <c r="A72" s="49"/>
      <c r="C72" s="51"/>
      <c r="D72" s="51"/>
      <c r="E72" s="51"/>
      <c r="F72" s="49"/>
    </row>
    <row r="73" spans="1:6" ht="15.75" customHeight="1">
      <c r="A73" s="49"/>
      <c r="C73" s="51"/>
      <c r="D73" s="51"/>
      <c r="E73" s="51"/>
      <c r="F73" s="49"/>
    </row>
    <row r="74" spans="1:6" ht="15.75" customHeight="1">
      <c r="A74" s="49"/>
      <c r="C74" s="51"/>
      <c r="D74" s="51"/>
      <c r="E74" s="51"/>
      <c r="F74" s="49"/>
    </row>
    <row r="75" spans="1:6" ht="15.75" customHeight="1">
      <c r="A75" s="49"/>
      <c r="C75" s="51"/>
      <c r="D75" s="51"/>
      <c r="E75" s="51"/>
      <c r="F75" s="49"/>
    </row>
    <row r="76" spans="1:6" ht="15.75" customHeight="1">
      <c r="A76" s="49"/>
      <c r="C76" s="51"/>
      <c r="D76" s="51"/>
      <c r="E76" s="51"/>
      <c r="F76" s="49"/>
    </row>
    <row r="77" spans="1:6" ht="15.75" customHeight="1">
      <c r="A77" s="49"/>
      <c r="C77" s="51"/>
      <c r="D77" s="51"/>
      <c r="E77" s="51"/>
      <c r="F77" s="49"/>
    </row>
    <row r="78" spans="1:6" ht="15.75" customHeight="1">
      <c r="A78" s="49"/>
      <c r="C78" s="51"/>
      <c r="D78" s="51"/>
      <c r="E78" s="51"/>
      <c r="F78" s="49"/>
    </row>
    <row r="79" spans="1:6" ht="15.75" customHeight="1">
      <c r="A79" s="49"/>
      <c r="C79" s="51"/>
      <c r="D79" s="51"/>
      <c r="E79" s="51"/>
      <c r="F79" s="49"/>
    </row>
    <row r="80" spans="1:6" ht="15.75" customHeight="1">
      <c r="A80" s="49"/>
      <c r="C80" s="51"/>
      <c r="D80" s="51"/>
      <c r="E80" s="51"/>
      <c r="F80" s="49"/>
    </row>
    <row r="81" spans="1:6" ht="15.75" customHeight="1">
      <c r="A81" s="49"/>
      <c r="C81" s="51"/>
      <c r="D81" s="51"/>
      <c r="E81" s="51"/>
      <c r="F81" s="49"/>
    </row>
    <row r="82" spans="1:6" ht="15.75" customHeight="1">
      <c r="A82" s="49"/>
      <c r="C82" s="51"/>
      <c r="D82" s="51"/>
      <c r="E82" s="51"/>
      <c r="F82" s="49"/>
    </row>
    <row r="83" spans="1:6" ht="15.75" customHeight="1">
      <c r="A83" s="49"/>
      <c r="C83" s="51"/>
      <c r="D83" s="51"/>
      <c r="E83" s="51"/>
      <c r="F83" s="49"/>
    </row>
    <row r="84" spans="1:6" ht="15.75" customHeight="1">
      <c r="A84" s="49"/>
      <c r="C84" s="51"/>
      <c r="D84" s="51"/>
      <c r="E84" s="51"/>
      <c r="F84" s="49"/>
    </row>
    <row r="85" spans="1:6" ht="15.75" customHeight="1">
      <c r="A85" s="49"/>
      <c r="C85" s="51"/>
      <c r="D85" s="51"/>
      <c r="E85" s="51"/>
      <c r="F85" s="49"/>
    </row>
    <row r="86" spans="1:6" ht="15.75" customHeight="1">
      <c r="A86" s="49"/>
      <c r="C86" s="51"/>
      <c r="D86" s="51"/>
      <c r="E86" s="51"/>
      <c r="F86" s="49"/>
    </row>
    <row r="87" spans="1:6" ht="15.75" customHeight="1">
      <c r="A87" s="49"/>
      <c r="C87" s="51"/>
      <c r="D87" s="51"/>
      <c r="E87" s="51"/>
      <c r="F87" s="49"/>
    </row>
    <row r="88" spans="1:6" ht="15.75" customHeight="1">
      <c r="A88" s="49"/>
      <c r="C88" s="51"/>
      <c r="D88" s="51"/>
      <c r="E88" s="51"/>
      <c r="F88" s="49"/>
    </row>
    <row r="89" spans="1:6" ht="15.75" customHeight="1">
      <c r="A89" s="49"/>
      <c r="C89" s="51"/>
      <c r="D89" s="51"/>
      <c r="E89" s="51"/>
      <c r="F89" s="49"/>
    </row>
    <row r="90" spans="1:6" ht="15.75" customHeight="1">
      <c r="A90" s="49"/>
      <c r="C90" s="51"/>
      <c r="D90" s="51"/>
      <c r="E90" s="51"/>
      <c r="F90" s="49"/>
    </row>
    <row r="91" spans="1:6" ht="15.75" customHeight="1">
      <c r="A91" s="49"/>
      <c r="C91" s="51"/>
      <c r="D91" s="51"/>
      <c r="E91" s="51"/>
      <c r="F91" s="49"/>
    </row>
    <row r="92" spans="1:6" ht="15.75" customHeight="1">
      <c r="A92" s="49"/>
      <c r="C92" s="51"/>
      <c r="D92" s="51"/>
      <c r="E92" s="51"/>
      <c r="F92" s="49"/>
    </row>
    <row r="93" spans="1:6" ht="15.75" customHeight="1">
      <c r="A93" s="49"/>
      <c r="C93" s="51"/>
      <c r="D93" s="51"/>
      <c r="E93" s="51"/>
      <c r="F93" s="49"/>
    </row>
    <row r="94" spans="1:6" ht="15.75" customHeight="1">
      <c r="A94" s="49"/>
      <c r="C94" s="51"/>
      <c r="D94" s="51"/>
      <c r="E94" s="51"/>
      <c r="F94" s="49"/>
    </row>
    <row r="95" spans="1:6" ht="15.75" customHeight="1">
      <c r="A95" s="49"/>
      <c r="C95" s="51"/>
      <c r="D95" s="51"/>
      <c r="E95" s="51"/>
      <c r="F95" s="49"/>
    </row>
    <row r="96" spans="1:6" ht="15.75" customHeight="1">
      <c r="A96" s="49"/>
      <c r="C96" s="51"/>
      <c r="D96" s="51"/>
      <c r="E96" s="51"/>
      <c r="F96" s="49"/>
    </row>
    <row r="97" spans="1:6" ht="15.75" customHeight="1">
      <c r="A97" s="49"/>
      <c r="C97" s="51"/>
      <c r="D97" s="51"/>
      <c r="E97" s="51"/>
      <c r="F97" s="49"/>
    </row>
    <row r="98" spans="1:6" ht="15.75" customHeight="1">
      <c r="A98" s="49"/>
      <c r="C98" s="51"/>
      <c r="D98" s="51"/>
      <c r="E98" s="51"/>
      <c r="F98" s="49"/>
    </row>
    <row r="99" spans="1:6" ht="15.75" customHeight="1">
      <c r="A99" s="49"/>
      <c r="C99" s="51"/>
      <c r="D99" s="51"/>
      <c r="E99" s="51"/>
      <c r="F99" s="49"/>
    </row>
    <row r="100" spans="1:6" ht="15.75" customHeight="1">
      <c r="A100" s="49"/>
      <c r="C100" s="51"/>
      <c r="D100" s="51"/>
      <c r="E100" s="51"/>
      <c r="F100" s="49"/>
    </row>
    <row r="101" spans="1:6" ht="15.75" customHeight="1">
      <c r="A101" s="49"/>
      <c r="C101" s="51"/>
      <c r="D101" s="51"/>
      <c r="E101" s="51"/>
      <c r="F101" s="49"/>
    </row>
    <row r="102" spans="1:6" ht="15.75" customHeight="1">
      <c r="A102" s="49"/>
      <c r="C102" s="51"/>
      <c r="D102" s="51"/>
      <c r="E102" s="51"/>
      <c r="F102" s="49"/>
    </row>
    <row r="103" spans="1:6" ht="15.75" customHeight="1">
      <c r="A103" s="49"/>
      <c r="C103" s="51"/>
      <c r="D103" s="51"/>
      <c r="E103" s="51"/>
      <c r="F103" s="49"/>
    </row>
    <row r="104" spans="1:6" ht="15.75" customHeight="1">
      <c r="A104" s="49"/>
      <c r="C104" s="51"/>
      <c r="D104" s="51"/>
      <c r="E104" s="51"/>
      <c r="F104" s="49"/>
    </row>
    <row r="105" spans="1:6" ht="15.75" customHeight="1">
      <c r="A105" s="49"/>
      <c r="C105" s="51"/>
      <c r="D105" s="51"/>
      <c r="E105" s="51"/>
      <c r="F105" s="49"/>
    </row>
    <row r="106" spans="1:6" ht="15.75" customHeight="1">
      <c r="A106" s="49"/>
      <c r="C106" s="51"/>
      <c r="D106" s="51"/>
      <c r="E106" s="51"/>
      <c r="F106" s="49"/>
    </row>
    <row r="107" spans="1:6" ht="15.75" customHeight="1">
      <c r="A107" s="49"/>
      <c r="C107" s="51"/>
      <c r="D107" s="51"/>
      <c r="E107" s="51"/>
      <c r="F107" s="49"/>
    </row>
    <row r="108" spans="1:6" ht="15.75" customHeight="1">
      <c r="A108" s="49"/>
      <c r="C108" s="51"/>
      <c r="D108" s="51"/>
      <c r="E108" s="51"/>
      <c r="F108" s="49"/>
    </row>
    <row r="109" spans="1:6" ht="15.75" customHeight="1">
      <c r="A109" s="49"/>
      <c r="C109" s="51"/>
      <c r="D109" s="51"/>
      <c r="E109" s="51"/>
      <c r="F109" s="49"/>
    </row>
    <row r="110" spans="1:6" ht="15.75" customHeight="1">
      <c r="A110" s="49"/>
      <c r="C110" s="51"/>
      <c r="D110" s="51"/>
      <c r="E110" s="51"/>
      <c r="F110" s="49"/>
    </row>
    <row r="111" spans="1:6" ht="15.75" customHeight="1">
      <c r="A111" s="49"/>
      <c r="C111" s="51"/>
      <c r="D111" s="51"/>
      <c r="E111" s="51"/>
      <c r="F111" s="49"/>
    </row>
    <row r="112" spans="1:6" ht="15.75" customHeight="1">
      <c r="A112" s="49"/>
      <c r="C112" s="51"/>
      <c r="D112" s="51"/>
      <c r="E112" s="51"/>
      <c r="F112" s="49"/>
    </row>
    <row r="113" spans="1:6" ht="15.75" customHeight="1">
      <c r="A113" s="49"/>
      <c r="C113" s="51"/>
      <c r="D113" s="51"/>
      <c r="E113" s="51"/>
      <c r="F113" s="49"/>
    </row>
    <row r="114" spans="1:6" ht="15.75" customHeight="1">
      <c r="A114" s="49"/>
      <c r="C114" s="51"/>
      <c r="D114" s="51"/>
      <c r="E114" s="51"/>
      <c r="F114" s="49"/>
    </row>
    <row r="115" spans="1:6" ht="15.75" customHeight="1">
      <c r="A115" s="49"/>
      <c r="C115" s="51"/>
      <c r="D115" s="51"/>
      <c r="E115" s="51"/>
      <c r="F115" s="49"/>
    </row>
    <row r="116" spans="1:6" ht="15.75" customHeight="1">
      <c r="A116" s="49"/>
      <c r="C116" s="51"/>
      <c r="D116" s="51"/>
      <c r="E116" s="51"/>
      <c r="F116" s="49"/>
    </row>
    <row r="117" spans="1:6" ht="15.75" customHeight="1">
      <c r="A117" s="49"/>
      <c r="C117" s="51"/>
      <c r="D117" s="51"/>
      <c r="E117" s="51"/>
      <c r="F117" s="49"/>
    </row>
    <row r="118" spans="1:6" ht="15.75" customHeight="1">
      <c r="A118" s="49"/>
      <c r="C118" s="51"/>
      <c r="D118" s="51"/>
      <c r="E118" s="51"/>
      <c r="F118" s="49"/>
    </row>
    <row r="119" spans="1:6" ht="15.75" customHeight="1">
      <c r="A119" s="49"/>
      <c r="C119" s="51"/>
      <c r="D119" s="51"/>
      <c r="E119" s="51"/>
      <c r="F119" s="49"/>
    </row>
    <row r="120" spans="1:6" ht="15.75" customHeight="1">
      <c r="A120" s="49"/>
      <c r="C120" s="51"/>
      <c r="D120" s="51"/>
      <c r="E120" s="51"/>
      <c r="F120" s="49"/>
    </row>
    <row r="121" spans="1:6" ht="15.75" customHeight="1">
      <c r="A121" s="49"/>
      <c r="C121" s="51"/>
      <c r="D121" s="51"/>
      <c r="E121" s="51"/>
      <c r="F121" s="49"/>
    </row>
    <row r="122" spans="1:6" ht="15.75" customHeight="1">
      <c r="A122" s="49"/>
      <c r="C122" s="51"/>
      <c r="D122" s="51"/>
      <c r="E122" s="51"/>
      <c r="F122" s="49"/>
    </row>
    <row r="123" spans="1:6" ht="15.75" customHeight="1">
      <c r="A123" s="49"/>
      <c r="C123" s="51"/>
      <c r="D123" s="51"/>
      <c r="E123" s="51"/>
      <c r="F123" s="49"/>
    </row>
    <row r="124" spans="1:6" ht="15.75" customHeight="1">
      <c r="A124" s="49"/>
      <c r="C124" s="51"/>
      <c r="D124" s="51"/>
      <c r="E124" s="51"/>
      <c r="F124" s="49"/>
    </row>
    <row r="125" spans="1:6" ht="15.75" customHeight="1">
      <c r="A125" s="49"/>
      <c r="C125" s="51"/>
      <c r="D125" s="51"/>
      <c r="E125" s="51"/>
      <c r="F125" s="49"/>
    </row>
    <row r="126" spans="1:6" ht="15.75" customHeight="1">
      <c r="A126" s="49"/>
      <c r="C126" s="51"/>
      <c r="D126" s="51"/>
      <c r="E126" s="51"/>
      <c r="F126" s="49"/>
    </row>
    <row r="127" spans="1:6" ht="15.75" customHeight="1">
      <c r="A127" s="49"/>
      <c r="C127" s="51"/>
      <c r="D127" s="51"/>
      <c r="E127" s="51"/>
      <c r="F127" s="49"/>
    </row>
    <row r="128" spans="1:6" ht="15.75" customHeight="1">
      <c r="A128" s="49"/>
      <c r="C128" s="51"/>
      <c r="D128" s="51"/>
      <c r="E128" s="51"/>
      <c r="F128" s="49"/>
    </row>
    <row r="129" spans="1:6" ht="15.75" customHeight="1">
      <c r="A129" s="49"/>
      <c r="C129" s="51"/>
      <c r="D129" s="51"/>
      <c r="E129" s="51"/>
      <c r="F129" s="49"/>
    </row>
    <row r="130" spans="1:6" ht="15.75" customHeight="1">
      <c r="A130" s="49"/>
      <c r="C130" s="51"/>
      <c r="D130" s="51"/>
      <c r="E130" s="51"/>
      <c r="F130" s="49"/>
    </row>
    <row r="131" spans="1:6" ht="15.75" customHeight="1">
      <c r="A131" s="49"/>
      <c r="C131" s="51"/>
      <c r="D131" s="51"/>
      <c r="E131" s="51"/>
      <c r="F131" s="49"/>
    </row>
    <row r="132" spans="1:6" ht="15.75" customHeight="1">
      <c r="A132" s="49"/>
      <c r="C132" s="51"/>
      <c r="D132" s="51"/>
      <c r="E132" s="51"/>
      <c r="F132" s="49"/>
    </row>
    <row r="133" spans="1:6" ht="15.75" customHeight="1">
      <c r="A133" s="49"/>
      <c r="C133" s="51"/>
      <c r="D133" s="51"/>
      <c r="E133" s="51"/>
      <c r="F133" s="49"/>
    </row>
    <row r="134" spans="1:6" ht="15.75" customHeight="1">
      <c r="A134" s="49"/>
      <c r="C134" s="51"/>
      <c r="D134" s="51"/>
      <c r="E134" s="51"/>
      <c r="F134" s="49"/>
    </row>
    <row r="135" spans="1:6" ht="15.75" customHeight="1">
      <c r="A135" s="49"/>
      <c r="C135" s="51"/>
      <c r="D135" s="51"/>
      <c r="E135" s="51"/>
      <c r="F135" s="49"/>
    </row>
    <row r="136" spans="1:6" ht="15.75" customHeight="1">
      <c r="A136" s="49"/>
      <c r="C136" s="51"/>
      <c r="D136" s="51"/>
      <c r="E136" s="51"/>
      <c r="F136" s="49"/>
    </row>
    <row r="137" spans="1:6" ht="15.75" customHeight="1">
      <c r="A137" s="49"/>
      <c r="C137" s="51"/>
      <c r="D137" s="51"/>
      <c r="E137" s="51"/>
      <c r="F137" s="49"/>
    </row>
    <row r="138" spans="1:6" ht="15.75" customHeight="1">
      <c r="A138" s="49"/>
      <c r="C138" s="51"/>
      <c r="D138" s="51"/>
      <c r="E138" s="51"/>
      <c r="F138" s="49"/>
    </row>
    <row r="139" spans="1:6" ht="15.75" customHeight="1">
      <c r="A139" s="49"/>
      <c r="C139" s="51"/>
      <c r="D139" s="51"/>
      <c r="E139" s="51"/>
      <c r="F139" s="49"/>
    </row>
    <row r="140" spans="1:6" ht="15.75" customHeight="1">
      <c r="A140" s="49"/>
      <c r="C140" s="51"/>
      <c r="D140" s="51"/>
      <c r="E140" s="51"/>
      <c r="F140" s="49"/>
    </row>
    <row r="141" spans="1:6" ht="15.75" customHeight="1">
      <c r="A141" s="49"/>
      <c r="C141" s="51"/>
      <c r="D141" s="51"/>
      <c r="E141" s="51"/>
      <c r="F141" s="49"/>
    </row>
    <row r="142" spans="1:6" ht="15.75" customHeight="1">
      <c r="A142" s="49"/>
      <c r="C142" s="51"/>
      <c r="D142" s="51"/>
      <c r="E142" s="51"/>
      <c r="F142" s="49"/>
    </row>
    <row r="143" spans="1:6" ht="15.75" customHeight="1">
      <c r="A143" s="49"/>
      <c r="C143" s="51"/>
      <c r="D143" s="51"/>
      <c r="E143" s="51"/>
      <c r="F143" s="49"/>
    </row>
    <row r="144" spans="1:6" ht="15.75" customHeight="1">
      <c r="A144" s="49"/>
      <c r="C144" s="51"/>
      <c r="D144" s="51"/>
      <c r="E144" s="51"/>
      <c r="F144" s="49"/>
    </row>
    <row r="145" spans="1:6" ht="15.75" customHeight="1">
      <c r="A145" s="49"/>
      <c r="C145" s="51"/>
      <c r="D145" s="51"/>
      <c r="E145" s="51"/>
      <c r="F145" s="49"/>
    </row>
    <row r="146" spans="1:6" ht="15.75" customHeight="1">
      <c r="A146" s="49"/>
      <c r="C146" s="51"/>
      <c r="D146" s="51"/>
      <c r="E146" s="51"/>
      <c r="F146" s="49"/>
    </row>
    <row r="147" spans="1:6" ht="15.75" customHeight="1">
      <c r="A147" s="49"/>
      <c r="C147" s="51"/>
      <c r="D147" s="51"/>
      <c r="E147" s="51"/>
      <c r="F147" s="49"/>
    </row>
    <row r="148" spans="1:6" ht="15.75" customHeight="1">
      <c r="A148" s="49"/>
      <c r="C148" s="51"/>
      <c r="D148" s="51"/>
      <c r="E148" s="51"/>
      <c r="F148" s="49"/>
    </row>
    <row r="149" spans="1:6" ht="15.75" customHeight="1">
      <c r="A149" s="49"/>
      <c r="C149" s="51"/>
      <c r="D149" s="51"/>
      <c r="E149" s="51"/>
      <c r="F149" s="49"/>
    </row>
    <row r="150" spans="1:6" ht="15.75" customHeight="1">
      <c r="A150" s="49"/>
      <c r="C150" s="51"/>
      <c r="D150" s="51"/>
      <c r="E150" s="51"/>
      <c r="F150" s="49"/>
    </row>
    <row r="151" spans="1:6" ht="15.75" customHeight="1">
      <c r="A151" s="49"/>
      <c r="C151" s="51"/>
      <c r="D151" s="51"/>
      <c r="E151" s="51"/>
      <c r="F151" s="49"/>
    </row>
    <row r="152" spans="1:6" ht="15.75" customHeight="1">
      <c r="A152" s="49"/>
      <c r="C152" s="51"/>
      <c r="D152" s="51"/>
      <c r="E152" s="51"/>
      <c r="F152" s="49"/>
    </row>
    <row r="153" spans="1:6" ht="15.75" customHeight="1">
      <c r="A153" s="49"/>
      <c r="C153" s="51"/>
      <c r="D153" s="51"/>
      <c r="E153" s="51"/>
      <c r="F153" s="49"/>
    </row>
    <row r="154" spans="1:6" ht="15.75" customHeight="1">
      <c r="A154" s="49"/>
      <c r="C154" s="51"/>
      <c r="D154" s="51"/>
      <c r="E154" s="51"/>
      <c r="F154" s="49"/>
    </row>
    <row r="155" spans="1:6" ht="15.75" customHeight="1">
      <c r="A155" s="49"/>
      <c r="C155" s="51"/>
      <c r="D155" s="51"/>
      <c r="E155" s="51"/>
      <c r="F155" s="49"/>
    </row>
    <row r="156" spans="1:6" ht="15.75" customHeight="1">
      <c r="A156" s="49"/>
      <c r="C156" s="51"/>
      <c r="D156" s="51"/>
      <c r="E156" s="51"/>
      <c r="F156" s="49"/>
    </row>
    <row r="157" spans="1:6" ht="15.75" customHeight="1">
      <c r="A157" s="49"/>
      <c r="C157" s="51"/>
      <c r="D157" s="51"/>
      <c r="E157" s="51"/>
      <c r="F157" s="49"/>
    </row>
    <row r="158" spans="1:6" ht="15.75" customHeight="1">
      <c r="A158" s="49"/>
      <c r="C158" s="51"/>
      <c r="D158" s="51"/>
      <c r="E158" s="51"/>
      <c r="F158" s="49"/>
    </row>
    <row r="159" spans="1:6" ht="15.75" customHeight="1">
      <c r="A159" s="49"/>
      <c r="C159" s="51"/>
      <c r="D159" s="51"/>
      <c r="E159" s="51"/>
      <c r="F159" s="49"/>
    </row>
    <row r="160" spans="1:6" ht="15.75" customHeight="1">
      <c r="A160" s="49"/>
      <c r="C160" s="51"/>
      <c r="D160" s="51"/>
      <c r="E160" s="51"/>
      <c r="F160" s="49"/>
    </row>
    <row r="161" spans="1:6" ht="15.75" customHeight="1">
      <c r="A161" s="49"/>
      <c r="C161" s="51"/>
      <c r="D161" s="51"/>
      <c r="E161" s="51"/>
      <c r="F161" s="49"/>
    </row>
    <row r="162" spans="1:6" ht="15.75" customHeight="1">
      <c r="A162" s="49"/>
      <c r="C162" s="51"/>
      <c r="D162" s="51"/>
      <c r="E162" s="51"/>
      <c r="F162" s="49"/>
    </row>
    <row r="163" spans="1:6" ht="15.75" customHeight="1">
      <c r="A163" s="49"/>
      <c r="C163" s="51"/>
      <c r="D163" s="51"/>
      <c r="E163" s="51"/>
      <c r="F163" s="49"/>
    </row>
    <row r="164" spans="1:6" ht="15.75" customHeight="1">
      <c r="A164" s="49"/>
      <c r="C164" s="51"/>
      <c r="D164" s="51"/>
      <c r="E164" s="51"/>
      <c r="F164" s="49"/>
    </row>
    <row r="165" spans="1:6" ht="15.75" customHeight="1">
      <c r="A165" s="49"/>
      <c r="C165" s="51"/>
      <c r="D165" s="51"/>
      <c r="E165" s="51"/>
      <c r="F165" s="49"/>
    </row>
    <row r="166" spans="1:6" ht="15.75" customHeight="1">
      <c r="A166" s="49"/>
      <c r="C166" s="51"/>
      <c r="D166" s="51"/>
      <c r="E166" s="51"/>
      <c r="F166" s="49"/>
    </row>
    <row r="167" spans="1:6" ht="15.75" customHeight="1">
      <c r="A167" s="49"/>
      <c r="C167" s="51"/>
      <c r="D167" s="51"/>
      <c r="E167" s="51"/>
      <c r="F167" s="49"/>
    </row>
    <row r="168" spans="1:6" ht="15.75" customHeight="1">
      <c r="A168" s="49"/>
      <c r="C168" s="51"/>
      <c r="D168" s="51"/>
      <c r="E168" s="51"/>
      <c r="F168" s="49"/>
    </row>
    <row r="169" spans="1:6" ht="15.75" customHeight="1">
      <c r="A169" s="49"/>
      <c r="C169" s="51"/>
      <c r="D169" s="51"/>
      <c r="E169" s="51"/>
      <c r="F169" s="49"/>
    </row>
    <row r="170" spans="1:6" ht="15.75" customHeight="1">
      <c r="A170" s="49"/>
      <c r="C170" s="51"/>
      <c r="D170" s="51"/>
      <c r="E170" s="51"/>
      <c r="F170" s="49"/>
    </row>
    <row r="171" spans="1:6" ht="15.75" customHeight="1">
      <c r="A171" s="49"/>
      <c r="C171" s="51"/>
      <c r="D171" s="51"/>
      <c r="E171" s="51"/>
      <c r="F171" s="49"/>
    </row>
    <row r="172" spans="1:6" ht="15.75" customHeight="1">
      <c r="A172" s="49"/>
      <c r="C172" s="51"/>
      <c r="D172" s="51"/>
      <c r="E172" s="51"/>
      <c r="F172" s="49"/>
    </row>
    <row r="173" spans="1:6" ht="15.75" customHeight="1">
      <c r="A173" s="49"/>
      <c r="C173" s="51"/>
      <c r="D173" s="51"/>
      <c r="E173" s="51"/>
      <c r="F173" s="49"/>
    </row>
    <row r="174" spans="1:6" ht="15.75" customHeight="1">
      <c r="A174" s="49"/>
      <c r="C174" s="51"/>
      <c r="D174" s="51"/>
      <c r="E174" s="51"/>
      <c r="F174" s="49"/>
    </row>
    <row r="175" spans="1:6" ht="15.75" customHeight="1">
      <c r="A175" s="49"/>
      <c r="C175" s="51"/>
      <c r="D175" s="51"/>
      <c r="E175" s="51"/>
      <c r="F175" s="49"/>
    </row>
    <row r="176" spans="1:6" ht="15.75" customHeight="1">
      <c r="A176" s="49"/>
      <c r="C176" s="51"/>
      <c r="D176" s="51"/>
      <c r="E176" s="51"/>
      <c r="F176" s="49"/>
    </row>
    <row r="177" spans="1:6" ht="15.75" customHeight="1">
      <c r="A177" s="49"/>
      <c r="C177" s="51"/>
      <c r="D177" s="51"/>
      <c r="E177" s="51"/>
      <c r="F177" s="49"/>
    </row>
    <row r="178" spans="1:6" ht="15.75" customHeight="1">
      <c r="A178" s="49"/>
      <c r="C178" s="51"/>
      <c r="D178" s="51"/>
      <c r="E178" s="51"/>
      <c r="F178" s="49"/>
    </row>
    <row r="179" spans="1:6" ht="15.75" customHeight="1">
      <c r="A179" s="49"/>
      <c r="C179" s="51"/>
      <c r="D179" s="51"/>
      <c r="E179" s="51"/>
      <c r="F179" s="49"/>
    </row>
    <row r="180" spans="1:6" ht="15.75" customHeight="1">
      <c r="A180" s="49"/>
      <c r="C180" s="51"/>
      <c r="D180" s="51"/>
      <c r="E180" s="51"/>
      <c r="F180" s="49"/>
    </row>
    <row r="181" spans="1:6" ht="15.75" customHeight="1">
      <c r="A181" s="49"/>
      <c r="C181" s="51"/>
      <c r="D181" s="51"/>
      <c r="E181" s="51"/>
      <c r="F181" s="49"/>
    </row>
    <row r="182" spans="1:6" ht="15.75" customHeight="1">
      <c r="A182" s="49"/>
      <c r="C182" s="51"/>
      <c r="D182" s="51"/>
      <c r="E182" s="51"/>
      <c r="F182" s="49"/>
    </row>
    <row r="183" spans="1:6" ht="15.75" customHeight="1">
      <c r="A183" s="49"/>
      <c r="C183" s="51"/>
      <c r="D183" s="51"/>
      <c r="E183" s="51"/>
      <c r="F183" s="49"/>
    </row>
    <row r="184" spans="1:6" ht="15.75" customHeight="1">
      <c r="A184" s="49"/>
      <c r="C184" s="51"/>
      <c r="D184" s="51"/>
      <c r="E184" s="51"/>
      <c r="F184" s="49"/>
    </row>
    <row r="185" spans="1:6" ht="15.75" customHeight="1">
      <c r="A185" s="49"/>
      <c r="C185" s="51"/>
      <c r="D185" s="51"/>
      <c r="E185" s="51"/>
      <c r="F185" s="49"/>
    </row>
    <row r="186" spans="1:6" ht="15.75" customHeight="1">
      <c r="A186" s="49"/>
      <c r="C186" s="51"/>
      <c r="D186" s="51"/>
      <c r="E186" s="51"/>
      <c r="F186" s="49"/>
    </row>
    <row r="187" spans="1:6" ht="15.75" customHeight="1">
      <c r="A187" s="49"/>
      <c r="C187" s="51"/>
      <c r="D187" s="51"/>
      <c r="E187" s="51"/>
      <c r="F187" s="49"/>
    </row>
    <row r="188" spans="1:6" ht="15.75" customHeight="1">
      <c r="A188" s="49"/>
      <c r="C188" s="51"/>
      <c r="D188" s="51"/>
      <c r="E188" s="51"/>
      <c r="F188" s="49"/>
    </row>
    <row r="189" spans="1:6" ht="15.75" customHeight="1">
      <c r="A189" s="49"/>
      <c r="C189" s="51"/>
      <c r="D189" s="51"/>
      <c r="E189" s="51"/>
      <c r="F189" s="49"/>
    </row>
    <row r="190" spans="1:6" ht="15.75" customHeight="1">
      <c r="A190" s="49"/>
      <c r="C190" s="51"/>
      <c r="D190" s="51"/>
      <c r="E190" s="51"/>
      <c r="F190" s="49"/>
    </row>
    <row r="191" spans="1:6" ht="15.75" customHeight="1">
      <c r="A191" s="49"/>
      <c r="C191" s="51"/>
      <c r="D191" s="51"/>
      <c r="E191" s="51"/>
      <c r="F191" s="49"/>
    </row>
    <row r="192" spans="1:6" ht="15.75" customHeight="1">
      <c r="A192" s="49"/>
      <c r="C192" s="51"/>
      <c r="D192" s="51"/>
      <c r="E192" s="51"/>
      <c r="F192" s="49"/>
    </row>
    <row r="193" spans="1:6" ht="15.75" customHeight="1">
      <c r="A193" s="49"/>
      <c r="C193" s="51"/>
      <c r="D193" s="51"/>
      <c r="E193" s="51"/>
      <c r="F193" s="49"/>
    </row>
    <row r="194" spans="1:6" ht="15.75" customHeight="1">
      <c r="A194" s="49"/>
      <c r="C194" s="51"/>
      <c r="D194" s="51"/>
      <c r="E194" s="51"/>
      <c r="F194" s="49"/>
    </row>
    <row r="195" spans="1:6" ht="15.75" customHeight="1">
      <c r="A195" s="49"/>
      <c r="C195" s="51"/>
      <c r="D195" s="51"/>
      <c r="E195" s="51"/>
      <c r="F195" s="49"/>
    </row>
    <row r="196" spans="1:6" ht="15.75" customHeight="1">
      <c r="A196" s="49"/>
      <c r="C196" s="51"/>
      <c r="D196" s="51"/>
      <c r="E196" s="51"/>
      <c r="F196" s="49"/>
    </row>
    <row r="197" spans="1:6" ht="15.75" customHeight="1">
      <c r="A197" s="49"/>
      <c r="C197" s="51"/>
      <c r="D197" s="51"/>
      <c r="E197" s="51"/>
      <c r="F197" s="49"/>
    </row>
    <row r="198" spans="1:6" ht="15.75" customHeight="1">
      <c r="A198" s="49"/>
      <c r="C198" s="51"/>
      <c r="D198" s="51"/>
      <c r="E198" s="51"/>
      <c r="F198" s="49"/>
    </row>
    <row r="199" spans="1:6" ht="15.75" customHeight="1">
      <c r="A199" s="49"/>
      <c r="C199" s="51"/>
      <c r="D199" s="51"/>
      <c r="E199" s="51"/>
      <c r="F199" s="49"/>
    </row>
    <row r="200" spans="1:6" ht="15.75" customHeight="1">
      <c r="A200" s="49"/>
      <c r="C200" s="51"/>
      <c r="D200" s="51"/>
      <c r="E200" s="51"/>
      <c r="F200" s="49"/>
    </row>
    <row r="201" spans="1:6" ht="15.75" customHeight="1">
      <c r="A201" s="49"/>
      <c r="C201" s="51"/>
      <c r="D201" s="51"/>
      <c r="E201" s="51"/>
      <c r="F201" s="49"/>
    </row>
    <row r="202" spans="1:6" ht="15.75" customHeight="1">
      <c r="A202" s="49"/>
      <c r="C202" s="51"/>
      <c r="D202" s="51"/>
      <c r="E202" s="51"/>
      <c r="F202" s="49"/>
    </row>
    <row r="203" spans="1:6" ht="15.75" customHeight="1">
      <c r="A203" s="49"/>
      <c r="C203" s="51"/>
      <c r="D203" s="51"/>
      <c r="E203" s="51"/>
      <c r="F203" s="49"/>
    </row>
    <row r="204" spans="1:6" ht="15.75" customHeight="1">
      <c r="A204" s="49"/>
      <c r="C204" s="51"/>
      <c r="D204" s="51"/>
      <c r="E204" s="51"/>
      <c r="F204" s="49"/>
    </row>
    <row r="205" spans="1:6" ht="15.75" customHeight="1">
      <c r="A205" s="49"/>
      <c r="C205" s="51"/>
      <c r="D205" s="51"/>
      <c r="E205" s="51"/>
      <c r="F205" s="49"/>
    </row>
    <row r="206" spans="1:6" ht="15.75" customHeight="1">
      <c r="A206" s="49"/>
      <c r="C206" s="51"/>
      <c r="D206" s="51"/>
      <c r="E206" s="51"/>
      <c r="F206" s="49"/>
    </row>
    <row r="207" spans="1:6" ht="15.75" customHeight="1">
      <c r="A207" s="49"/>
      <c r="C207" s="51"/>
      <c r="D207" s="51"/>
      <c r="E207" s="51"/>
      <c r="F207" s="49"/>
    </row>
    <row r="208" spans="1:6" ht="15.75" customHeight="1">
      <c r="A208" s="49"/>
      <c r="C208" s="51"/>
      <c r="D208" s="51"/>
      <c r="E208" s="51"/>
      <c r="F208" s="49"/>
    </row>
    <row r="209" spans="1:6" ht="15.75" customHeight="1">
      <c r="A209" s="49"/>
      <c r="C209" s="51"/>
      <c r="D209" s="51"/>
      <c r="E209" s="51"/>
      <c r="F209" s="49"/>
    </row>
    <row r="210" spans="1:6" ht="15.75" customHeight="1">
      <c r="A210" s="49"/>
      <c r="C210" s="51"/>
      <c r="D210" s="51"/>
      <c r="E210" s="51"/>
      <c r="F210" s="49"/>
    </row>
    <row r="211" spans="1:6" ht="15.75" customHeight="1">
      <c r="A211" s="49"/>
      <c r="C211" s="51"/>
      <c r="D211" s="51"/>
      <c r="E211" s="51"/>
      <c r="F211" s="49"/>
    </row>
    <row r="212" spans="1:6" ht="15.75" customHeight="1">
      <c r="A212" s="49"/>
      <c r="C212" s="51"/>
      <c r="D212" s="51"/>
      <c r="E212" s="51"/>
      <c r="F212" s="49"/>
    </row>
    <row r="213" spans="1:6" ht="15.75" customHeight="1">
      <c r="A213" s="49"/>
      <c r="C213" s="51"/>
      <c r="D213" s="51"/>
      <c r="E213" s="51"/>
      <c r="F213" s="49"/>
    </row>
    <row r="214" spans="1:6" ht="15.75" customHeight="1">
      <c r="A214" s="49"/>
      <c r="C214" s="51"/>
      <c r="D214" s="51"/>
      <c r="E214" s="51"/>
      <c r="F214" s="49"/>
    </row>
    <row r="215" spans="1:6" ht="15.75" customHeight="1">
      <c r="A215" s="49"/>
      <c r="C215" s="51"/>
      <c r="D215" s="51"/>
      <c r="E215" s="51"/>
      <c r="F215" s="49"/>
    </row>
    <row r="216" spans="1:6" ht="15.75" customHeight="1">
      <c r="A216" s="49"/>
      <c r="C216" s="51"/>
      <c r="D216" s="51"/>
      <c r="E216" s="51"/>
      <c r="F216" s="49"/>
    </row>
    <row r="217" spans="1:6" ht="15.75" customHeight="1">
      <c r="A217" s="49"/>
      <c r="C217" s="51"/>
      <c r="D217" s="51"/>
      <c r="E217" s="51"/>
      <c r="F217" s="49"/>
    </row>
    <row r="218" spans="1:6" ht="15.75" customHeight="1">
      <c r="A218" s="49"/>
      <c r="C218" s="51"/>
      <c r="D218" s="51"/>
      <c r="E218" s="51"/>
      <c r="F218" s="49"/>
    </row>
    <row r="219" spans="1:6" ht="15.75" customHeight="1">
      <c r="A219" s="49"/>
      <c r="C219" s="51"/>
      <c r="D219" s="51"/>
      <c r="E219" s="51"/>
      <c r="F219" s="49"/>
    </row>
    <row r="220" spans="1:6" ht="15.75" customHeight="1">
      <c r="A220" s="49"/>
      <c r="C220" s="51"/>
      <c r="D220" s="51"/>
      <c r="E220" s="51"/>
      <c r="F220" s="49"/>
    </row>
    <row r="221" spans="1:6" ht="15.75" customHeight="1">
      <c r="A221" s="49"/>
      <c r="C221" s="51"/>
      <c r="D221" s="51"/>
      <c r="E221" s="51"/>
      <c r="F221" s="49"/>
    </row>
    <row r="222" spans="1:6" ht="15.75" customHeight="1">
      <c r="C222" s="51"/>
      <c r="D222" s="51"/>
      <c r="E222" s="51"/>
    </row>
    <row r="223" spans="1:6" ht="15.75" customHeight="1">
      <c r="C223" s="51"/>
      <c r="D223" s="51"/>
      <c r="E223" s="51"/>
    </row>
    <row r="224" spans="1:6" ht="15.75" customHeight="1">
      <c r="C224" s="51"/>
      <c r="D224" s="51"/>
      <c r="E224" s="51"/>
    </row>
    <row r="225" spans="3:5" ht="15.75" customHeight="1">
      <c r="C225" s="51"/>
      <c r="D225" s="51"/>
      <c r="E225" s="51"/>
    </row>
    <row r="226" spans="3:5" ht="15.75" customHeight="1">
      <c r="C226" s="51"/>
      <c r="D226" s="51"/>
      <c r="E226" s="51"/>
    </row>
    <row r="227" spans="3:5" ht="15.75" customHeight="1">
      <c r="C227" s="51"/>
      <c r="D227" s="51"/>
      <c r="E227" s="51"/>
    </row>
    <row r="228" spans="3:5" ht="15.75" customHeight="1">
      <c r="C228" s="51"/>
      <c r="D228" s="51"/>
      <c r="E228" s="51"/>
    </row>
    <row r="229" spans="3:5" ht="15.75" customHeight="1">
      <c r="C229" s="51"/>
      <c r="D229" s="51"/>
      <c r="E229" s="51"/>
    </row>
    <row r="230" spans="3:5" ht="15.75" customHeight="1">
      <c r="C230" s="51"/>
      <c r="D230" s="51"/>
      <c r="E230" s="51"/>
    </row>
    <row r="231" spans="3:5" ht="15.75" customHeight="1">
      <c r="C231" s="51"/>
      <c r="D231" s="51"/>
      <c r="E231" s="51"/>
    </row>
    <row r="232" spans="3:5" ht="15.75" customHeight="1">
      <c r="C232" s="51"/>
      <c r="D232" s="51"/>
      <c r="E232" s="51"/>
    </row>
    <row r="233" spans="3:5" ht="15.75" customHeight="1">
      <c r="C233" s="51"/>
      <c r="D233" s="51"/>
      <c r="E233" s="51"/>
    </row>
    <row r="234" spans="3:5" ht="15.75" customHeight="1">
      <c r="C234" s="51"/>
      <c r="D234" s="51"/>
      <c r="E234" s="51"/>
    </row>
    <row r="235" spans="3:5" ht="15.75" customHeight="1">
      <c r="C235" s="51"/>
      <c r="D235" s="51"/>
      <c r="E235" s="51"/>
    </row>
    <row r="236" spans="3:5" ht="15.75" customHeight="1">
      <c r="C236" s="51"/>
      <c r="D236" s="51"/>
      <c r="E236" s="51"/>
    </row>
    <row r="237" spans="3:5" ht="15.75" customHeight="1">
      <c r="C237" s="51"/>
      <c r="D237" s="51"/>
      <c r="E237" s="51"/>
    </row>
    <row r="238" spans="3:5" ht="15.75" customHeight="1">
      <c r="C238" s="51"/>
      <c r="D238" s="51"/>
      <c r="E238" s="51"/>
    </row>
    <row r="239" spans="3:5" ht="15.75" customHeight="1">
      <c r="C239" s="51"/>
      <c r="D239" s="51"/>
      <c r="E239" s="51"/>
    </row>
    <row r="240" spans="3:5" ht="15.75" customHeight="1">
      <c r="C240" s="51"/>
      <c r="D240" s="51"/>
      <c r="E240" s="51"/>
    </row>
    <row r="241" spans="3:5" ht="15.75" customHeight="1">
      <c r="C241" s="51"/>
      <c r="D241" s="51"/>
      <c r="E241" s="51"/>
    </row>
    <row r="242" spans="3:5" ht="15.75" customHeight="1">
      <c r="C242" s="51"/>
      <c r="D242" s="51"/>
      <c r="E242" s="51"/>
    </row>
    <row r="243" spans="3:5" ht="15.75" customHeight="1">
      <c r="C243" s="51"/>
      <c r="D243" s="51"/>
      <c r="E243" s="51"/>
    </row>
    <row r="244" spans="3:5" ht="15.75" customHeight="1">
      <c r="C244" s="51"/>
      <c r="D244" s="51"/>
      <c r="E244" s="51"/>
    </row>
    <row r="245" spans="3:5" ht="15.75" customHeight="1">
      <c r="C245" s="51"/>
      <c r="D245" s="51"/>
      <c r="E245" s="51"/>
    </row>
    <row r="246" spans="3:5" ht="15.75" customHeight="1">
      <c r="C246" s="51"/>
      <c r="D246" s="51"/>
      <c r="E246" s="51"/>
    </row>
    <row r="247" spans="3:5" ht="15.75" customHeight="1">
      <c r="C247" s="51"/>
      <c r="D247" s="51"/>
      <c r="E247" s="51"/>
    </row>
    <row r="248" spans="3:5" ht="15.75" customHeight="1">
      <c r="C248" s="51"/>
      <c r="D248" s="51"/>
      <c r="E248" s="51"/>
    </row>
    <row r="249" spans="3:5" ht="15.75" customHeight="1">
      <c r="C249" s="51"/>
      <c r="D249" s="51"/>
      <c r="E249" s="51"/>
    </row>
    <row r="250" spans="3:5" ht="15.75" customHeight="1">
      <c r="C250" s="51"/>
      <c r="D250" s="51"/>
      <c r="E250" s="51"/>
    </row>
    <row r="251" spans="3:5" ht="15.75" customHeight="1">
      <c r="C251" s="51"/>
      <c r="D251" s="51"/>
      <c r="E251" s="51"/>
    </row>
    <row r="252" spans="3:5" ht="15.75" customHeight="1">
      <c r="C252" s="51"/>
      <c r="D252" s="51"/>
      <c r="E252" s="51"/>
    </row>
    <row r="253" spans="3:5" ht="15.75" customHeight="1">
      <c r="C253" s="51"/>
      <c r="D253" s="51"/>
      <c r="E253" s="51"/>
    </row>
    <row r="254" spans="3:5" ht="15.75" customHeight="1">
      <c r="C254" s="51"/>
      <c r="D254" s="51"/>
      <c r="E254" s="51"/>
    </row>
    <row r="255" spans="3:5" ht="15.75" customHeight="1">
      <c r="C255" s="51"/>
      <c r="D255" s="51"/>
      <c r="E255" s="51"/>
    </row>
    <row r="256" spans="3:5" ht="15.75" customHeight="1">
      <c r="C256" s="51"/>
      <c r="D256" s="51"/>
      <c r="E256" s="51"/>
    </row>
    <row r="257" spans="3:5" ht="15.75" customHeight="1">
      <c r="C257" s="51"/>
      <c r="D257" s="51"/>
      <c r="E257" s="51"/>
    </row>
    <row r="258" spans="3:5" ht="15.75" customHeight="1">
      <c r="C258" s="51"/>
      <c r="D258" s="51"/>
      <c r="E258" s="51"/>
    </row>
    <row r="259" spans="3:5" ht="15.75" customHeight="1">
      <c r="C259" s="51"/>
      <c r="D259" s="51"/>
      <c r="E259" s="51"/>
    </row>
    <row r="260" spans="3:5" ht="15.75" customHeight="1">
      <c r="C260" s="51"/>
      <c r="D260" s="51"/>
      <c r="E260" s="51"/>
    </row>
    <row r="261" spans="3:5" ht="15.75" customHeight="1">
      <c r="C261" s="51"/>
      <c r="D261" s="51"/>
      <c r="E261" s="51"/>
    </row>
    <row r="262" spans="3:5" ht="15.75" customHeight="1">
      <c r="C262" s="51"/>
      <c r="D262" s="51"/>
      <c r="E262" s="51"/>
    </row>
    <row r="263" spans="3:5" ht="15.75" customHeight="1">
      <c r="C263" s="51"/>
      <c r="D263" s="51"/>
      <c r="E263" s="51"/>
    </row>
    <row r="264" spans="3:5" ht="15.75" customHeight="1">
      <c r="C264" s="51"/>
      <c r="D264" s="51"/>
      <c r="E264" s="51"/>
    </row>
    <row r="265" spans="3:5" ht="15.75" customHeight="1">
      <c r="C265" s="51"/>
      <c r="D265" s="51"/>
      <c r="E265" s="51"/>
    </row>
    <row r="266" spans="3:5" ht="15.75" customHeight="1">
      <c r="C266" s="51"/>
      <c r="D266" s="51"/>
      <c r="E266" s="51"/>
    </row>
    <row r="267" spans="3:5" ht="15.75" customHeight="1">
      <c r="C267" s="51"/>
      <c r="D267" s="51"/>
      <c r="E267" s="51"/>
    </row>
    <row r="268" spans="3:5" ht="15.75" customHeight="1">
      <c r="C268" s="51"/>
      <c r="D268" s="51"/>
      <c r="E268" s="51"/>
    </row>
    <row r="269" spans="3:5" ht="15.75" customHeight="1">
      <c r="C269" s="51"/>
      <c r="D269" s="51"/>
      <c r="E269" s="51"/>
    </row>
    <row r="270" spans="3:5" ht="15.75" customHeight="1">
      <c r="C270" s="51"/>
      <c r="D270" s="51"/>
      <c r="E270" s="51"/>
    </row>
    <row r="271" spans="3:5" ht="15.75" customHeight="1">
      <c r="C271" s="51"/>
      <c r="D271" s="51"/>
      <c r="E271" s="51"/>
    </row>
    <row r="272" spans="3:5" ht="15.75" customHeight="1">
      <c r="C272" s="51"/>
      <c r="D272" s="51"/>
      <c r="E272" s="51"/>
    </row>
    <row r="273" spans="3:5" ht="15.75" customHeight="1">
      <c r="C273" s="51"/>
      <c r="D273" s="51"/>
      <c r="E273" s="51"/>
    </row>
    <row r="274" spans="3:5" ht="15.75" customHeight="1">
      <c r="C274" s="51"/>
      <c r="D274" s="51"/>
      <c r="E274" s="51"/>
    </row>
    <row r="275" spans="3:5" ht="15.75" customHeight="1">
      <c r="C275" s="51"/>
      <c r="D275" s="51"/>
      <c r="E275" s="51"/>
    </row>
    <row r="276" spans="3:5" ht="15.75" customHeight="1">
      <c r="C276" s="51"/>
      <c r="D276" s="51"/>
      <c r="E276" s="51"/>
    </row>
    <row r="277" spans="3:5" ht="15.75" customHeight="1">
      <c r="C277" s="51"/>
      <c r="D277" s="51"/>
      <c r="E277" s="51"/>
    </row>
    <row r="278" spans="3:5" ht="15.75" customHeight="1">
      <c r="C278" s="51"/>
      <c r="D278" s="51"/>
      <c r="E278" s="51"/>
    </row>
    <row r="279" spans="3:5" ht="15.75" customHeight="1">
      <c r="C279" s="51"/>
      <c r="D279" s="51"/>
      <c r="E279" s="51"/>
    </row>
    <row r="280" spans="3:5" ht="15.75" customHeight="1">
      <c r="C280" s="51"/>
      <c r="D280" s="51"/>
      <c r="E280" s="51"/>
    </row>
    <row r="281" spans="3:5" ht="15.75" customHeight="1">
      <c r="C281" s="51"/>
      <c r="D281" s="51"/>
      <c r="E281" s="51"/>
    </row>
    <row r="282" spans="3:5" ht="15.75" customHeight="1">
      <c r="C282" s="51"/>
      <c r="D282" s="51"/>
      <c r="E282" s="51"/>
    </row>
    <row r="283" spans="3:5" ht="15.75" customHeight="1">
      <c r="C283" s="51"/>
      <c r="D283" s="51"/>
      <c r="E283" s="51"/>
    </row>
    <row r="284" spans="3:5" ht="15.75" customHeight="1">
      <c r="C284" s="51"/>
      <c r="D284" s="51"/>
      <c r="E284" s="51"/>
    </row>
    <row r="285" spans="3:5" ht="15.75" customHeight="1">
      <c r="C285" s="51"/>
      <c r="D285" s="51"/>
      <c r="E285" s="51"/>
    </row>
    <row r="286" spans="3:5" ht="15.75" customHeight="1">
      <c r="C286" s="51"/>
      <c r="D286" s="51"/>
      <c r="E286" s="51"/>
    </row>
    <row r="287" spans="3:5" ht="15.75" customHeight="1">
      <c r="C287" s="51"/>
      <c r="D287" s="51"/>
      <c r="E287" s="51"/>
    </row>
    <row r="288" spans="3:5" ht="15.75" customHeight="1">
      <c r="C288" s="51"/>
      <c r="D288" s="51"/>
      <c r="E288" s="51"/>
    </row>
    <row r="289" spans="3:5" ht="15.75" customHeight="1">
      <c r="C289" s="51"/>
      <c r="D289" s="51"/>
      <c r="E289" s="51"/>
    </row>
    <row r="290" spans="3:5" ht="15.75" customHeight="1">
      <c r="C290" s="51"/>
      <c r="D290" s="51"/>
      <c r="E290" s="51"/>
    </row>
    <row r="291" spans="3:5" ht="15.75" customHeight="1">
      <c r="C291" s="51"/>
      <c r="D291" s="51"/>
      <c r="E291" s="51"/>
    </row>
    <row r="292" spans="3:5" ht="15.75" customHeight="1">
      <c r="C292" s="51"/>
      <c r="D292" s="51"/>
      <c r="E292" s="51"/>
    </row>
    <row r="293" spans="3:5" ht="15.75" customHeight="1">
      <c r="C293" s="51"/>
      <c r="D293" s="51"/>
      <c r="E293" s="51"/>
    </row>
    <row r="294" spans="3:5" ht="15.75" customHeight="1">
      <c r="C294" s="51"/>
      <c r="D294" s="51"/>
      <c r="E294" s="51"/>
    </row>
    <row r="295" spans="3:5" ht="15.75" customHeight="1">
      <c r="C295" s="51"/>
      <c r="D295" s="51"/>
      <c r="E295" s="51"/>
    </row>
    <row r="296" spans="3:5" ht="15.75" customHeight="1">
      <c r="C296" s="51"/>
      <c r="D296" s="51"/>
      <c r="E296" s="51"/>
    </row>
    <row r="297" spans="3:5" ht="15.75" customHeight="1">
      <c r="C297" s="51"/>
      <c r="D297" s="51"/>
      <c r="E297" s="51"/>
    </row>
    <row r="298" spans="3:5" ht="15.75" customHeight="1">
      <c r="C298" s="51"/>
      <c r="D298" s="51"/>
      <c r="E298" s="51"/>
    </row>
    <row r="299" spans="3:5" ht="15.75" customHeight="1">
      <c r="C299" s="51"/>
      <c r="D299" s="51"/>
      <c r="E299" s="51"/>
    </row>
    <row r="300" spans="3:5" ht="15.75" customHeight="1">
      <c r="C300" s="51"/>
      <c r="D300" s="51"/>
      <c r="E300" s="51"/>
    </row>
    <row r="301" spans="3:5" ht="15.75" customHeight="1">
      <c r="C301" s="51"/>
      <c r="D301" s="51"/>
      <c r="E301" s="51"/>
    </row>
    <row r="302" spans="3:5" ht="15.75" customHeight="1">
      <c r="C302" s="51"/>
      <c r="D302" s="51"/>
      <c r="E302" s="51"/>
    </row>
    <row r="303" spans="3:5" ht="15.75" customHeight="1">
      <c r="C303" s="51"/>
      <c r="D303" s="51"/>
      <c r="E303" s="51"/>
    </row>
    <row r="304" spans="3:5" ht="15.75" customHeight="1">
      <c r="C304" s="51"/>
      <c r="D304" s="51"/>
      <c r="E304" s="51"/>
    </row>
    <row r="305" spans="3:5" ht="15.75" customHeight="1">
      <c r="C305" s="51"/>
      <c r="D305" s="51"/>
      <c r="E305" s="51"/>
    </row>
    <row r="306" spans="3:5" ht="15.75" customHeight="1">
      <c r="C306" s="51"/>
      <c r="D306" s="51"/>
      <c r="E306" s="51"/>
    </row>
    <row r="307" spans="3:5" ht="15.75" customHeight="1">
      <c r="C307" s="51"/>
      <c r="D307" s="51"/>
      <c r="E307" s="51"/>
    </row>
    <row r="308" spans="3:5" ht="15.75" customHeight="1">
      <c r="C308" s="51"/>
      <c r="D308" s="51"/>
      <c r="E308" s="51"/>
    </row>
    <row r="309" spans="3:5" ht="15.75" customHeight="1">
      <c r="C309" s="51"/>
      <c r="D309" s="51"/>
      <c r="E309" s="51"/>
    </row>
    <row r="310" spans="3:5" ht="15.75" customHeight="1">
      <c r="C310" s="51"/>
      <c r="D310" s="51"/>
      <c r="E310" s="51"/>
    </row>
    <row r="311" spans="3:5" ht="15.75" customHeight="1">
      <c r="C311" s="51"/>
      <c r="D311" s="51"/>
      <c r="E311" s="51"/>
    </row>
    <row r="312" spans="3:5" ht="15.75" customHeight="1">
      <c r="C312" s="51"/>
      <c r="D312" s="51"/>
      <c r="E312" s="51"/>
    </row>
    <row r="313" spans="3:5" ht="15.75" customHeight="1">
      <c r="C313" s="51"/>
      <c r="D313" s="51"/>
      <c r="E313" s="51"/>
    </row>
    <row r="314" spans="3:5" ht="15.75" customHeight="1">
      <c r="C314" s="51"/>
      <c r="D314" s="51"/>
      <c r="E314" s="51"/>
    </row>
    <row r="315" spans="3:5" ht="15.75" customHeight="1">
      <c r="C315" s="51"/>
      <c r="D315" s="51"/>
      <c r="E315" s="51"/>
    </row>
    <row r="316" spans="3:5" ht="15.75" customHeight="1">
      <c r="C316" s="51"/>
      <c r="D316" s="51"/>
      <c r="E316" s="51"/>
    </row>
    <row r="317" spans="3:5" ht="15.75" customHeight="1">
      <c r="C317" s="51"/>
      <c r="D317" s="51"/>
      <c r="E317" s="51"/>
    </row>
    <row r="318" spans="3:5" ht="15.75" customHeight="1">
      <c r="C318" s="51"/>
      <c r="D318" s="51"/>
      <c r="E318" s="51"/>
    </row>
    <row r="319" spans="3:5" ht="15.75" customHeight="1">
      <c r="C319" s="51"/>
      <c r="D319" s="51"/>
      <c r="E319" s="51"/>
    </row>
    <row r="320" spans="3:5" ht="15.75" customHeight="1">
      <c r="C320" s="51"/>
      <c r="D320" s="51"/>
      <c r="E320" s="51"/>
    </row>
    <row r="321" spans="3:5" ht="15.75" customHeight="1">
      <c r="C321" s="51"/>
      <c r="D321" s="51"/>
      <c r="E321" s="51"/>
    </row>
    <row r="322" spans="3:5" ht="15.75" customHeight="1">
      <c r="C322" s="51"/>
      <c r="D322" s="51"/>
      <c r="E322" s="51"/>
    </row>
    <row r="323" spans="3:5" ht="15.75" customHeight="1">
      <c r="C323" s="51"/>
      <c r="D323" s="51"/>
      <c r="E323" s="51"/>
    </row>
    <row r="324" spans="3:5" ht="15.75" customHeight="1">
      <c r="C324" s="51"/>
      <c r="D324" s="51"/>
      <c r="E324" s="51"/>
    </row>
    <row r="325" spans="3:5" ht="15.75" customHeight="1">
      <c r="C325" s="51"/>
      <c r="D325" s="51"/>
      <c r="E325" s="51"/>
    </row>
    <row r="326" spans="3:5" ht="15.75" customHeight="1">
      <c r="C326" s="51"/>
      <c r="D326" s="51"/>
      <c r="E326" s="51"/>
    </row>
    <row r="327" spans="3:5" ht="15.75" customHeight="1">
      <c r="C327" s="51"/>
      <c r="D327" s="51"/>
      <c r="E327" s="51"/>
    </row>
    <row r="328" spans="3:5" ht="15.75" customHeight="1">
      <c r="C328" s="51"/>
      <c r="D328" s="51"/>
      <c r="E328" s="51"/>
    </row>
    <row r="329" spans="3:5" ht="15.75" customHeight="1">
      <c r="C329" s="51"/>
      <c r="D329" s="51"/>
      <c r="E329" s="51"/>
    </row>
    <row r="330" spans="3:5" ht="15.75" customHeight="1">
      <c r="C330" s="51"/>
      <c r="D330" s="51"/>
      <c r="E330" s="51"/>
    </row>
    <row r="331" spans="3:5" ht="15.75" customHeight="1">
      <c r="C331" s="51"/>
      <c r="D331" s="51"/>
      <c r="E331" s="51"/>
    </row>
    <row r="332" spans="3:5" ht="15.75" customHeight="1">
      <c r="C332" s="51"/>
      <c r="D332" s="51"/>
      <c r="E332" s="51"/>
    </row>
    <row r="333" spans="3:5" ht="15.75" customHeight="1">
      <c r="C333" s="51"/>
      <c r="D333" s="51"/>
      <c r="E333" s="51"/>
    </row>
    <row r="334" spans="3:5" ht="15.75" customHeight="1">
      <c r="C334" s="51"/>
      <c r="D334" s="51"/>
      <c r="E334" s="51"/>
    </row>
    <row r="335" spans="3:5" ht="15.75" customHeight="1">
      <c r="C335" s="51"/>
      <c r="D335" s="51"/>
      <c r="E335" s="51"/>
    </row>
    <row r="336" spans="3:5" ht="15.75" customHeight="1">
      <c r="C336" s="51"/>
      <c r="D336" s="51"/>
      <c r="E336" s="51"/>
    </row>
    <row r="337" spans="3:5" ht="15.75" customHeight="1">
      <c r="C337" s="51"/>
      <c r="D337" s="51"/>
      <c r="E337" s="51"/>
    </row>
    <row r="338" spans="3:5" ht="15.75" customHeight="1">
      <c r="C338" s="51"/>
      <c r="D338" s="51"/>
      <c r="E338" s="51"/>
    </row>
    <row r="339" spans="3:5" ht="15.75" customHeight="1">
      <c r="C339" s="51"/>
      <c r="D339" s="51"/>
      <c r="E339" s="51"/>
    </row>
    <row r="340" spans="3:5" ht="15.75" customHeight="1">
      <c r="C340" s="51"/>
      <c r="D340" s="51"/>
      <c r="E340" s="51"/>
    </row>
    <row r="341" spans="3:5" ht="15.75" customHeight="1">
      <c r="C341" s="51"/>
      <c r="D341" s="51"/>
      <c r="E341" s="51"/>
    </row>
    <row r="342" spans="3:5" ht="15.75" customHeight="1">
      <c r="C342" s="51"/>
      <c r="D342" s="51"/>
      <c r="E342" s="51"/>
    </row>
    <row r="343" spans="3:5" ht="15.75" customHeight="1">
      <c r="C343" s="51"/>
      <c r="D343" s="51"/>
      <c r="E343" s="51"/>
    </row>
    <row r="344" spans="3:5" ht="15.75" customHeight="1">
      <c r="C344" s="51"/>
      <c r="D344" s="51"/>
      <c r="E344" s="51"/>
    </row>
    <row r="345" spans="3:5" ht="15.75" customHeight="1">
      <c r="C345" s="51"/>
      <c r="D345" s="51"/>
      <c r="E345" s="51"/>
    </row>
    <row r="346" spans="3:5" ht="15.75" customHeight="1">
      <c r="C346" s="51"/>
      <c r="D346" s="51"/>
      <c r="E346" s="51"/>
    </row>
    <row r="347" spans="3:5" ht="15.75" customHeight="1">
      <c r="C347" s="51"/>
      <c r="D347" s="51"/>
      <c r="E347" s="51"/>
    </row>
    <row r="348" spans="3:5" ht="15.75" customHeight="1">
      <c r="C348" s="51"/>
      <c r="D348" s="51"/>
      <c r="E348" s="51"/>
    </row>
    <row r="349" spans="3:5" ht="15.75" customHeight="1">
      <c r="C349" s="51"/>
      <c r="D349" s="51"/>
      <c r="E349" s="51"/>
    </row>
    <row r="350" spans="3:5" ht="15.75" customHeight="1">
      <c r="C350" s="51"/>
      <c r="D350" s="51"/>
      <c r="E350" s="51"/>
    </row>
    <row r="351" spans="3:5" ht="15.75" customHeight="1">
      <c r="C351" s="51"/>
      <c r="D351" s="51"/>
      <c r="E351" s="51"/>
    </row>
    <row r="352" spans="3:5" ht="15.75" customHeight="1">
      <c r="C352" s="51"/>
      <c r="D352" s="51"/>
      <c r="E352" s="51"/>
    </row>
    <row r="353" spans="3:5" ht="15.75" customHeight="1">
      <c r="C353" s="51"/>
      <c r="D353" s="51"/>
      <c r="E353" s="51"/>
    </row>
    <row r="354" spans="3:5" ht="15.75" customHeight="1">
      <c r="C354" s="51"/>
      <c r="D354" s="51"/>
      <c r="E354" s="51"/>
    </row>
    <row r="355" spans="3:5" ht="15.75" customHeight="1">
      <c r="C355" s="51"/>
      <c r="D355" s="51"/>
      <c r="E355" s="51"/>
    </row>
    <row r="356" spans="3:5" ht="15.75" customHeight="1">
      <c r="C356" s="51"/>
      <c r="D356" s="51"/>
      <c r="E356" s="51"/>
    </row>
    <row r="357" spans="3:5" ht="15.75" customHeight="1">
      <c r="C357" s="51"/>
      <c r="D357" s="51"/>
      <c r="E357" s="51"/>
    </row>
    <row r="358" spans="3:5" ht="15.75" customHeight="1">
      <c r="C358" s="51"/>
      <c r="D358" s="51"/>
      <c r="E358" s="51"/>
    </row>
    <row r="359" spans="3:5" ht="15.75" customHeight="1">
      <c r="C359" s="51"/>
      <c r="D359" s="51"/>
      <c r="E359" s="51"/>
    </row>
    <row r="360" spans="3:5" ht="15.75" customHeight="1">
      <c r="C360" s="51"/>
      <c r="D360" s="51"/>
      <c r="E360" s="51"/>
    </row>
    <row r="361" spans="3:5" ht="15.75" customHeight="1">
      <c r="C361" s="51"/>
      <c r="D361" s="51"/>
      <c r="E361" s="51"/>
    </row>
    <row r="362" spans="3:5" ht="15.75" customHeight="1">
      <c r="C362" s="51"/>
      <c r="D362" s="51"/>
      <c r="E362" s="51"/>
    </row>
    <row r="363" spans="3:5" ht="15.75" customHeight="1">
      <c r="C363" s="51"/>
      <c r="D363" s="51"/>
      <c r="E363" s="51"/>
    </row>
    <row r="364" spans="3:5" ht="15.75" customHeight="1">
      <c r="C364" s="51"/>
      <c r="D364" s="51"/>
      <c r="E364" s="51"/>
    </row>
    <row r="365" spans="3:5" ht="15.75" customHeight="1">
      <c r="C365" s="51"/>
      <c r="D365" s="51"/>
      <c r="E365" s="51"/>
    </row>
    <row r="366" spans="3:5" ht="15.75" customHeight="1">
      <c r="C366" s="51"/>
      <c r="D366" s="51"/>
      <c r="E366" s="51"/>
    </row>
    <row r="367" spans="3:5" ht="15.75" customHeight="1">
      <c r="C367" s="51"/>
      <c r="D367" s="51"/>
      <c r="E367" s="51"/>
    </row>
    <row r="368" spans="3:5" ht="15.75" customHeight="1">
      <c r="C368" s="51"/>
      <c r="D368" s="51"/>
      <c r="E368" s="51"/>
    </row>
    <row r="369" spans="3:5" ht="15.75" customHeight="1">
      <c r="C369" s="51"/>
      <c r="D369" s="51"/>
      <c r="E369" s="51"/>
    </row>
    <row r="370" spans="3:5" ht="15.75" customHeight="1">
      <c r="C370" s="51"/>
      <c r="D370" s="51"/>
      <c r="E370" s="51"/>
    </row>
    <row r="371" spans="3:5" ht="15.75" customHeight="1">
      <c r="C371" s="51"/>
      <c r="D371" s="51"/>
      <c r="E371" s="51"/>
    </row>
    <row r="372" spans="3:5" ht="15.75" customHeight="1">
      <c r="C372" s="51"/>
      <c r="D372" s="51"/>
      <c r="E372" s="51"/>
    </row>
    <row r="373" spans="3:5" ht="15.75" customHeight="1">
      <c r="C373" s="51"/>
      <c r="D373" s="51"/>
      <c r="E373" s="51"/>
    </row>
    <row r="374" spans="3:5" ht="15.75" customHeight="1">
      <c r="C374" s="51"/>
      <c r="D374" s="51"/>
      <c r="E374" s="51"/>
    </row>
    <row r="375" spans="3:5" ht="15.75" customHeight="1">
      <c r="C375" s="51"/>
      <c r="D375" s="51"/>
      <c r="E375" s="51"/>
    </row>
    <row r="376" spans="3:5" ht="15.75" customHeight="1">
      <c r="C376" s="51"/>
      <c r="D376" s="51"/>
      <c r="E376" s="51"/>
    </row>
    <row r="377" spans="3:5" ht="15.75" customHeight="1">
      <c r="C377" s="51"/>
      <c r="D377" s="51"/>
      <c r="E377" s="51"/>
    </row>
    <row r="378" spans="3:5" ht="15.75" customHeight="1">
      <c r="C378" s="51"/>
      <c r="D378" s="51"/>
      <c r="E378" s="51"/>
    </row>
    <row r="379" spans="3:5" ht="15.75" customHeight="1">
      <c r="C379" s="51"/>
      <c r="D379" s="51"/>
      <c r="E379" s="51"/>
    </row>
    <row r="380" spans="3:5" ht="15.75" customHeight="1">
      <c r="C380" s="51"/>
      <c r="D380" s="51"/>
      <c r="E380" s="51"/>
    </row>
    <row r="381" spans="3:5" ht="15.75" customHeight="1">
      <c r="C381" s="51"/>
      <c r="D381" s="51"/>
      <c r="E381" s="51"/>
    </row>
    <row r="382" spans="3:5" ht="15.75" customHeight="1">
      <c r="C382" s="51"/>
      <c r="D382" s="51"/>
      <c r="E382" s="51"/>
    </row>
    <row r="383" spans="3:5" ht="15.75" customHeight="1">
      <c r="C383" s="51"/>
      <c r="D383" s="51"/>
      <c r="E383" s="51"/>
    </row>
    <row r="384" spans="3:5" ht="15.75" customHeight="1">
      <c r="C384" s="51"/>
      <c r="D384" s="51"/>
      <c r="E384" s="51"/>
    </row>
    <row r="385" spans="3:5" ht="15.75" customHeight="1">
      <c r="C385" s="51"/>
      <c r="D385" s="51"/>
      <c r="E385" s="51"/>
    </row>
    <row r="386" spans="3:5" ht="15.75" customHeight="1">
      <c r="C386" s="51"/>
      <c r="D386" s="51"/>
      <c r="E386" s="51"/>
    </row>
    <row r="387" spans="3:5" ht="15.75" customHeight="1">
      <c r="C387" s="51"/>
      <c r="D387" s="51"/>
      <c r="E387" s="51"/>
    </row>
    <row r="388" spans="3:5" ht="15.75" customHeight="1">
      <c r="C388" s="51"/>
      <c r="D388" s="51"/>
      <c r="E388" s="51"/>
    </row>
    <row r="389" spans="3:5" ht="15.75" customHeight="1">
      <c r="C389" s="51"/>
      <c r="D389" s="51"/>
      <c r="E389" s="51"/>
    </row>
    <row r="390" spans="3:5" ht="15.75" customHeight="1">
      <c r="C390" s="51"/>
      <c r="D390" s="51"/>
      <c r="E390" s="51"/>
    </row>
    <row r="391" spans="3:5" ht="15.75" customHeight="1">
      <c r="C391" s="51"/>
      <c r="D391" s="51"/>
      <c r="E391" s="51"/>
    </row>
    <row r="392" spans="3:5" ht="15.75" customHeight="1">
      <c r="C392" s="51"/>
      <c r="D392" s="51"/>
      <c r="E392" s="51"/>
    </row>
    <row r="393" spans="3:5" ht="15.75" customHeight="1">
      <c r="C393" s="51"/>
      <c r="D393" s="51"/>
      <c r="E393" s="51"/>
    </row>
    <row r="394" spans="3:5" ht="15.75" customHeight="1">
      <c r="C394" s="51"/>
      <c r="D394" s="51"/>
      <c r="E394" s="51"/>
    </row>
    <row r="395" spans="3:5" ht="15.75" customHeight="1">
      <c r="C395" s="51"/>
      <c r="D395" s="51"/>
      <c r="E395" s="51"/>
    </row>
    <row r="396" spans="3:5" ht="15.75" customHeight="1">
      <c r="C396" s="51"/>
      <c r="D396" s="51"/>
      <c r="E396" s="51"/>
    </row>
    <row r="397" spans="3:5" ht="15.75" customHeight="1">
      <c r="C397" s="51"/>
      <c r="D397" s="51"/>
      <c r="E397" s="51"/>
    </row>
    <row r="398" spans="3:5" ht="15.75" customHeight="1">
      <c r="C398" s="51"/>
      <c r="D398" s="51"/>
      <c r="E398" s="51"/>
    </row>
    <row r="399" spans="3:5" ht="15.75" customHeight="1">
      <c r="C399" s="51"/>
      <c r="D399" s="51"/>
      <c r="E399" s="51"/>
    </row>
    <row r="400" spans="3:5" ht="15.75" customHeight="1">
      <c r="C400" s="51"/>
      <c r="D400" s="51"/>
      <c r="E400" s="51"/>
    </row>
    <row r="401" spans="3:5" ht="15.75" customHeight="1">
      <c r="C401" s="51"/>
      <c r="D401" s="51"/>
      <c r="E401" s="51"/>
    </row>
    <row r="402" spans="3:5" ht="15.75" customHeight="1">
      <c r="C402" s="51"/>
      <c r="D402" s="51"/>
      <c r="E402" s="51"/>
    </row>
    <row r="403" spans="3:5" ht="15.75" customHeight="1">
      <c r="C403" s="51"/>
      <c r="D403" s="51"/>
      <c r="E403" s="51"/>
    </row>
    <row r="404" spans="3:5" ht="15.75" customHeight="1">
      <c r="C404" s="51"/>
      <c r="D404" s="51"/>
      <c r="E404" s="51"/>
    </row>
    <row r="405" spans="3:5" ht="15.75" customHeight="1">
      <c r="C405" s="51"/>
      <c r="D405" s="51"/>
      <c r="E405" s="51"/>
    </row>
    <row r="406" spans="3:5" ht="15.75" customHeight="1">
      <c r="C406" s="51"/>
      <c r="D406" s="51"/>
      <c r="E406" s="51"/>
    </row>
    <row r="407" spans="3:5" ht="15.75" customHeight="1">
      <c r="C407" s="51"/>
      <c r="D407" s="51"/>
      <c r="E407" s="51"/>
    </row>
    <row r="408" spans="3:5" ht="15.75" customHeight="1">
      <c r="C408" s="51"/>
      <c r="D408" s="51"/>
      <c r="E408" s="51"/>
    </row>
    <row r="409" spans="3:5" ht="15.75" customHeight="1">
      <c r="C409" s="51"/>
      <c r="D409" s="51"/>
      <c r="E409" s="51"/>
    </row>
    <row r="410" spans="3:5" ht="15.75" customHeight="1">
      <c r="C410" s="51"/>
      <c r="D410" s="51"/>
      <c r="E410" s="51"/>
    </row>
    <row r="411" spans="3:5" ht="15.75" customHeight="1">
      <c r="C411" s="51"/>
      <c r="D411" s="51"/>
      <c r="E411" s="51"/>
    </row>
    <row r="412" spans="3:5" ht="15.75" customHeight="1">
      <c r="C412" s="51"/>
      <c r="D412" s="51"/>
      <c r="E412" s="51"/>
    </row>
    <row r="413" spans="3:5" ht="15.75" customHeight="1">
      <c r="C413" s="51"/>
      <c r="D413" s="51"/>
      <c r="E413" s="51"/>
    </row>
    <row r="414" spans="3:5" ht="15.75" customHeight="1">
      <c r="C414" s="51"/>
      <c r="D414" s="51"/>
      <c r="E414" s="51"/>
    </row>
    <row r="415" spans="3:5" ht="15.75" customHeight="1">
      <c r="C415" s="51"/>
      <c r="D415" s="51"/>
      <c r="E415" s="51"/>
    </row>
    <row r="416" spans="3:5" ht="15.75" customHeight="1">
      <c r="C416" s="51"/>
      <c r="D416" s="51"/>
      <c r="E416" s="51"/>
    </row>
    <row r="417" spans="3:5" ht="15.75" customHeight="1">
      <c r="C417" s="51"/>
      <c r="D417" s="51"/>
      <c r="E417" s="51"/>
    </row>
    <row r="418" spans="3:5" ht="15.75" customHeight="1">
      <c r="C418" s="51"/>
      <c r="D418" s="51"/>
      <c r="E418" s="51"/>
    </row>
    <row r="419" spans="3:5" ht="15.75" customHeight="1">
      <c r="C419" s="51"/>
      <c r="D419" s="51"/>
      <c r="E419" s="51"/>
    </row>
    <row r="420" spans="3:5" ht="15.75" customHeight="1">
      <c r="C420" s="51"/>
      <c r="D420" s="51"/>
      <c r="E420" s="51"/>
    </row>
    <row r="421" spans="3:5" ht="15.75" customHeight="1">
      <c r="C421" s="51"/>
      <c r="D421" s="51"/>
      <c r="E421" s="51"/>
    </row>
    <row r="422" spans="3:5" ht="15.75" customHeight="1">
      <c r="C422" s="51"/>
      <c r="D422" s="51"/>
      <c r="E422" s="51"/>
    </row>
    <row r="423" spans="3:5" ht="15.75" customHeight="1">
      <c r="C423" s="51"/>
      <c r="D423" s="51"/>
      <c r="E423" s="51"/>
    </row>
    <row r="424" spans="3:5" ht="15.75" customHeight="1">
      <c r="C424" s="51"/>
      <c r="D424" s="51"/>
      <c r="E424" s="51"/>
    </row>
    <row r="425" spans="3:5" ht="15.75" customHeight="1">
      <c r="C425" s="51"/>
      <c r="D425" s="51"/>
      <c r="E425" s="51"/>
    </row>
    <row r="426" spans="3:5" ht="15.75" customHeight="1">
      <c r="C426" s="51"/>
      <c r="D426" s="51"/>
      <c r="E426" s="51"/>
    </row>
    <row r="427" spans="3:5" ht="15.75" customHeight="1">
      <c r="C427" s="51"/>
      <c r="D427" s="51"/>
      <c r="E427" s="51"/>
    </row>
    <row r="428" spans="3:5" ht="15.75" customHeight="1">
      <c r="C428" s="51"/>
      <c r="D428" s="51"/>
      <c r="E428" s="51"/>
    </row>
    <row r="429" spans="3:5" ht="15.75" customHeight="1">
      <c r="C429" s="51"/>
      <c r="D429" s="51"/>
      <c r="E429" s="51"/>
    </row>
    <row r="430" spans="3:5" ht="15.75" customHeight="1">
      <c r="C430" s="51"/>
      <c r="D430" s="51"/>
      <c r="E430" s="51"/>
    </row>
    <row r="431" spans="3:5" ht="15.75" customHeight="1">
      <c r="C431" s="51"/>
      <c r="D431" s="51"/>
      <c r="E431" s="51"/>
    </row>
    <row r="432" spans="3:5" ht="15.75" customHeight="1">
      <c r="C432" s="51"/>
      <c r="D432" s="51"/>
      <c r="E432" s="51"/>
    </row>
    <row r="433" spans="3:5" ht="15.75" customHeight="1">
      <c r="C433" s="51"/>
      <c r="D433" s="51"/>
      <c r="E433" s="51"/>
    </row>
    <row r="434" spans="3:5" ht="15.75" customHeight="1">
      <c r="C434" s="51"/>
      <c r="D434" s="51"/>
      <c r="E434" s="51"/>
    </row>
    <row r="435" spans="3:5" ht="15.75" customHeight="1">
      <c r="C435" s="51"/>
      <c r="D435" s="51"/>
      <c r="E435" s="51"/>
    </row>
    <row r="436" spans="3:5" ht="15.75" customHeight="1">
      <c r="C436" s="51"/>
      <c r="D436" s="51"/>
      <c r="E436" s="51"/>
    </row>
    <row r="437" spans="3:5" ht="15.75" customHeight="1">
      <c r="C437" s="51"/>
      <c r="D437" s="51"/>
      <c r="E437" s="51"/>
    </row>
    <row r="438" spans="3:5" ht="15.75" customHeight="1">
      <c r="C438" s="51"/>
      <c r="D438" s="51"/>
      <c r="E438" s="51"/>
    </row>
    <row r="439" spans="3:5" ht="15.75" customHeight="1">
      <c r="C439" s="51"/>
      <c r="D439" s="51"/>
      <c r="E439" s="51"/>
    </row>
    <row r="440" spans="3:5" ht="15.75" customHeight="1">
      <c r="C440" s="51"/>
      <c r="D440" s="51"/>
      <c r="E440" s="51"/>
    </row>
    <row r="441" spans="3:5" ht="15.75" customHeight="1">
      <c r="C441" s="51"/>
      <c r="D441" s="51"/>
      <c r="E441" s="51"/>
    </row>
    <row r="442" spans="3:5" ht="15.75" customHeight="1">
      <c r="C442" s="51"/>
      <c r="D442" s="51"/>
      <c r="E442" s="51"/>
    </row>
    <row r="443" spans="3:5" ht="15.75" customHeight="1">
      <c r="C443" s="51"/>
      <c r="D443" s="51"/>
      <c r="E443" s="51"/>
    </row>
    <row r="444" spans="3:5" ht="15.75" customHeight="1">
      <c r="C444" s="51"/>
      <c r="D444" s="51"/>
      <c r="E444" s="51"/>
    </row>
    <row r="445" spans="3:5" ht="15.75" customHeight="1">
      <c r="C445" s="51"/>
      <c r="D445" s="51"/>
      <c r="E445" s="51"/>
    </row>
    <row r="446" spans="3:5" ht="15.75" customHeight="1">
      <c r="C446" s="51"/>
      <c r="D446" s="51"/>
      <c r="E446" s="51"/>
    </row>
    <row r="447" spans="3:5" ht="15.75" customHeight="1">
      <c r="C447" s="51"/>
      <c r="D447" s="51"/>
      <c r="E447" s="51"/>
    </row>
    <row r="448" spans="3:5" ht="15.75" customHeight="1">
      <c r="C448" s="51"/>
      <c r="D448" s="51"/>
      <c r="E448" s="51"/>
    </row>
    <row r="449" spans="3:5" ht="15.75" customHeight="1">
      <c r="C449" s="51"/>
      <c r="D449" s="51"/>
      <c r="E449" s="51"/>
    </row>
    <row r="450" spans="3:5" ht="15.75" customHeight="1">
      <c r="C450" s="51"/>
      <c r="D450" s="51"/>
      <c r="E450" s="51"/>
    </row>
    <row r="451" spans="3:5" ht="15.75" customHeight="1">
      <c r="C451" s="51"/>
      <c r="D451" s="51"/>
      <c r="E451" s="51"/>
    </row>
    <row r="452" spans="3:5" ht="15.75" customHeight="1">
      <c r="C452" s="51"/>
      <c r="D452" s="51"/>
      <c r="E452" s="51"/>
    </row>
    <row r="453" spans="3:5" ht="15.75" customHeight="1">
      <c r="C453" s="51"/>
      <c r="D453" s="51"/>
      <c r="E453" s="51"/>
    </row>
    <row r="454" spans="3:5" ht="15.75" customHeight="1">
      <c r="C454" s="51"/>
      <c r="D454" s="51"/>
      <c r="E454" s="51"/>
    </row>
    <row r="455" spans="3:5" ht="15.75" customHeight="1">
      <c r="C455" s="51"/>
      <c r="D455" s="51"/>
      <c r="E455" s="51"/>
    </row>
    <row r="456" spans="3:5" ht="15.75" customHeight="1">
      <c r="C456" s="51"/>
      <c r="D456" s="51"/>
      <c r="E456" s="51"/>
    </row>
    <row r="457" spans="3:5" ht="15.75" customHeight="1">
      <c r="C457" s="51"/>
      <c r="D457" s="51"/>
      <c r="E457" s="51"/>
    </row>
    <row r="458" spans="3:5" ht="15.75" customHeight="1">
      <c r="C458" s="51"/>
      <c r="D458" s="51"/>
      <c r="E458" s="51"/>
    </row>
    <row r="459" spans="3:5" ht="15.75" customHeight="1">
      <c r="C459" s="51"/>
      <c r="D459" s="51"/>
      <c r="E459" s="51"/>
    </row>
    <row r="460" spans="3:5" ht="15.75" customHeight="1">
      <c r="C460" s="51"/>
      <c r="D460" s="51"/>
      <c r="E460" s="51"/>
    </row>
    <row r="461" spans="3:5" ht="15.75" customHeight="1">
      <c r="C461" s="51"/>
      <c r="D461" s="51"/>
      <c r="E461" s="51"/>
    </row>
    <row r="462" spans="3:5" ht="15.75" customHeight="1">
      <c r="C462" s="51"/>
      <c r="D462" s="51"/>
      <c r="E462" s="51"/>
    </row>
    <row r="463" spans="3:5" ht="15.75" customHeight="1">
      <c r="C463" s="51"/>
      <c r="D463" s="51"/>
      <c r="E463" s="51"/>
    </row>
    <row r="464" spans="3:5" ht="15.75" customHeight="1">
      <c r="C464" s="51"/>
      <c r="D464" s="51"/>
      <c r="E464" s="51"/>
    </row>
    <row r="465" spans="3:5" ht="15.75" customHeight="1">
      <c r="C465" s="51"/>
      <c r="D465" s="51"/>
      <c r="E465" s="51"/>
    </row>
    <row r="466" spans="3:5" ht="15.75" customHeight="1">
      <c r="C466" s="51"/>
      <c r="D466" s="51"/>
      <c r="E466" s="51"/>
    </row>
    <row r="467" spans="3:5" ht="15.75" customHeight="1">
      <c r="C467" s="51"/>
      <c r="D467" s="51"/>
      <c r="E467" s="51"/>
    </row>
    <row r="468" spans="3:5" ht="15.75" customHeight="1">
      <c r="C468" s="51"/>
      <c r="D468" s="51"/>
      <c r="E468" s="51"/>
    </row>
    <row r="469" spans="3:5" ht="15.75" customHeight="1">
      <c r="C469" s="51"/>
      <c r="D469" s="51"/>
      <c r="E469" s="51"/>
    </row>
    <row r="470" spans="3:5" ht="15.75" customHeight="1">
      <c r="C470" s="51"/>
      <c r="D470" s="51"/>
      <c r="E470" s="51"/>
    </row>
    <row r="471" spans="3:5" ht="15.75" customHeight="1">
      <c r="C471" s="51"/>
      <c r="D471" s="51"/>
      <c r="E471" s="51"/>
    </row>
    <row r="472" spans="3:5" ht="15.75" customHeight="1">
      <c r="C472" s="51"/>
      <c r="D472" s="51"/>
      <c r="E472" s="51"/>
    </row>
    <row r="473" spans="3:5" ht="15.75" customHeight="1">
      <c r="C473" s="51"/>
      <c r="D473" s="51"/>
      <c r="E473" s="51"/>
    </row>
    <row r="474" spans="3:5" ht="15.75" customHeight="1">
      <c r="C474" s="51"/>
      <c r="D474" s="51"/>
      <c r="E474" s="51"/>
    </row>
    <row r="475" spans="3:5" ht="15.75" customHeight="1">
      <c r="C475" s="51"/>
      <c r="D475" s="51"/>
      <c r="E475" s="51"/>
    </row>
    <row r="476" spans="3:5" ht="15.75" customHeight="1">
      <c r="C476" s="51"/>
      <c r="D476" s="51"/>
      <c r="E476" s="51"/>
    </row>
    <row r="477" spans="3:5" ht="15.75" customHeight="1">
      <c r="C477" s="51"/>
      <c r="D477" s="51"/>
      <c r="E477" s="51"/>
    </row>
    <row r="478" spans="3:5" ht="15.75" customHeight="1">
      <c r="C478" s="51"/>
      <c r="D478" s="51"/>
      <c r="E478" s="51"/>
    </row>
    <row r="479" spans="3:5" ht="15.75" customHeight="1">
      <c r="C479" s="51"/>
      <c r="D479" s="51"/>
      <c r="E479" s="51"/>
    </row>
    <row r="480" spans="3:5" ht="15.75" customHeight="1">
      <c r="C480" s="51"/>
      <c r="D480" s="51"/>
      <c r="E480" s="51"/>
    </row>
    <row r="481" spans="3:5" ht="15.75" customHeight="1">
      <c r="C481" s="51"/>
      <c r="D481" s="51"/>
      <c r="E481" s="51"/>
    </row>
    <row r="482" spans="3:5" ht="15.75" customHeight="1">
      <c r="C482" s="51"/>
      <c r="D482" s="51"/>
      <c r="E482" s="51"/>
    </row>
    <row r="483" spans="3:5" ht="15.75" customHeight="1">
      <c r="C483" s="51"/>
      <c r="D483" s="51"/>
      <c r="E483" s="51"/>
    </row>
    <row r="484" spans="3:5" ht="15.75" customHeight="1">
      <c r="C484" s="51"/>
      <c r="D484" s="51"/>
      <c r="E484" s="51"/>
    </row>
    <row r="485" spans="3:5" ht="15.75" customHeight="1">
      <c r="C485" s="51"/>
      <c r="D485" s="51"/>
      <c r="E485" s="51"/>
    </row>
    <row r="486" spans="3:5" ht="15.75" customHeight="1">
      <c r="C486" s="51"/>
      <c r="D486" s="51"/>
      <c r="E486" s="51"/>
    </row>
    <row r="487" spans="3:5" ht="15.75" customHeight="1">
      <c r="C487" s="51"/>
      <c r="D487" s="51"/>
      <c r="E487" s="51"/>
    </row>
    <row r="488" spans="3:5" ht="15.75" customHeight="1">
      <c r="C488" s="51"/>
      <c r="D488" s="51"/>
      <c r="E488" s="51"/>
    </row>
    <row r="489" spans="3:5" ht="15.75" customHeight="1">
      <c r="C489" s="51"/>
      <c r="D489" s="51"/>
      <c r="E489" s="51"/>
    </row>
    <row r="490" spans="3:5" ht="15.75" customHeight="1">
      <c r="C490" s="51"/>
      <c r="D490" s="51"/>
      <c r="E490" s="51"/>
    </row>
    <row r="491" spans="3:5" ht="15.75" customHeight="1">
      <c r="C491" s="51"/>
      <c r="D491" s="51"/>
      <c r="E491" s="51"/>
    </row>
    <row r="492" spans="3:5" ht="15.75" customHeight="1">
      <c r="C492" s="51"/>
      <c r="D492" s="51"/>
      <c r="E492" s="51"/>
    </row>
    <row r="493" spans="3:5" ht="15.75" customHeight="1">
      <c r="C493" s="51"/>
      <c r="D493" s="51"/>
      <c r="E493" s="51"/>
    </row>
    <row r="494" spans="3:5" ht="15.75" customHeight="1">
      <c r="C494" s="51"/>
      <c r="D494" s="51"/>
      <c r="E494" s="51"/>
    </row>
    <row r="495" spans="3:5" ht="15.75" customHeight="1">
      <c r="C495" s="51"/>
      <c r="D495" s="51"/>
      <c r="E495" s="51"/>
    </row>
    <row r="496" spans="3:5" ht="15.75" customHeight="1">
      <c r="C496" s="51"/>
      <c r="D496" s="51"/>
      <c r="E496" s="51"/>
    </row>
    <row r="497" spans="3:5" ht="15.75" customHeight="1">
      <c r="C497" s="51"/>
      <c r="D497" s="51"/>
      <c r="E497" s="51"/>
    </row>
    <row r="498" spans="3:5" ht="15.75" customHeight="1">
      <c r="C498" s="51"/>
      <c r="D498" s="51"/>
      <c r="E498" s="51"/>
    </row>
    <row r="499" spans="3:5" ht="15.75" customHeight="1">
      <c r="C499" s="51"/>
      <c r="D499" s="51"/>
      <c r="E499" s="51"/>
    </row>
    <row r="500" spans="3:5" ht="15.75" customHeight="1">
      <c r="C500" s="51"/>
      <c r="D500" s="51"/>
      <c r="E500" s="51"/>
    </row>
    <row r="501" spans="3:5" ht="15.75" customHeight="1">
      <c r="C501" s="51"/>
      <c r="D501" s="51"/>
      <c r="E501" s="51"/>
    </row>
    <row r="502" spans="3:5" ht="15.75" customHeight="1">
      <c r="C502" s="51"/>
      <c r="D502" s="51"/>
      <c r="E502" s="51"/>
    </row>
    <row r="503" spans="3:5" ht="15.75" customHeight="1">
      <c r="C503" s="51"/>
      <c r="D503" s="51"/>
      <c r="E503" s="51"/>
    </row>
    <row r="504" spans="3:5" ht="15.75" customHeight="1">
      <c r="C504" s="51"/>
      <c r="D504" s="51"/>
      <c r="E504" s="51"/>
    </row>
    <row r="505" spans="3:5" ht="15.75" customHeight="1">
      <c r="C505" s="51"/>
      <c r="D505" s="51"/>
      <c r="E505" s="51"/>
    </row>
    <row r="506" spans="3:5" ht="15.75" customHeight="1">
      <c r="C506" s="51"/>
      <c r="D506" s="51"/>
      <c r="E506" s="51"/>
    </row>
    <row r="507" spans="3:5" ht="15.75" customHeight="1">
      <c r="C507" s="51"/>
      <c r="D507" s="51"/>
      <c r="E507" s="51"/>
    </row>
    <row r="508" spans="3:5" ht="15.75" customHeight="1">
      <c r="C508" s="51"/>
      <c r="D508" s="51"/>
      <c r="E508" s="51"/>
    </row>
    <row r="509" spans="3:5" ht="15.75" customHeight="1">
      <c r="C509" s="51"/>
      <c r="D509" s="51"/>
      <c r="E509" s="51"/>
    </row>
    <row r="510" spans="3:5" ht="15.75" customHeight="1">
      <c r="C510" s="51"/>
      <c r="D510" s="51"/>
      <c r="E510" s="51"/>
    </row>
    <row r="511" spans="3:5" ht="15.75" customHeight="1">
      <c r="C511" s="51"/>
      <c r="D511" s="51"/>
      <c r="E511" s="51"/>
    </row>
    <row r="512" spans="3:5" ht="15.75" customHeight="1">
      <c r="C512" s="51"/>
      <c r="D512" s="51"/>
      <c r="E512" s="51"/>
    </row>
    <row r="513" spans="3:5" ht="15.75" customHeight="1">
      <c r="C513" s="51"/>
      <c r="D513" s="51"/>
      <c r="E513" s="51"/>
    </row>
    <row r="514" spans="3:5" ht="15.75" customHeight="1">
      <c r="C514" s="51"/>
      <c r="D514" s="51"/>
      <c r="E514" s="51"/>
    </row>
    <row r="515" spans="3:5" ht="15.75" customHeight="1">
      <c r="C515" s="51"/>
      <c r="D515" s="51"/>
      <c r="E515" s="51"/>
    </row>
    <row r="516" spans="3:5" ht="15.75" customHeight="1">
      <c r="C516" s="51"/>
      <c r="D516" s="51"/>
      <c r="E516" s="51"/>
    </row>
    <row r="517" spans="3:5" ht="15.75" customHeight="1">
      <c r="C517" s="51"/>
      <c r="D517" s="51"/>
      <c r="E517" s="51"/>
    </row>
    <row r="518" spans="3:5" ht="15.75" customHeight="1">
      <c r="C518" s="51"/>
      <c r="D518" s="51"/>
      <c r="E518" s="51"/>
    </row>
    <row r="519" spans="3:5" ht="15.75" customHeight="1">
      <c r="C519" s="51"/>
      <c r="D519" s="51"/>
      <c r="E519" s="51"/>
    </row>
    <row r="520" spans="3:5" ht="15.75" customHeight="1">
      <c r="C520" s="51"/>
      <c r="D520" s="51"/>
      <c r="E520" s="51"/>
    </row>
    <row r="521" spans="3:5" ht="15.75" customHeight="1">
      <c r="C521" s="51"/>
      <c r="D521" s="51"/>
      <c r="E521" s="51"/>
    </row>
    <row r="522" spans="3:5" ht="15.75" customHeight="1">
      <c r="C522" s="51"/>
      <c r="D522" s="51"/>
      <c r="E522" s="51"/>
    </row>
    <row r="523" spans="3:5" ht="15.75" customHeight="1">
      <c r="C523" s="51"/>
      <c r="D523" s="51"/>
      <c r="E523" s="51"/>
    </row>
    <row r="524" spans="3:5" ht="15.75" customHeight="1">
      <c r="C524" s="51"/>
      <c r="D524" s="51"/>
      <c r="E524" s="51"/>
    </row>
    <row r="525" spans="3:5" ht="15.75" customHeight="1">
      <c r="C525" s="51"/>
      <c r="D525" s="51"/>
      <c r="E525" s="51"/>
    </row>
    <row r="526" spans="3:5" ht="15.75" customHeight="1">
      <c r="C526" s="51"/>
      <c r="D526" s="51"/>
      <c r="E526" s="51"/>
    </row>
    <row r="527" spans="3:5" ht="15.75" customHeight="1">
      <c r="C527" s="51"/>
      <c r="D527" s="51"/>
      <c r="E527" s="51"/>
    </row>
    <row r="528" spans="3:5" ht="15.75" customHeight="1">
      <c r="C528" s="51"/>
      <c r="D528" s="51"/>
      <c r="E528" s="51"/>
    </row>
    <row r="529" spans="3:5" ht="15.75" customHeight="1">
      <c r="C529" s="51"/>
      <c r="D529" s="51"/>
      <c r="E529" s="51"/>
    </row>
    <row r="530" spans="3:5" ht="15.75" customHeight="1">
      <c r="C530" s="51"/>
      <c r="D530" s="51"/>
      <c r="E530" s="51"/>
    </row>
    <row r="531" spans="3:5" ht="15.75" customHeight="1">
      <c r="C531" s="51"/>
      <c r="D531" s="51"/>
      <c r="E531" s="51"/>
    </row>
    <row r="532" spans="3:5" ht="15.75" customHeight="1">
      <c r="C532" s="51"/>
      <c r="D532" s="51"/>
      <c r="E532" s="51"/>
    </row>
    <row r="533" spans="3:5" ht="15.75" customHeight="1">
      <c r="C533" s="51"/>
      <c r="D533" s="51"/>
      <c r="E533" s="51"/>
    </row>
    <row r="534" spans="3:5" ht="15.75" customHeight="1">
      <c r="C534" s="51"/>
      <c r="D534" s="51"/>
      <c r="E534" s="51"/>
    </row>
    <row r="535" spans="3:5" ht="15.75" customHeight="1">
      <c r="C535" s="51"/>
      <c r="D535" s="51"/>
      <c r="E535" s="51"/>
    </row>
    <row r="536" spans="3:5" ht="15.75" customHeight="1">
      <c r="C536" s="51"/>
      <c r="D536" s="51"/>
      <c r="E536" s="51"/>
    </row>
    <row r="537" spans="3:5" ht="15.75" customHeight="1">
      <c r="C537" s="51"/>
      <c r="D537" s="51"/>
      <c r="E537" s="51"/>
    </row>
    <row r="538" spans="3:5" ht="15.75" customHeight="1">
      <c r="C538" s="51"/>
      <c r="D538" s="51"/>
      <c r="E538" s="51"/>
    </row>
    <row r="539" spans="3:5" ht="15.75" customHeight="1">
      <c r="C539" s="51"/>
      <c r="D539" s="51"/>
      <c r="E539" s="51"/>
    </row>
    <row r="540" spans="3:5" ht="15.75" customHeight="1">
      <c r="C540" s="51"/>
      <c r="D540" s="51"/>
      <c r="E540" s="51"/>
    </row>
    <row r="541" spans="3:5" ht="15.75" customHeight="1">
      <c r="C541" s="51"/>
      <c r="D541" s="51"/>
      <c r="E541" s="51"/>
    </row>
    <row r="542" spans="3:5" ht="15.75" customHeight="1">
      <c r="C542" s="51"/>
      <c r="D542" s="51"/>
      <c r="E542" s="51"/>
    </row>
    <row r="543" spans="3:5" ht="15.75" customHeight="1">
      <c r="C543" s="51"/>
      <c r="D543" s="51"/>
      <c r="E543" s="51"/>
    </row>
    <row r="544" spans="3:5" ht="15.75" customHeight="1">
      <c r="C544" s="51"/>
      <c r="D544" s="51"/>
      <c r="E544" s="51"/>
    </row>
    <row r="545" spans="3:5" ht="15.75" customHeight="1">
      <c r="C545" s="51"/>
      <c r="D545" s="51"/>
      <c r="E545" s="51"/>
    </row>
    <row r="546" spans="3:5" ht="15.75" customHeight="1">
      <c r="C546" s="51"/>
      <c r="D546" s="51"/>
      <c r="E546" s="51"/>
    </row>
    <row r="547" spans="3:5" ht="15.75" customHeight="1">
      <c r="C547" s="51"/>
      <c r="D547" s="51"/>
      <c r="E547" s="51"/>
    </row>
    <row r="548" spans="3:5" ht="15.75" customHeight="1">
      <c r="C548" s="51"/>
      <c r="D548" s="51"/>
      <c r="E548" s="51"/>
    </row>
    <row r="549" spans="3:5" ht="15.75" customHeight="1">
      <c r="C549" s="51"/>
      <c r="D549" s="51"/>
      <c r="E549" s="51"/>
    </row>
    <row r="550" spans="3:5" ht="15.75" customHeight="1">
      <c r="C550" s="51"/>
      <c r="D550" s="51"/>
      <c r="E550" s="51"/>
    </row>
    <row r="551" spans="3:5" ht="15.75" customHeight="1">
      <c r="C551" s="51"/>
      <c r="D551" s="51"/>
      <c r="E551" s="51"/>
    </row>
    <row r="552" spans="3:5" ht="15.75" customHeight="1">
      <c r="C552" s="51"/>
      <c r="D552" s="51"/>
      <c r="E552" s="51"/>
    </row>
    <row r="553" spans="3:5" ht="15.75" customHeight="1">
      <c r="C553" s="51"/>
      <c r="D553" s="51"/>
      <c r="E553" s="51"/>
    </row>
    <row r="554" spans="3:5" ht="15.75" customHeight="1">
      <c r="C554" s="51"/>
      <c r="D554" s="51"/>
      <c r="E554" s="51"/>
    </row>
    <row r="555" spans="3:5" ht="15.75" customHeight="1">
      <c r="C555" s="51"/>
      <c r="D555" s="51"/>
      <c r="E555" s="51"/>
    </row>
    <row r="556" spans="3:5" ht="15.75" customHeight="1">
      <c r="C556" s="51"/>
      <c r="D556" s="51"/>
      <c r="E556" s="51"/>
    </row>
    <row r="557" spans="3:5" ht="15.75" customHeight="1">
      <c r="C557" s="51"/>
      <c r="D557" s="51"/>
      <c r="E557" s="51"/>
    </row>
    <row r="558" spans="3:5" ht="15.75" customHeight="1">
      <c r="C558" s="51"/>
      <c r="D558" s="51"/>
      <c r="E558" s="51"/>
    </row>
    <row r="559" spans="3:5" ht="15.75" customHeight="1">
      <c r="C559" s="51"/>
      <c r="D559" s="51"/>
      <c r="E559" s="51"/>
    </row>
    <row r="560" spans="3:5" ht="15.75" customHeight="1">
      <c r="C560" s="51"/>
      <c r="D560" s="51"/>
      <c r="E560" s="51"/>
    </row>
    <row r="561" spans="3:5" ht="15.75" customHeight="1">
      <c r="C561" s="51"/>
      <c r="D561" s="51"/>
      <c r="E561" s="51"/>
    </row>
    <row r="562" spans="3:5" ht="15.75" customHeight="1">
      <c r="C562" s="51"/>
      <c r="D562" s="51"/>
      <c r="E562" s="51"/>
    </row>
    <row r="563" spans="3:5" ht="15.75" customHeight="1">
      <c r="C563" s="51"/>
      <c r="D563" s="51"/>
      <c r="E563" s="51"/>
    </row>
    <row r="564" spans="3:5" ht="15.75" customHeight="1">
      <c r="C564" s="51"/>
      <c r="D564" s="51"/>
      <c r="E564" s="51"/>
    </row>
    <row r="565" spans="3:5" ht="15.75" customHeight="1">
      <c r="C565" s="51"/>
      <c r="D565" s="51"/>
      <c r="E565" s="51"/>
    </row>
    <row r="566" spans="3:5" ht="15.75" customHeight="1">
      <c r="C566" s="51"/>
      <c r="D566" s="51"/>
      <c r="E566" s="51"/>
    </row>
    <row r="567" spans="3:5" ht="15.75" customHeight="1">
      <c r="C567" s="51"/>
      <c r="D567" s="51"/>
      <c r="E567" s="51"/>
    </row>
    <row r="568" spans="3:5" ht="15.75" customHeight="1">
      <c r="C568" s="51"/>
      <c r="D568" s="51"/>
      <c r="E568" s="51"/>
    </row>
    <row r="569" spans="3:5" ht="15.75" customHeight="1">
      <c r="C569" s="51"/>
      <c r="D569" s="51"/>
      <c r="E569" s="51"/>
    </row>
    <row r="570" spans="3:5" ht="15.75" customHeight="1">
      <c r="C570" s="51"/>
      <c r="D570" s="51"/>
      <c r="E570" s="51"/>
    </row>
    <row r="571" spans="3:5" ht="15.75" customHeight="1">
      <c r="C571" s="51"/>
      <c r="D571" s="51"/>
      <c r="E571" s="51"/>
    </row>
    <row r="572" spans="3:5" ht="15.75" customHeight="1">
      <c r="C572" s="51"/>
      <c r="D572" s="51"/>
      <c r="E572" s="51"/>
    </row>
    <row r="573" spans="3:5" ht="15.75" customHeight="1">
      <c r="C573" s="51"/>
      <c r="D573" s="51"/>
      <c r="E573" s="51"/>
    </row>
    <row r="574" spans="3:5" ht="15.75" customHeight="1">
      <c r="C574" s="51"/>
      <c r="D574" s="51"/>
      <c r="E574" s="51"/>
    </row>
    <row r="575" spans="3:5" ht="15.75" customHeight="1">
      <c r="C575" s="51"/>
      <c r="D575" s="51"/>
      <c r="E575" s="51"/>
    </row>
    <row r="576" spans="3:5" ht="15.75" customHeight="1">
      <c r="C576" s="51"/>
      <c r="D576" s="51"/>
      <c r="E576" s="51"/>
    </row>
    <row r="577" spans="3:5" ht="15.75" customHeight="1">
      <c r="C577" s="51"/>
      <c r="D577" s="51"/>
      <c r="E577" s="51"/>
    </row>
    <row r="578" spans="3:5" ht="15.75" customHeight="1">
      <c r="C578" s="51"/>
      <c r="D578" s="51"/>
      <c r="E578" s="51"/>
    </row>
    <row r="579" spans="3:5" ht="15.75" customHeight="1">
      <c r="C579" s="51"/>
      <c r="D579" s="51"/>
      <c r="E579" s="51"/>
    </row>
    <row r="580" spans="3:5" ht="15.75" customHeight="1">
      <c r="C580" s="51"/>
      <c r="D580" s="51"/>
      <c r="E580" s="51"/>
    </row>
    <row r="581" spans="3:5" ht="15.75" customHeight="1">
      <c r="C581" s="51"/>
      <c r="D581" s="51"/>
      <c r="E581" s="51"/>
    </row>
    <row r="582" spans="3:5" ht="15.75" customHeight="1">
      <c r="C582" s="51"/>
      <c r="D582" s="51"/>
      <c r="E582" s="51"/>
    </row>
    <row r="583" spans="3:5" ht="15.75" customHeight="1">
      <c r="C583" s="51"/>
      <c r="D583" s="51"/>
      <c r="E583" s="51"/>
    </row>
    <row r="584" spans="3:5" ht="15.75" customHeight="1">
      <c r="C584" s="51"/>
      <c r="D584" s="51"/>
      <c r="E584" s="51"/>
    </row>
    <row r="585" spans="3:5" ht="15.75" customHeight="1">
      <c r="C585" s="51"/>
      <c r="D585" s="51"/>
      <c r="E585" s="51"/>
    </row>
    <row r="586" spans="3:5" ht="15.75" customHeight="1">
      <c r="C586" s="51"/>
      <c r="D586" s="51"/>
      <c r="E586" s="51"/>
    </row>
    <row r="587" spans="3:5" ht="15.75" customHeight="1">
      <c r="C587" s="51"/>
      <c r="D587" s="51"/>
      <c r="E587" s="51"/>
    </row>
    <row r="588" spans="3:5" ht="15.75" customHeight="1">
      <c r="C588" s="51"/>
      <c r="D588" s="51"/>
      <c r="E588" s="51"/>
    </row>
    <row r="589" spans="3:5" ht="15.75" customHeight="1">
      <c r="C589" s="51"/>
      <c r="D589" s="51"/>
      <c r="E589" s="51"/>
    </row>
    <row r="590" spans="3:5" ht="15.75" customHeight="1">
      <c r="C590" s="51"/>
      <c r="D590" s="51"/>
      <c r="E590" s="51"/>
    </row>
    <row r="591" spans="3:5" ht="15.75" customHeight="1">
      <c r="C591" s="51"/>
      <c r="D591" s="51"/>
      <c r="E591" s="51"/>
    </row>
    <row r="592" spans="3:5" ht="15.75" customHeight="1">
      <c r="C592" s="51"/>
      <c r="D592" s="51"/>
      <c r="E592" s="51"/>
    </row>
    <row r="593" spans="3:5" ht="15.75" customHeight="1">
      <c r="C593" s="51"/>
      <c r="D593" s="51"/>
      <c r="E593" s="51"/>
    </row>
    <row r="594" spans="3:5" ht="15.75" customHeight="1">
      <c r="C594" s="51"/>
      <c r="D594" s="51"/>
      <c r="E594" s="51"/>
    </row>
    <row r="595" spans="3:5" ht="15.75" customHeight="1">
      <c r="C595" s="51"/>
      <c r="D595" s="51"/>
      <c r="E595" s="51"/>
    </row>
    <row r="596" spans="3:5" ht="15.75" customHeight="1">
      <c r="C596" s="51"/>
      <c r="D596" s="51"/>
      <c r="E596" s="51"/>
    </row>
    <row r="597" spans="3:5" ht="15.75" customHeight="1">
      <c r="C597" s="51"/>
      <c r="D597" s="51"/>
      <c r="E597" s="51"/>
    </row>
    <row r="598" spans="3:5" ht="15.75" customHeight="1">
      <c r="C598" s="51"/>
      <c r="D598" s="51"/>
      <c r="E598" s="51"/>
    </row>
    <row r="599" spans="3:5" ht="15.75" customHeight="1">
      <c r="C599" s="51"/>
      <c r="D599" s="51"/>
      <c r="E599" s="51"/>
    </row>
    <row r="600" spans="3:5" ht="15.75" customHeight="1">
      <c r="C600" s="51"/>
      <c r="D600" s="51"/>
      <c r="E600" s="51"/>
    </row>
    <row r="601" spans="3:5" ht="15.75" customHeight="1">
      <c r="C601" s="51"/>
      <c r="D601" s="51"/>
      <c r="E601" s="51"/>
    </row>
    <row r="602" spans="3:5" ht="15.75" customHeight="1">
      <c r="C602" s="51"/>
      <c r="D602" s="51"/>
      <c r="E602" s="51"/>
    </row>
    <row r="603" spans="3:5" ht="15.75" customHeight="1">
      <c r="C603" s="51"/>
      <c r="D603" s="51"/>
      <c r="E603" s="51"/>
    </row>
    <row r="604" spans="3:5" ht="15.75" customHeight="1">
      <c r="C604" s="51"/>
      <c r="D604" s="51"/>
      <c r="E604" s="51"/>
    </row>
    <row r="605" spans="3:5" ht="15.75" customHeight="1">
      <c r="C605" s="51"/>
      <c r="D605" s="51"/>
      <c r="E605" s="51"/>
    </row>
    <row r="606" spans="3:5" ht="15.75" customHeight="1">
      <c r="C606" s="51"/>
      <c r="D606" s="51"/>
      <c r="E606" s="51"/>
    </row>
    <row r="607" spans="3:5" ht="15.75" customHeight="1">
      <c r="C607" s="51"/>
      <c r="D607" s="51"/>
      <c r="E607" s="51"/>
    </row>
    <row r="608" spans="3:5" ht="15.75" customHeight="1">
      <c r="C608" s="51"/>
      <c r="D608" s="51"/>
      <c r="E608" s="51"/>
    </row>
    <row r="609" spans="3:5" ht="15.75" customHeight="1">
      <c r="C609" s="51"/>
      <c r="D609" s="51"/>
      <c r="E609" s="51"/>
    </row>
    <row r="610" spans="3:5" ht="15.75" customHeight="1">
      <c r="C610" s="51"/>
      <c r="D610" s="51"/>
      <c r="E610" s="51"/>
    </row>
    <row r="611" spans="3:5" ht="15.75" customHeight="1">
      <c r="C611" s="51"/>
      <c r="D611" s="51"/>
      <c r="E611" s="51"/>
    </row>
    <row r="612" spans="3:5" ht="15.75" customHeight="1">
      <c r="C612" s="51"/>
      <c r="D612" s="51"/>
      <c r="E612" s="51"/>
    </row>
    <row r="613" spans="3:5" ht="15.75" customHeight="1">
      <c r="C613" s="51"/>
      <c r="D613" s="51"/>
      <c r="E613" s="51"/>
    </row>
    <row r="614" spans="3:5" ht="15.75" customHeight="1">
      <c r="C614" s="51"/>
      <c r="D614" s="51"/>
      <c r="E614" s="51"/>
    </row>
    <row r="615" spans="3:5" ht="15.75" customHeight="1">
      <c r="C615" s="51"/>
      <c r="D615" s="51"/>
      <c r="E615" s="51"/>
    </row>
    <row r="616" spans="3:5" ht="15.75" customHeight="1">
      <c r="C616" s="51"/>
      <c r="D616" s="51"/>
      <c r="E616" s="51"/>
    </row>
    <row r="617" spans="3:5" ht="15.75" customHeight="1">
      <c r="C617" s="51"/>
      <c r="D617" s="51"/>
      <c r="E617" s="51"/>
    </row>
    <row r="618" spans="3:5" ht="15.75" customHeight="1">
      <c r="C618" s="51"/>
      <c r="D618" s="51"/>
      <c r="E618" s="51"/>
    </row>
    <row r="619" spans="3:5" ht="15.75" customHeight="1">
      <c r="C619" s="51"/>
      <c r="D619" s="51"/>
      <c r="E619" s="51"/>
    </row>
    <row r="620" spans="3:5" ht="15.75" customHeight="1">
      <c r="C620" s="51"/>
      <c r="D620" s="51"/>
      <c r="E620" s="51"/>
    </row>
    <row r="621" spans="3:5" ht="15.75" customHeight="1">
      <c r="C621" s="51"/>
      <c r="D621" s="51"/>
      <c r="E621" s="51"/>
    </row>
    <row r="622" spans="3:5" ht="15.75" customHeight="1">
      <c r="C622" s="51"/>
      <c r="D622" s="51"/>
      <c r="E622" s="51"/>
    </row>
    <row r="623" spans="3:5" ht="15.75" customHeight="1">
      <c r="C623" s="51"/>
      <c r="D623" s="51"/>
      <c r="E623" s="51"/>
    </row>
    <row r="624" spans="3:5" ht="15.75" customHeight="1">
      <c r="C624" s="51"/>
      <c r="D624" s="51"/>
      <c r="E624" s="51"/>
    </row>
    <row r="625" spans="3:5" ht="15.75" customHeight="1">
      <c r="C625" s="51"/>
      <c r="D625" s="51"/>
      <c r="E625" s="51"/>
    </row>
    <row r="626" spans="3:5" ht="15.75" customHeight="1">
      <c r="C626" s="51"/>
      <c r="D626" s="51"/>
      <c r="E626" s="51"/>
    </row>
    <row r="627" spans="3:5" ht="15.75" customHeight="1">
      <c r="C627" s="51"/>
      <c r="D627" s="51"/>
      <c r="E627" s="51"/>
    </row>
    <row r="628" spans="3:5" ht="15.75" customHeight="1">
      <c r="C628" s="51"/>
      <c r="D628" s="51"/>
      <c r="E628" s="51"/>
    </row>
    <row r="629" spans="3:5" ht="15.75" customHeight="1">
      <c r="C629" s="51"/>
      <c r="D629" s="51"/>
      <c r="E629" s="51"/>
    </row>
    <row r="630" spans="3:5" ht="15.75" customHeight="1">
      <c r="C630" s="51"/>
      <c r="D630" s="51"/>
      <c r="E630" s="51"/>
    </row>
    <row r="631" spans="3:5" ht="15.75" customHeight="1">
      <c r="C631" s="51"/>
      <c r="D631" s="51"/>
      <c r="E631" s="51"/>
    </row>
    <row r="632" spans="3:5" ht="15.75" customHeight="1">
      <c r="C632" s="51"/>
      <c r="D632" s="51"/>
      <c r="E632" s="51"/>
    </row>
    <row r="633" spans="3:5" ht="15.75" customHeight="1">
      <c r="C633" s="51"/>
      <c r="D633" s="51"/>
      <c r="E633" s="51"/>
    </row>
    <row r="634" spans="3:5" ht="15.75" customHeight="1">
      <c r="C634" s="51"/>
      <c r="D634" s="51"/>
      <c r="E634" s="51"/>
    </row>
    <row r="635" spans="3:5" ht="15.75" customHeight="1">
      <c r="C635" s="51"/>
      <c r="D635" s="51"/>
      <c r="E635" s="51"/>
    </row>
    <row r="636" spans="3:5" ht="15.75" customHeight="1">
      <c r="C636" s="51"/>
      <c r="D636" s="51"/>
      <c r="E636" s="51"/>
    </row>
    <row r="637" spans="3:5" ht="15.75" customHeight="1">
      <c r="C637" s="51"/>
      <c r="D637" s="51"/>
      <c r="E637" s="51"/>
    </row>
    <row r="638" spans="3:5" ht="15.75" customHeight="1">
      <c r="C638" s="51"/>
      <c r="D638" s="51"/>
      <c r="E638" s="51"/>
    </row>
    <row r="639" spans="3:5" ht="15.75" customHeight="1">
      <c r="C639" s="51"/>
      <c r="D639" s="51"/>
      <c r="E639" s="51"/>
    </row>
    <row r="640" spans="3:5" ht="15.75" customHeight="1">
      <c r="C640" s="51"/>
      <c r="D640" s="51"/>
      <c r="E640" s="51"/>
    </row>
    <row r="641" spans="3:5" ht="15.75" customHeight="1">
      <c r="C641" s="51"/>
      <c r="D641" s="51"/>
      <c r="E641" s="51"/>
    </row>
    <row r="642" spans="3:5" ht="15.75" customHeight="1">
      <c r="C642" s="51"/>
      <c r="D642" s="51"/>
      <c r="E642" s="51"/>
    </row>
    <row r="643" spans="3:5" ht="15.75" customHeight="1">
      <c r="C643" s="51"/>
      <c r="D643" s="51"/>
      <c r="E643" s="51"/>
    </row>
    <row r="644" spans="3:5" ht="15.75" customHeight="1">
      <c r="C644" s="51"/>
      <c r="D644" s="51"/>
      <c r="E644" s="51"/>
    </row>
    <row r="645" spans="3:5" ht="15.75" customHeight="1">
      <c r="C645" s="51"/>
      <c r="D645" s="51"/>
      <c r="E645" s="51"/>
    </row>
    <row r="646" spans="3:5" ht="15.75" customHeight="1">
      <c r="C646" s="51"/>
      <c r="D646" s="51"/>
      <c r="E646" s="51"/>
    </row>
    <row r="647" spans="3:5" ht="15.75" customHeight="1">
      <c r="C647" s="51"/>
      <c r="D647" s="51"/>
      <c r="E647" s="51"/>
    </row>
    <row r="648" spans="3:5" ht="15.75" customHeight="1">
      <c r="C648" s="51"/>
      <c r="D648" s="51"/>
      <c r="E648" s="51"/>
    </row>
    <row r="649" spans="3:5" ht="15.75" customHeight="1">
      <c r="C649" s="51"/>
      <c r="D649" s="51"/>
      <c r="E649" s="51"/>
    </row>
    <row r="650" spans="3:5" ht="15.75" customHeight="1">
      <c r="C650" s="51"/>
      <c r="D650" s="51"/>
      <c r="E650" s="51"/>
    </row>
    <row r="651" spans="3:5" ht="15.75" customHeight="1">
      <c r="C651" s="51"/>
      <c r="D651" s="51"/>
      <c r="E651" s="51"/>
    </row>
    <row r="652" spans="3:5" ht="15.75" customHeight="1">
      <c r="C652" s="51"/>
      <c r="D652" s="51"/>
      <c r="E652" s="51"/>
    </row>
    <row r="653" spans="3:5" ht="15.75" customHeight="1">
      <c r="C653" s="51"/>
      <c r="D653" s="51"/>
      <c r="E653" s="51"/>
    </row>
    <row r="654" spans="3:5" ht="15.75" customHeight="1">
      <c r="C654" s="51"/>
      <c r="D654" s="51"/>
      <c r="E654" s="51"/>
    </row>
    <row r="655" spans="3:5" ht="15.75" customHeight="1">
      <c r="C655" s="51"/>
      <c r="D655" s="51"/>
      <c r="E655" s="51"/>
    </row>
    <row r="656" spans="3:5" ht="15.75" customHeight="1">
      <c r="C656" s="51"/>
      <c r="D656" s="51"/>
      <c r="E656" s="51"/>
    </row>
    <row r="657" spans="3:5" ht="15.75" customHeight="1">
      <c r="C657" s="51"/>
      <c r="D657" s="51"/>
      <c r="E657" s="51"/>
    </row>
    <row r="658" spans="3:5" ht="15.75" customHeight="1">
      <c r="C658" s="51"/>
      <c r="D658" s="51"/>
      <c r="E658" s="51"/>
    </row>
    <row r="659" spans="3:5" ht="15.75" customHeight="1">
      <c r="C659" s="51"/>
      <c r="D659" s="51"/>
      <c r="E659" s="51"/>
    </row>
    <row r="660" spans="3:5" ht="15.75" customHeight="1">
      <c r="C660" s="51"/>
      <c r="D660" s="51"/>
      <c r="E660" s="51"/>
    </row>
    <row r="661" spans="3:5" ht="15.75" customHeight="1">
      <c r="C661" s="51"/>
      <c r="D661" s="51"/>
      <c r="E661" s="51"/>
    </row>
    <row r="662" spans="3:5" ht="15.75" customHeight="1">
      <c r="C662" s="51"/>
      <c r="D662" s="51"/>
      <c r="E662" s="51"/>
    </row>
    <row r="663" spans="3:5" ht="15.75" customHeight="1">
      <c r="C663" s="51"/>
      <c r="D663" s="51"/>
      <c r="E663" s="51"/>
    </row>
    <row r="664" spans="3:5" ht="15.75" customHeight="1">
      <c r="C664" s="51"/>
      <c r="D664" s="51"/>
      <c r="E664" s="51"/>
    </row>
    <row r="665" spans="3:5" ht="15.75" customHeight="1">
      <c r="C665" s="51"/>
      <c r="D665" s="51"/>
      <c r="E665" s="51"/>
    </row>
    <row r="666" spans="3:5" ht="15.75" customHeight="1">
      <c r="C666" s="51"/>
      <c r="D666" s="51"/>
      <c r="E666" s="51"/>
    </row>
    <row r="667" spans="3:5" ht="15.75" customHeight="1">
      <c r="C667" s="51"/>
      <c r="D667" s="51"/>
      <c r="E667" s="51"/>
    </row>
    <row r="668" spans="3:5" ht="15.75" customHeight="1">
      <c r="C668" s="51"/>
      <c r="D668" s="51"/>
      <c r="E668" s="51"/>
    </row>
    <row r="669" spans="3:5" ht="15.75" customHeight="1">
      <c r="C669" s="51"/>
      <c r="D669" s="51"/>
      <c r="E669" s="51"/>
    </row>
    <row r="670" spans="3:5" ht="15.75" customHeight="1">
      <c r="C670" s="51"/>
      <c r="D670" s="51"/>
      <c r="E670" s="51"/>
    </row>
    <row r="671" spans="3:5" ht="15.75" customHeight="1">
      <c r="C671" s="51"/>
      <c r="D671" s="51"/>
      <c r="E671" s="51"/>
    </row>
    <row r="672" spans="3:5" ht="15.75" customHeight="1">
      <c r="C672" s="51"/>
      <c r="D672" s="51"/>
      <c r="E672" s="51"/>
    </row>
    <row r="673" spans="3:5" ht="15.75" customHeight="1">
      <c r="C673" s="51"/>
      <c r="D673" s="51"/>
      <c r="E673" s="51"/>
    </row>
    <row r="674" spans="3:5" ht="15.75" customHeight="1">
      <c r="C674" s="51"/>
      <c r="D674" s="51"/>
      <c r="E674" s="51"/>
    </row>
    <row r="675" spans="3:5" ht="15.75" customHeight="1">
      <c r="C675" s="51"/>
      <c r="D675" s="51"/>
      <c r="E675" s="51"/>
    </row>
    <row r="676" spans="3:5" ht="15.75" customHeight="1">
      <c r="C676" s="51"/>
      <c r="D676" s="51"/>
      <c r="E676" s="51"/>
    </row>
    <row r="677" spans="3:5" ht="15.75" customHeight="1">
      <c r="C677" s="51"/>
      <c r="D677" s="51"/>
      <c r="E677" s="51"/>
    </row>
    <row r="678" spans="3:5" ht="15.75" customHeight="1">
      <c r="C678" s="51"/>
      <c r="D678" s="51"/>
      <c r="E678" s="51"/>
    </row>
    <row r="679" spans="3:5" ht="15.75" customHeight="1">
      <c r="C679" s="51"/>
      <c r="D679" s="51"/>
      <c r="E679" s="51"/>
    </row>
    <row r="680" spans="3:5" ht="15.75" customHeight="1">
      <c r="C680" s="51"/>
      <c r="D680" s="51"/>
      <c r="E680" s="51"/>
    </row>
    <row r="681" spans="3:5" ht="15.75" customHeight="1">
      <c r="C681" s="51"/>
      <c r="D681" s="51"/>
      <c r="E681" s="51"/>
    </row>
    <row r="682" spans="3:5" ht="15.75" customHeight="1">
      <c r="C682" s="51"/>
      <c r="D682" s="51"/>
      <c r="E682" s="51"/>
    </row>
    <row r="683" spans="3:5" ht="15.75" customHeight="1">
      <c r="C683" s="51"/>
      <c r="D683" s="51"/>
      <c r="E683" s="51"/>
    </row>
    <row r="684" spans="3:5" ht="15.75" customHeight="1">
      <c r="C684" s="51"/>
      <c r="D684" s="51"/>
      <c r="E684" s="51"/>
    </row>
    <row r="685" spans="3:5" ht="15.75" customHeight="1">
      <c r="C685" s="51"/>
      <c r="D685" s="51"/>
      <c r="E685" s="51"/>
    </row>
    <row r="686" spans="3:5" ht="15.75" customHeight="1">
      <c r="C686" s="51"/>
      <c r="D686" s="51"/>
      <c r="E686" s="51"/>
    </row>
    <row r="687" spans="3:5" ht="15.75" customHeight="1">
      <c r="C687" s="51"/>
      <c r="D687" s="51"/>
      <c r="E687" s="51"/>
    </row>
    <row r="688" spans="3:5" ht="15.75" customHeight="1">
      <c r="C688" s="51"/>
      <c r="D688" s="51"/>
      <c r="E688" s="51"/>
    </row>
    <row r="689" spans="3:5" ht="15.75" customHeight="1">
      <c r="C689" s="51"/>
      <c r="D689" s="51"/>
      <c r="E689" s="51"/>
    </row>
    <row r="690" spans="3:5" ht="15.75" customHeight="1">
      <c r="C690" s="51"/>
      <c r="D690" s="51"/>
      <c r="E690" s="51"/>
    </row>
    <row r="691" spans="3:5" ht="15.75" customHeight="1">
      <c r="C691" s="51"/>
      <c r="D691" s="51"/>
      <c r="E691" s="51"/>
    </row>
    <row r="692" spans="3:5" ht="15.75" customHeight="1">
      <c r="C692" s="51"/>
      <c r="D692" s="51"/>
      <c r="E692" s="51"/>
    </row>
    <row r="693" spans="3:5" ht="15.75" customHeight="1">
      <c r="C693" s="51"/>
      <c r="D693" s="51"/>
      <c r="E693" s="51"/>
    </row>
    <row r="694" spans="3:5" ht="15.75" customHeight="1">
      <c r="C694" s="51"/>
      <c r="D694" s="51"/>
      <c r="E694" s="51"/>
    </row>
    <row r="695" spans="3:5" ht="15.75" customHeight="1">
      <c r="C695" s="51"/>
      <c r="D695" s="51"/>
      <c r="E695" s="51"/>
    </row>
    <row r="696" spans="3:5" ht="15.75" customHeight="1">
      <c r="C696" s="51"/>
      <c r="D696" s="51"/>
      <c r="E696" s="51"/>
    </row>
    <row r="697" spans="3:5" ht="15.75" customHeight="1">
      <c r="C697" s="51"/>
      <c r="D697" s="51"/>
      <c r="E697" s="51"/>
    </row>
    <row r="698" spans="3:5" ht="15.75" customHeight="1">
      <c r="C698" s="51"/>
      <c r="D698" s="51"/>
      <c r="E698" s="51"/>
    </row>
    <row r="699" spans="3:5" ht="15.75" customHeight="1">
      <c r="C699" s="51"/>
      <c r="D699" s="51"/>
      <c r="E699" s="51"/>
    </row>
    <row r="700" spans="3:5" ht="15.75" customHeight="1">
      <c r="C700" s="51"/>
      <c r="D700" s="51"/>
      <c r="E700" s="51"/>
    </row>
    <row r="701" spans="3:5" ht="15.75" customHeight="1">
      <c r="C701" s="51"/>
      <c r="D701" s="51"/>
      <c r="E701" s="51"/>
    </row>
    <row r="702" spans="3:5" ht="15.75" customHeight="1">
      <c r="C702" s="51"/>
      <c r="D702" s="51"/>
      <c r="E702" s="51"/>
    </row>
    <row r="703" spans="3:5" ht="15.75" customHeight="1">
      <c r="C703" s="51"/>
      <c r="D703" s="51"/>
      <c r="E703" s="51"/>
    </row>
    <row r="704" spans="3:5" ht="15.75" customHeight="1">
      <c r="C704" s="51"/>
      <c r="D704" s="51"/>
      <c r="E704" s="51"/>
    </row>
    <row r="705" spans="3:5" ht="15.75" customHeight="1">
      <c r="C705" s="51"/>
      <c r="D705" s="51"/>
      <c r="E705" s="51"/>
    </row>
    <row r="706" spans="3:5" ht="15.75" customHeight="1">
      <c r="C706" s="51"/>
      <c r="D706" s="51"/>
      <c r="E706" s="51"/>
    </row>
    <row r="707" spans="3:5" ht="15.75" customHeight="1">
      <c r="C707" s="51"/>
      <c r="D707" s="51"/>
      <c r="E707" s="51"/>
    </row>
    <row r="708" spans="3:5" ht="15.75" customHeight="1">
      <c r="C708" s="51"/>
      <c r="D708" s="51"/>
      <c r="E708" s="51"/>
    </row>
    <row r="709" spans="3:5" ht="15.75" customHeight="1">
      <c r="C709" s="51"/>
      <c r="D709" s="51"/>
      <c r="E709" s="51"/>
    </row>
    <row r="710" spans="3:5" ht="15.75" customHeight="1">
      <c r="C710" s="51"/>
      <c r="D710" s="51"/>
      <c r="E710" s="51"/>
    </row>
    <row r="711" spans="3:5" ht="15.75" customHeight="1">
      <c r="C711" s="51"/>
      <c r="D711" s="51"/>
      <c r="E711" s="51"/>
    </row>
    <row r="712" spans="3:5" ht="15.75" customHeight="1">
      <c r="C712" s="51"/>
      <c r="D712" s="51"/>
      <c r="E712" s="51"/>
    </row>
    <row r="713" spans="3:5" ht="15.75" customHeight="1">
      <c r="C713" s="51"/>
      <c r="D713" s="51"/>
      <c r="E713" s="51"/>
    </row>
    <row r="714" spans="3:5" ht="15.75" customHeight="1">
      <c r="C714" s="51"/>
      <c r="D714" s="51"/>
      <c r="E714" s="51"/>
    </row>
    <row r="715" spans="3:5" ht="15.75" customHeight="1">
      <c r="C715" s="51"/>
      <c r="D715" s="51"/>
      <c r="E715" s="51"/>
    </row>
    <row r="716" spans="3:5" ht="15.75" customHeight="1">
      <c r="C716" s="51"/>
      <c r="D716" s="51"/>
      <c r="E716" s="51"/>
    </row>
    <row r="717" spans="3:5" ht="15.75" customHeight="1">
      <c r="C717" s="51"/>
      <c r="D717" s="51"/>
      <c r="E717" s="51"/>
    </row>
    <row r="718" spans="3:5" ht="15.75" customHeight="1">
      <c r="C718" s="51"/>
      <c r="D718" s="51"/>
      <c r="E718" s="51"/>
    </row>
    <row r="719" spans="3:5" ht="15.75" customHeight="1">
      <c r="C719" s="51"/>
      <c r="D719" s="51"/>
      <c r="E719" s="51"/>
    </row>
    <row r="720" spans="3:5" ht="15.75" customHeight="1">
      <c r="C720" s="51"/>
      <c r="D720" s="51"/>
      <c r="E720" s="51"/>
    </row>
    <row r="721" spans="3:5" ht="15.75" customHeight="1">
      <c r="C721" s="51"/>
      <c r="D721" s="51"/>
      <c r="E721" s="51"/>
    </row>
    <row r="722" spans="3:5" ht="15.75" customHeight="1">
      <c r="C722" s="51"/>
      <c r="D722" s="51"/>
      <c r="E722" s="51"/>
    </row>
    <row r="723" spans="3:5" ht="15.75" customHeight="1">
      <c r="C723" s="51"/>
      <c r="D723" s="51"/>
      <c r="E723" s="51"/>
    </row>
    <row r="724" spans="3:5" ht="15.75" customHeight="1">
      <c r="C724" s="51"/>
      <c r="D724" s="51"/>
      <c r="E724" s="51"/>
    </row>
    <row r="725" spans="3:5" ht="15.75" customHeight="1">
      <c r="C725" s="51"/>
      <c r="D725" s="51"/>
      <c r="E725" s="51"/>
    </row>
    <row r="726" spans="3:5" ht="15.75" customHeight="1">
      <c r="C726" s="51"/>
      <c r="D726" s="51"/>
      <c r="E726" s="51"/>
    </row>
    <row r="727" spans="3:5" ht="15.75" customHeight="1">
      <c r="C727" s="51"/>
      <c r="D727" s="51"/>
      <c r="E727" s="51"/>
    </row>
    <row r="728" spans="3:5" ht="15.75" customHeight="1">
      <c r="C728" s="51"/>
      <c r="D728" s="51"/>
      <c r="E728" s="51"/>
    </row>
    <row r="729" spans="3:5" ht="15.75" customHeight="1">
      <c r="C729" s="51"/>
      <c r="D729" s="51"/>
      <c r="E729" s="51"/>
    </row>
    <row r="730" spans="3:5" ht="15.75" customHeight="1">
      <c r="C730" s="51"/>
      <c r="D730" s="51"/>
      <c r="E730" s="51"/>
    </row>
    <row r="731" spans="3:5" ht="15.75" customHeight="1">
      <c r="C731" s="51"/>
      <c r="D731" s="51"/>
      <c r="E731" s="51"/>
    </row>
    <row r="732" spans="3:5" ht="15.75" customHeight="1">
      <c r="C732" s="51"/>
      <c r="D732" s="51"/>
      <c r="E732" s="51"/>
    </row>
    <row r="733" spans="3:5" ht="15.75" customHeight="1">
      <c r="C733" s="51"/>
      <c r="D733" s="51"/>
      <c r="E733" s="51"/>
    </row>
    <row r="734" spans="3:5" ht="15.75" customHeight="1">
      <c r="C734" s="51"/>
      <c r="D734" s="51"/>
      <c r="E734" s="51"/>
    </row>
    <row r="735" spans="3:5" ht="15.75" customHeight="1">
      <c r="C735" s="51"/>
      <c r="D735" s="51"/>
      <c r="E735" s="51"/>
    </row>
    <row r="736" spans="3:5" ht="15.75" customHeight="1">
      <c r="C736" s="51"/>
      <c r="D736" s="51"/>
      <c r="E736" s="51"/>
    </row>
    <row r="737" spans="3:5" ht="15.75" customHeight="1">
      <c r="C737" s="51"/>
      <c r="D737" s="51"/>
      <c r="E737" s="51"/>
    </row>
    <row r="738" spans="3:5" ht="15.75" customHeight="1">
      <c r="C738" s="51"/>
      <c r="D738" s="51"/>
      <c r="E738" s="51"/>
    </row>
    <row r="739" spans="3:5" ht="15.75" customHeight="1">
      <c r="C739" s="51"/>
      <c r="D739" s="51"/>
      <c r="E739" s="51"/>
    </row>
    <row r="740" spans="3:5" ht="15.75" customHeight="1">
      <c r="C740" s="51"/>
      <c r="D740" s="51"/>
      <c r="E740" s="51"/>
    </row>
    <row r="741" spans="3:5" ht="15.75" customHeight="1">
      <c r="C741" s="51"/>
      <c r="D741" s="51"/>
      <c r="E741" s="51"/>
    </row>
    <row r="742" spans="3:5" ht="15.75" customHeight="1">
      <c r="C742" s="51"/>
      <c r="D742" s="51"/>
      <c r="E742" s="51"/>
    </row>
    <row r="743" spans="3:5" ht="15.75" customHeight="1">
      <c r="C743" s="51"/>
      <c r="D743" s="51"/>
      <c r="E743" s="51"/>
    </row>
    <row r="744" spans="3:5" ht="15.75" customHeight="1">
      <c r="C744" s="51"/>
      <c r="D744" s="51"/>
      <c r="E744" s="51"/>
    </row>
    <row r="745" spans="3:5" ht="15.75" customHeight="1">
      <c r="C745" s="51"/>
      <c r="D745" s="51"/>
      <c r="E745" s="51"/>
    </row>
    <row r="746" spans="3:5" ht="15.75" customHeight="1">
      <c r="C746" s="51"/>
      <c r="D746" s="51"/>
      <c r="E746" s="51"/>
    </row>
    <row r="747" spans="3:5" ht="15.75" customHeight="1">
      <c r="C747" s="51"/>
      <c r="D747" s="51"/>
      <c r="E747" s="51"/>
    </row>
    <row r="748" spans="3:5" ht="15.75" customHeight="1">
      <c r="C748" s="51"/>
      <c r="D748" s="51"/>
      <c r="E748" s="51"/>
    </row>
    <row r="749" spans="3:5" ht="15.75" customHeight="1">
      <c r="C749" s="51"/>
      <c r="D749" s="51"/>
      <c r="E749" s="51"/>
    </row>
    <row r="750" spans="3:5" ht="15.75" customHeight="1">
      <c r="C750" s="51"/>
      <c r="D750" s="51"/>
      <c r="E750" s="51"/>
    </row>
    <row r="751" spans="3:5" ht="15.75" customHeight="1">
      <c r="C751" s="51"/>
      <c r="D751" s="51"/>
      <c r="E751" s="51"/>
    </row>
    <row r="752" spans="3:5" ht="15.75" customHeight="1">
      <c r="C752" s="51"/>
      <c r="D752" s="51"/>
      <c r="E752" s="51"/>
    </row>
    <row r="753" spans="3:5" ht="15.75" customHeight="1">
      <c r="C753" s="51"/>
      <c r="D753" s="51"/>
      <c r="E753" s="51"/>
    </row>
    <row r="754" spans="3:5" ht="15.75" customHeight="1">
      <c r="C754" s="51"/>
      <c r="D754" s="51"/>
      <c r="E754" s="51"/>
    </row>
    <row r="755" spans="3:5" ht="15.75" customHeight="1">
      <c r="C755" s="51"/>
      <c r="D755" s="51"/>
      <c r="E755" s="51"/>
    </row>
    <row r="756" spans="3:5" ht="15.75" customHeight="1">
      <c r="C756" s="51"/>
      <c r="D756" s="51"/>
      <c r="E756" s="51"/>
    </row>
    <row r="757" spans="3:5" ht="15.75" customHeight="1">
      <c r="C757" s="51"/>
      <c r="D757" s="51"/>
      <c r="E757" s="51"/>
    </row>
    <row r="758" spans="3:5" ht="15.75" customHeight="1">
      <c r="C758" s="51"/>
      <c r="D758" s="51"/>
      <c r="E758" s="51"/>
    </row>
    <row r="759" spans="3:5" ht="15.75" customHeight="1">
      <c r="C759" s="51"/>
      <c r="D759" s="51"/>
      <c r="E759" s="51"/>
    </row>
    <row r="760" spans="3:5" ht="15.75" customHeight="1">
      <c r="C760" s="51"/>
      <c r="D760" s="51"/>
      <c r="E760" s="51"/>
    </row>
    <row r="761" spans="3:5" ht="15.75" customHeight="1">
      <c r="C761" s="51"/>
      <c r="D761" s="51"/>
      <c r="E761" s="51"/>
    </row>
    <row r="762" spans="3:5" ht="15.75" customHeight="1">
      <c r="C762" s="51"/>
      <c r="D762" s="51"/>
      <c r="E762" s="51"/>
    </row>
    <row r="763" spans="3:5" ht="15.75" customHeight="1">
      <c r="C763" s="51"/>
      <c r="D763" s="51"/>
      <c r="E763" s="51"/>
    </row>
    <row r="764" spans="3:5" ht="15.75" customHeight="1">
      <c r="C764" s="51"/>
      <c r="D764" s="51"/>
      <c r="E764" s="51"/>
    </row>
    <row r="765" spans="3:5" ht="15.75" customHeight="1">
      <c r="C765" s="51"/>
      <c r="D765" s="51"/>
      <c r="E765" s="51"/>
    </row>
    <row r="766" spans="3:5" ht="15.75" customHeight="1">
      <c r="C766" s="51"/>
      <c r="D766" s="51"/>
      <c r="E766" s="51"/>
    </row>
    <row r="767" spans="3:5" ht="15.75" customHeight="1">
      <c r="C767" s="51"/>
      <c r="D767" s="51"/>
      <c r="E767" s="51"/>
    </row>
    <row r="768" spans="3:5" ht="15.75" customHeight="1">
      <c r="C768" s="51"/>
      <c r="D768" s="51"/>
      <c r="E768" s="51"/>
    </row>
    <row r="769" spans="3:5" ht="15.75" customHeight="1">
      <c r="C769" s="51"/>
      <c r="D769" s="51"/>
      <c r="E769" s="51"/>
    </row>
    <row r="770" spans="3:5" ht="15.75" customHeight="1">
      <c r="C770" s="51"/>
      <c r="D770" s="51"/>
      <c r="E770" s="51"/>
    </row>
    <row r="771" spans="3:5" ht="15.75" customHeight="1">
      <c r="C771" s="51"/>
      <c r="D771" s="51"/>
      <c r="E771" s="51"/>
    </row>
    <row r="772" spans="3:5" ht="15.75" customHeight="1">
      <c r="C772" s="51"/>
      <c r="D772" s="51"/>
      <c r="E772" s="51"/>
    </row>
    <row r="773" spans="3:5" ht="15.75" customHeight="1">
      <c r="C773" s="51"/>
      <c r="D773" s="51"/>
      <c r="E773" s="51"/>
    </row>
    <row r="774" spans="3:5" ht="15.75" customHeight="1">
      <c r="C774" s="51"/>
      <c r="D774" s="51"/>
      <c r="E774" s="51"/>
    </row>
    <row r="775" spans="3:5" ht="15.75" customHeight="1">
      <c r="C775" s="51"/>
      <c r="D775" s="51"/>
      <c r="E775" s="51"/>
    </row>
    <row r="776" spans="3:5" ht="15.75" customHeight="1">
      <c r="C776" s="51"/>
      <c r="D776" s="51"/>
      <c r="E776" s="51"/>
    </row>
    <row r="777" spans="3:5" ht="15.75" customHeight="1">
      <c r="C777" s="51"/>
      <c r="D777" s="51"/>
      <c r="E777" s="51"/>
    </row>
    <row r="778" spans="3:5" ht="15.75" customHeight="1">
      <c r="C778" s="51"/>
      <c r="D778" s="51"/>
      <c r="E778" s="51"/>
    </row>
    <row r="779" spans="3:5" ht="15.75" customHeight="1">
      <c r="C779" s="51"/>
      <c r="D779" s="51"/>
      <c r="E779" s="51"/>
    </row>
    <row r="780" spans="3:5" ht="15.75" customHeight="1">
      <c r="C780" s="51"/>
      <c r="D780" s="51"/>
      <c r="E780" s="51"/>
    </row>
    <row r="781" spans="3:5" ht="15.75" customHeight="1">
      <c r="C781" s="51"/>
      <c r="D781" s="51"/>
      <c r="E781" s="51"/>
    </row>
    <row r="782" spans="3:5" ht="15.75" customHeight="1">
      <c r="C782" s="51"/>
      <c r="D782" s="51"/>
      <c r="E782" s="51"/>
    </row>
    <row r="783" spans="3:5" ht="15.75" customHeight="1">
      <c r="C783" s="51"/>
      <c r="D783" s="51"/>
      <c r="E783" s="51"/>
    </row>
    <row r="784" spans="3:5" ht="15.75" customHeight="1">
      <c r="C784" s="51"/>
      <c r="D784" s="51"/>
      <c r="E784" s="51"/>
    </row>
    <row r="785" spans="3:5" ht="15.75" customHeight="1">
      <c r="C785" s="51"/>
      <c r="D785" s="51"/>
      <c r="E785" s="51"/>
    </row>
    <row r="786" spans="3:5" ht="15.75" customHeight="1">
      <c r="C786" s="51"/>
      <c r="D786" s="51"/>
      <c r="E786" s="51"/>
    </row>
    <row r="787" spans="3:5" ht="15.75" customHeight="1">
      <c r="C787" s="51"/>
      <c r="D787" s="51"/>
      <c r="E787" s="51"/>
    </row>
    <row r="788" spans="3:5" ht="15.75" customHeight="1">
      <c r="C788" s="51"/>
      <c r="D788" s="51"/>
      <c r="E788" s="51"/>
    </row>
    <row r="789" spans="3:5" ht="15.75" customHeight="1">
      <c r="C789" s="51"/>
      <c r="D789" s="51"/>
      <c r="E789" s="51"/>
    </row>
    <row r="790" spans="3:5" ht="15.75" customHeight="1">
      <c r="C790" s="51"/>
      <c r="D790" s="51"/>
      <c r="E790" s="51"/>
    </row>
    <row r="791" spans="3:5" ht="15.75" customHeight="1">
      <c r="C791" s="51"/>
      <c r="D791" s="51"/>
      <c r="E791" s="51"/>
    </row>
    <row r="792" spans="3:5" ht="15.75" customHeight="1">
      <c r="C792" s="51"/>
      <c r="D792" s="51"/>
      <c r="E792" s="51"/>
    </row>
    <row r="793" spans="3:5" ht="15.75" customHeight="1">
      <c r="C793" s="51"/>
      <c r="D793" s="51"/>
      <c r="E793" s="51"/>
    </row>
    <row r="794" spans="3:5" ht="15.75" customHeight="1">
      <c r="C794" s="51"/>
      <c r="D794" s="51"/>
      <c r="E794" s="51"/>
    </row>
    <row r="795" spans="3:5" ht="15.75" customHeight="1">
      <c r="C795" s="51"/>
      <c r="D795" s="51"/>
      <c r="E795" s="51"/>
    </row>
    <row r="796" spans="3:5" ht="15.75" customHeight="1">
      <c r="C796" s="51"/>
      <c r="D796" s="51"/>
      <c r="E796" s="51"/>
    </row>
    <row r="797" spans="3:5" ht="15.75" customHeight="1">
      <c r="C797" s="51"/>
      <c r="D797" s="51"/>
      <c r="E797" s="51"/>
    </row>
    <row r="798" spans="3:5" ht="15.75" customHeight="1">
      <c r="C798" s="51"/>
      <c r="D798" s="51"/>
      <c r="E798" s="51"/>
    </row>
    <row r="799" spans="3:5" ht="15.75" customHeight="1">
      <c r="C799" s="51"/>
      <c r="D799" s="51"/>
      <c r="E799" s="51"/>
    </row>
    <row r="800" spans="3:5" ht="15.75" customHeight="1">
      <c r="C800" s="51"/>
      <c r="D800" s="51"/>
      <c r="E800" s="51"/>
    </row>
    <row r="801" spans="3:5" ht="15.75" customHeight="1">
      <c r="C801" s="51"/>
      <c r="D801" s="51"/>
      <c r="E801" s="51"/>
    </row>
    <row r="802" spans="3:5" ht="15.75" customHeight="1">
      <c r="C802" s="51"/>
      <c r="D802" s="51"/>
      <c r="E802" s="51"/>
    </row>
    <row r="803" spans="3:5" ht="15.75" customHeight="1">
      <c r="C803" s="51"/>
      <c r="D803" s="51"/>
      <c r="E803" s="51"/>
    </row>
    <row r="804" spans="3:5" ht="15.75" customHeight="1">
      <c r="C804" s="51"/>
      <c r="D804" s="51"/>
      <c r="E804" s="51"/>
    </row>
    <row r="805" spans="3:5" ht="15.75" customHeight="1">
      <c r="C805" s="51"/>
      <c r="D805" s="51"/>
      <c r="E805" s="51"/>
    </row>
    <row r="806" spans="3:5" ht="15.75" customHeight="1">
      <c r="C806" s="51"/>
      <c r="D806" s="51"/>
      <c r="E806" s="51"/>
    </row>
    <row r="807" spans="3:5" ht="15.75" customHeight="1">
      <c r="C807" s="51"/>
      <c r="D807" s="51"/>
      <c r="E807" s="51"/>
    </row>
    <row r="808" spans="3:5" ht="15.75" customHeight="1">
      <c r="C808" s="51"/>
      <c r="D808" s="51"/>
      <c r="E808" s="51"/>
    </row>
    <row r="809" spans="3:5" ht="15.75" customHeight="1">
      <c r="C809" s="51"/>
      <c r="D809" s="51"/>
      <c r="E809" s="51"/>
    </row>
    <row r="810" spans="3:5" ht="15.75" customHeight="1">
      <c r="C810" s="51"/>
      <c r="D810" s="51"/>
      <c r="E810" s="51"/>
    </row>
    <row r="811" spans="3:5" ht="15.75" customHeight="1">
      <c r="C811" s="51"/>
      <c r="D811" s="51"/>
      <c r="E811" s="51"/>
    </row>
    <row r="812" spans="3:5" ht="15.75" customHeight="1">
      <c r="C812" s="51"/>
      <c r="D812" s="51"/>
      <c r="E812" s="51"/>
    </row>
    <row r="813" spans="3:5" ht="15.75" customHeight="1">
      <c r="C813" s="51"/>
      <c r="D813" s="51"/>
      <c r="E813" s="51"/>
    </row>
    <row r="814" spans="3:5" ht="15.75" customHeight="1">
      <c r="C814" s="51"/>
      <c r="D814" s="51"/>
      <c r="E814" s="51"/>
    </row>
    <row r="815" spans="3:5" ht="15.75" customHeight="1">
      <c r="C815" s="51"/>
      <c r="D815" s="51"/>
      <c r="E815" s="51"/>
    </row>
    <row r="816" spans="3:5" ht="15.75" customHeight="1">
      <c r="C816" s="51"/>
      <c r="D816" s="51"/>
      <c r="E816" s="51"/>
    </row>
    <row r="817" spans="3:5" ht="15.75" customHeight="1">
      <c r="C817" s="51"/>
      <c r="D817" s="51"/>
      <c r="E817" s="51"/>
    </row>
    <row r="818" spans="3:5" ht="15.75" customHeight="1">
      <c r="C818" s="51"/>
      <c r="D818" s="51"/>
      <c r="E818" s="51"/>
    </row>
    <row r="819" spans="3:5" ht="15.75" customHeight="1">
      <c r="C819" s="51"/>
      <c r="D819" s="51"/>
      <c r="E819" s="51"/>
    </row>
    <row r="820" spans="3:5" ht="15.75" customHeight="1">
      <c r="C820" s="51"/>
      <c r="D820" s="51"/>
      <c r="E820" s="51"/>
    </row>
    <row r="821" spans="3:5" ht="15.75" customHeight="1">
      <c r="C821" s="51"/>
      <c r="D821" s="51"/>
      <c r="E821" s="51"/>
    </row>
    <row r="822" spans="3:5" ht="15.75" customHeight="1">
      <c r="C822" s="51"/>
      <c r="D822" s="51"/>
      <c r="E822" s="51"/>
    </row>
    <row r="823" spans="3:5" ht="15.75" customHeight="1">
      <c r="C823" s="51"/>
      <c r="D823" s="51"/>
      <c r="E823" s="51"/>
    </row>
    <row r="824" spans="3:5" ht="15.75" customHeight="1">
      <c r="C824" s="51"/>
      <c r="D824" s="51"/>
      <c r="E824" s="51"/>
    </row>
    <row r="825" spans="3:5" ht="15.75" customHeight="1">
      <c r="C825" s="51"/>
      <c r="D825" s="51"/>
      <c r="E825" s="51"/>
    </row>
    <row r="826" spans="3:5" ht="15.75" customHeight="1">
      <c r="C826" s="51"/>
      <c r="D826" s="51"/>
      <c r="E826" s="51"/>
    </row>
    <row r="827" spans="3:5" ht="15.75" customHeight="1">
      <c r="C827" s="51"/>
      <c r="D827" s="51"/>
      <c r="E827" s="51"/>
    </row>
    <row r="828" spans="3:5" ht="15.75" customHeight="1">
      <c r="C828" s="51"/>
      <c r="D828" s="51"/>
      <c r="E828" s="51"/>
    </row>
    <row r="829" spans="3:5" ht="15.75" customHeight="1">
      <c r="C829" s="51"/>
      <c r="D829" s="51"/>
      <c r="E829" s="51"/>
    </row>
    <row r="830" spans="3:5" ht="15.75" customHeight="1">
      <c r="C830" s="51"/>
      <c r="D830" s="51"/>
      <c r="E830" s="51"/>
    </row>
    <row r="831" spans="3:5" ht="15.75" customHeight="1">
      <c r="C831" s="51"/>
      <c r="D831" s="51"/>
      <c r="E831" s="51"/>
    </row>
    <row r="832" spans="3:5" ht="15.75" customHeight="1">
      <c r="C832" s="51"/>
      <c r="D832" s="51"/>
      <c r="E832" s="51"/>
    </row>
    <row r="833" spans="3:5" ht="15.75" customHeight="1">
      <c r="C833" s="51"/>
      <c r="D833" s="51"/>
      <c r="E833" s="51"/>
    </row>
    <row r="834" spans="3:5" ht="15.75" customHeight="1">
      <c r="C834" s="51"/>
      <c r="D834" s="51"/>
      <c r="E834" s="51"/>
    </row>
    <row r="835" spans="3:5" ht="15.75" customHeight="1">
      <c r="C835" s="51"/>
      <c r="D835" s="51"/>
      <c r="E835" s="51"/>
    </row>
    <row r="836" spans="3:5" ht="15.75" customHeight="1">
      <c r="C836" s="51"/>
      <c r="D836" s="51"/>
      <c r="E836" s="51"/>
    </row>
    <row r="837" spans="3:5" ht="15.75" customHeight="1">
      <c r="C837" s="51"/>
      <c r="D837" s="51"/>
      <c r="E837" s="51"/>
    </row>
    <row r="838" spans="3:5" ht="15.75" customHeight="1">
      <c r="C838" s="51"/>
      <c r="D838" s="51"/>
      <c r="E838" s="51"/>
    </row>
    <row r="839" spans="3:5" ht="15.75" customHeight="1">
      <c r="C839" s="51"/>
      <c r="D839" s="51"/>
      <c r="E839" s="51"/>
    </row>
    <row r="840" spans="3:5" ht="15.75" customHeight="1">
      <c r="C840" s="51"/>
      <c r="D840" s="51"/>
      <c r="E840" s="51"/>
    </row>
    <row r="841" spans="3:5" ht="15.75" customHeight="1">
      <c r="C841" s="51"/>
      <c r="D841" s="51"/>
      <c r="E841" s="51"/>
    </row>
    <row r="842" spans="3:5" ht="15.75" customHeight="1">
      <c r="C842" s="51"/>
      <c r="D842" s="51"/>
      <c r="E842" s="51"/>
    </row>
    <row r="843" spans="3:5" ht="15.75" customHeight="1">
      <c r="C843" s="51"/>
      <c r="D843" s="51"/>
      <c r="E843" s="51"/>
    </row>
    <row r="844" spans="3:5" ht="15.75" customHeight="1">
      <c r="C844" s="51"/>
      <c r="D844" s="51"/>
      <c r="E844" s="51"/>
    </row>
    <row r="845" spans="3:5" ht="15.75" customHeight="1">
      <c r="C845" s="51"/>
      <c r="D845" s="51"/>
      <c r="E845" s="51"/>
    </row>
    <row r="846" spans="3:5" ht="15.75" customHeight="1">
      <c r="C846" s="51"/>
      <c r="D846" s="51"/>
      <c r="E846" s="51"/>
    </row>
    <row r="847" spans="3:5" ht="15.75" customHeight="1">
      <c r="C847" s="51"/>
      <c r="D847" s="51"/>
      <c r="E847" s="51"/>
    </row>
    <row r="848" spans="3:5" ht="15.75" customHeight="1">
      <c r="C848" s="51"/>
      <c r="D848" s="51"/>
      <c r="E848" s="51"/>
    </row>
    <row r="849" spans="3:5" ht="15.75" customHeight="1">
      <c r="C849" s="51"/>
      <c r="D849" s="51"/>
      <c r="E849" s="51"/>
    </row>
    <row r="850" spans="3:5" ht="15.75" customHeight="1">
      <c r="C850" s="51"/>
      <c r="D850" s="51"/>
      <c r="E850" s="51"/>
    </row>
    <row r="851" spans="3:5" ht="15.75" customHeight="1">
      <c r="C851" s="51"/>
      <c r="D851" s="51"/>
      <c r="E851" s="51"/>
    </row>
    <row r="852" spans="3:5" ht="15.75" customHeight="1">
      <c r="C852" s="51"/>
      <c r="D852" s="51"/>
      <c r="E852" s="51"/>
    </row>
    <row r="853" spans="3:5" ht="15.75" customHeight="1">
      <c r="C853" s="51"/>
      <c r="D853" s="51"/>
      <c r="E853" s="51"/>
    </row>
    <row r="854" spans="3:5" ht="15.75" customHeight="1">
      <c r="C854" s="51"/>
      <c r="D854" s="51"/>
      <c r="E854" s="51"/>
    </row>
    <row r="855" spans="3:5" ht="15.75" customHeight="1">
      <c r="C855" s="51"/>
      <c r="D855" s="51"/>
      <c r="E855" s="51"/>
    </row>
    <row r="856" spans="3:5" ht="15.75" customHeight="1">
      <c r="C856" s="51"/>
      <c r="D856" s="51"/>
      <c r="E856" s="51"/>
    </row>
    <row r="857" spans="3:5" ht="15.75" customHeight="1">
      <c r="C857" s="51"/>
      <c r="D857" s="51"/>
      <c r="E857" s="51"/>
    </row>
    <row r="858" spans="3:5" ht="15.75" customHeight="1">
      <c r="C858" s="51"/>
      <c r="D858" s="51"/>
      <c r="E858" s="51"/>
    </row>
    <row r="859" spans="3:5" ht="15.75" customHeight="1">
      <c r="C859" s="51"/>
      <c r="D859" s="51"/>
      <c r="E859" s="51"/>
    </row>
    <row r="860" spans="3:5" ht="15.75" customHeight="1">
      <c r="C860" s="51"/>
      <c r="D860" s="51"/>
      <c r="E860" s="51"/>
    </row>
    <row r="861" spans="3:5" ht="15.75" customHeight="1">
      <c r="C861" s="51"/>
      <c r="D861" s="51"/>
      <c r="E861" s="51"/>
    </row>
    <row r="862" spans="3:5" ht="15.75" customHeight="1">
      <c r="C862" s="51"/>
      <c r="D862" s="51"/>
      <c r="E862" s="51"/>
    </row>
    <row r="863" spans="3:5" ht="15.75" customHeight="1">
      <c r="C863" s="51"/>
      <c r="D863" s="51"/>
      <c r="E863" s="51"/>
    </row>
    <row r="864" spans="3:5" ht="15.75" customHeight="1">
      <c r="C864" s="51"/>
      <c r="D864" s="51"/>
      <c r="E864" s="51"/>
    </row>
    <row r="865" spans="3:5" ht="15.75" customHeight="1">
      <c r="C865" s="51"/>
      <c r="D865" s="51"/>
      <c r="E865" s="51"/>
    </row>
    <row r="866" spans="3:5" ht="15.75" customHeight="1">
      <c r="C866" s="51"/>
      <c r="D866" s="51"/>
      <c r="E866" s="51"/>
    </row>
    <row r="867" spans="3:5" ht="15.75" customHeight="1">
      <c r="C867" s="51"/>
      <c r="D867" s="51"/>
      <c r="E867" s="51"/>
    </row>
    <row r="868" spans="3:5" ht="15.75" customHeight="1">
      <c r="C868" s="51"/>
      <c r="D868" s="51"/>
      <c r="E868" s="51"/>
    </row>
    <row r="869" spans="3:5" ht="15.75" customHeight="1">
      <c r="C869" s="51"/>
      <c r="D869" s="51"/>
      <c r="E869" s="51"/>
    </row>
    <row r="870" spans="3:5" ht="15.75" customHeight="1">
      <c r="C870" s="51"/>
      <c r="D870" s="51"/>
      <c r="E870" s="51"/>
    </row>
    <row r="871" spans="3:5" ht="15.75" customHeight="1">
      <c r="C871" s="51"/>
      <c r="D871" s="51"/>
      <c r="E871" s="51"/>
    </row>
    <row r="872" spans="3:5" ht="15.75" customHeight="1">
      <c r="C872" s="51"/>
      <c r="D872" s="51"/>
      <c r="E872" s="51"/>
    </row>
    <row r="873" spans="3:5" ht="15.75" customHeight="1">
      <c r="C873" s="51"/>
      <c r="D873" s="51"/>
      <c r="E873" s="51"/>
    </row>
    <row r="874" spans="3:5" ht="15.75" customHeight="1">
      <c r="C874" s="51"/>
      <c r="D874" s="51"/>
      <c r="E874" s="51"/>
    </row>
    <row r="875" spans="3:5" ht="15.75" customHeight="1">
      <c r="C875" s="51"/>
      <c r="D875" s="51"/>
      <c r="E875" s="51"/>
    </row>
    <row r="876" spans="3:5" ht="15.75" customHeight="1">
      <c r="C876" s="51"/>
      <c r="D876" s="51"/>
      <c r="E876" s="51"/>
    </row>
    <row r="877" spans="3:5" ht="15.75" customHeight="1">
      <c r="C877" s="51"/>
      <c r="D877" s="51"/>
      <c r="E877" s="51"/>
    </row>
    <row r="878" spans="3:5" ht="15.75" customHeight="1">
      <c r="C878" s="51"/>
      <c r="D878" s="51"/>
      <c r="E878" s="51"/>
    </row>
    <row r="879" spans="3:5" ht="15.75" customHeight="1">
      <c r="C879" s="51"/>
      <c r="D879" s="51"/>
      <c r="E879" s="51"/>
    </row>
    <row r="880" spans="3:5" ht="15.75" customHeight="1">
      <c r="C880" s="51"/>
      <c r="D880" s="51"/>
      <c r="E880" s="51"/>
    </row>
    <row r="881" spans="3:5" ht="15.75" customHeight="1">
      <c r="C881" s="51"/>
      <c r="D881" s="51"/>
      <c r="E881" s="51"/>
    </row>
    <row r="882" spans="3:5" ht="15.75" customHeight="1">
      <c r="C882" s="51"/>
      <c r="D882" s="51"/>
      <c r="E882" s="51"/>
    </row>
    <row r="883" spans="3:5" ht="15.75" customHeight="1">
      <c r="C883" s="51"/>
      <c r="D883" s="51"/>
      <c r="E883" s="51"/>
    </row>
    <row r="884" spans="3:5" ht="15.75" customHeight="1">
      <c r="C884" s="51"/>
      <c r="D884" s="51"/>
      <c r="E884" s="51"/>
    </row>
    <row r="885" spans="3:5" ht="15.75" customHeight="1">
      <c r="C885" s="51"/>
      <c r="D885" s="51"/>
      <c r="E885" s="51"/>
    </row>
    <row r="886" spans="3:5" ht="15.75" customHeight="1">
      <c r="C886" s="51"/>
      <c r="D886" s="51"/>
      <c r="E886" s="51"/>
    </row>
    <row r="887" spans="3:5" ht="15.75" customHeight="1">
      <c r="C887" s="51"/>
      <c r="D887" s="51"/>
      <c r="E887" s="51"/>
    </row>
    <row r="888" spans="3:5" ht="15.75" customHeight="1">
      <c r="C888" s="51"/>
      <c r="D888" s="51"/>
      <c r="E888" s="51"/>
    </row>
    <row r="889" spans="3:5" ht="15.75" customHeight="1">
      <c r="C889" s="51"/>
      <c r="D889" s="51"/>
      <c r="E889" s="51"/>
    </row>
    <row r="890" spans="3:5" ht="15.75" customHeight="1">
      <c r="C890" s="51"/>
      <c r="D890" s="51"/>
      <c r="E890" s="51"/>
    </row>
    <row r="891" spans="3:5" ht="15.75" customHeight="1">
      <c r="C891" s="51"/>
      <c r="D891" s="51"/>
      <c r="E891" s="51"/>
    </row>
    <row r="892" spans="3:5" ht="15.75" customHeight="1">
      <c r="C892" s="51"/>
      <c r="D892" s="51"/>
      <c r="E892" s="51"/>
    </row>
    <row r="893" spans="3:5" ht="15.75" customHeight="1">
      <c r="C893" s="51"/>
      <c r="D893" s="51"/>
      <c r="E893" s="51"/>
    </row>
    <row r="894" spans="3:5" ht="15.75" customHeight="1">
      <c r="C894" s="51"/>
      <c r="D894" s="51"/>
      <c r="E894" s="51"/>
    </row>
    <row r="895" spans="3:5" ht="15.75" customHeight="1">
      <c r="C895" s="51"/>
      <c r="D895" s="51"/>
      <c r="E895" s="51"/>
    </row>
    <row r="896" spans="3:5" ht="15.75" customHeight="1">
      <c r="C896" s="51"/>
      <c r="D896" s="51"/>
      <c r="E896" s="51"/>
    </row>
    <row r="897" spans="3:5" ht="15.75" customHeight="1">
      <c r="C897" s="51"/>
      <c r="D897" s="51"/>
      <c r="E897" s="51"/>
    </row>
    <row r="898" spans="3:5" ht="15.75" customHeight="1">
      <c r="C898" s="51"/>
      <c r="D898" s="51"/>
      <c r="E898" s="51"/>
    </row>
    <row r="899" spans="3:5" ht="15.75" customHeight="1">
      <c r="C899" s="51"/>
      <c r="D899" s="51"/>
      <c r="E899" s="51"/>
    </row>
    <row r="900" spans="3:5" ht="15.75" customHeight="1">
      <c r="C900" s="51"/>
      <c r="D900" s="51"/>
      <c r="E900" s="51"/>
    </row>
    <row r="901" spans="3:5" ht="15.75" customHeight="1">
      <c r="C901" s="51"/>
      <c r="D901" s="51"/>
      <c r="E901" s="51"/>
    </row>
    <row r="902" spans="3:5" ht="15.75" customHeight="1">
      <c r="C902" s="51"/>
      <c r="D902" s="51"/>
      <c r="E902" s="51"/>
    </row>
    <row r="903" spans="3:5" ht="15.75" customHeight="1">
      <c r="C903" s="51"/>
      <c r="D903" s="51"/>
      <c r="E903" s="51"/>
    </row>
    <row r="904" spans="3:5" ht="15.75" customHeight="1">
      <c r="C904" s="51"/>
      <c r="D904" s="51"/>
      <c r="E904" s="51"/>
    </row>
    <row r="905" spans="3:5" ht="15.75" customHeight="1">
      <c r="C905" s="51"/>
      <c r="D905" s="51"/>
      <c r="E905" s="51"/>
    </row>
    <row r="906" spans="3:5" ht="15.75" customHeight="1">
      <c r="C906" s="51"/>
      <c r="D906" s="51"/>
      <c r="E906" s="51"/>
    </row>
    <row r="907" spans="3:5" ht="15.75" customHeight="1">
      <c r="C907" s="51"/>
      <c r="D907" s="51"/>
      <c r="E907" s="51"/>
    </row>
    <row r="908" spans="3:5" ht="15.75" customHeight="1">
      <c r="C908" s="51"/>
      <c r="D908" s="51"/>
      <c r="E908" s="51"/>
    </row>
    <row r="909" spans="3:5" ht="15.75" customHeight="1">
      <c r="C909" s="51"/>
      <c r="D909" s="51"/>
      <c r="E909" s="51"/>
    </row>
    <row r="910" spans="3:5" ht="15.75" customHeight="1">
      <c r="C910" s="51"/>
      <c r="D910" s="51"/>
      <c r="E910" s="51"/>
    </row>
    <row r="911" spans="3:5" ht="15.75" customHeight="1">
      <c r="C911" s="51"/>
      <c r="D911" s="51"/>
      <c r="E911" s="51"/>
    </row>
    <row r="912" spans="3:5" ht="15.75" customHeight="1">
      <c r="C912" s="51"/>
      <c r="D912" s="51"/>
      <c r="E912" s="51"/>
    </row>
    <row r="913" spans="3:5" ht="15.75" customHeight="1">
      <c r="C913" s="51"/>
      <c r="D913" s="51"/>
      <c r="E913" s="51"/>
    </row>
    <row r="914" spans="3:5" ht="15.75" customHeight="1">
      <c r="C914" s="51"/>
      <c r="D914" s="51"/>
      <c r="E914" s="51"/>
    </row>
    <row r="915" spans="3:5" ht="15.75" customHeight="1">
      <c r="C915" s="51"/>
      <c r="D915" s="51"/>
      <c r="E915" s="51"/>
    </row>
    <row r="916" spans="3:5" ht="15.75" customHeight="1">
      <c r="C916" s="51"/>
      <c r="D916" s="51"/>
      <c r="E916" s="51"/>
    </row>
    <row r="917" spans="3:5" ht="15.75" customHeight="1">
      <c r="C917" s="51"/>
      <c r="D917" s="51"/>
      <c r="E917" s="51"/>
    </row>
    <row r="918" spans="3:5" ht="15.75" customHeight="1">
      <c r="C918" s="51"/>
      <c r="D918" s="51"/>
      <c r="E918" s="51"/>
    </row>
    <row r="919" spans="3:5" ht="15.75" customHeight="1">
      <c r="C919" s="51"/>
      <c r="D919" s="51"/>
      <c r="E919" s="51"/>
    </row>
    <row r="920" spans="3:5" ht="15.75" customHeight="1">
      <c r="C920" s="51"/>
      <c r="D920" s="51"/>
      <c r="E920" s="51"/>
    </row>
    <row r="921" spans="3:5" ht="15.75" customHeight="1">
      <c r="C921" s="51"/>
      <c r="D921" s="51"/>
      <c r="E921" s="51"/>
    </row>
    <row r="922" spans="3:5" ht="15.75" customHeight="1">
      <c r="C922" s="51"/>
      <c r="D922" s="51"/>
      <c r="E922" s="51"/>
    </row>
    <row r="923" spans="3:5" ht="15.75" customHeight="1">
      <c r="C923" s="51"/>
      <c r="D923" s="51"/>
      <c r="E923" s="51"/>
    </row>
    <row r="924" spans="3:5" ht="15.75" customHeight="1">
      <c r="C924" s="51"/>
      <c r="D924" s="51"/>
      <c r="E924" s="51"/>
    </row>
    <row r="925" spans="3:5" ht="15.75" customHeight="1">
      <c r="C925" s="51"/>
      <c r="D925" s="51"/>
      <c r="E925" s="51"/>
    </row>
    <row r="926" spans="3:5" ht="15.75" customHeight="1">
      <c r="C926" s="51"/>
      <c r="D926" s="51"/>
      <c r="E926" s="51"/>
    </row>
    <row r="927" spans="3:5" ht="15.75" customHeight="1">
      <c r="C927" s="51"/>
      <c r="D927" s="51"/>
      <c r="E927" s="51"/>
    </row>
    <row r="928" spans="3:5" ht="15.75" customHeight="1">
      <c r="C928" s="51"/>
      <c r="D928" s="51"/>
      <c r="E928" s="51"/>
    </row>
    <row r="929" spans="3:5" ht="15.75" customHeight="1">
      <c r="C929" s="51"/>
      <c r="D929" s="51"/>
      <c r="E929" s="51"/>
    </row>
    <row r="930" spans="3:5" ht="15.75" customHeight="1">
      <c r="C930" s="51"/>
      <c r="D930" s="51"/>
      <c r="E930" s="51"/>
    </row>
    <row r="931" spans="3:5" ht="15.75" customHeight="1">
      <c r="C931" s="51"/>
      <c r="D931" s="51"/>
      <c r="E931" s="51"/>
    </row>
    <row r="932" spans="3:5" ht="15.75" customHeight="1">
      <c r="C932" s="51"/>
      <c r="D932" s="51"/>
      <c r="E932" s="51"/>
    </row>
    <row r="933" spans="3:5" ht="15.75" customHeight="1">
      <c r="C933" s="51"/>
      <c r="D933" s="51"/>
      <c r="E933" s="51"/>
    </row>
    <row r="934" spans="3:5" ht="15.75" customHeight="1">
      <c r="C934" s="51"/>
      <c r="D934" s="51"/>
      <c r="E934" s="51"/>
    </row>
    <row r="935" spans="3:5" ht="15.75" customHeight="1">
      <c r="C935" s="51"/>
      <c r="D935" s="51"/>
      <c r="E935" s="51"/>
    </row>
    <row r="936" spans="3:5" ht="15.75" customHeight="1">
      <c r="C936" s="51"/>
      <c r="D936" s="51"/>
      <c r="E936" s="51"/>
    </row>
    <row r="937" spans="3:5" ht="15.75" customHeight="1">
      <c r="C937" s="51"/>
      <c r="D937" s="51"/>
      <c r="E937" s="51"/>
    </row>
    <row r="938" spans="3:5" ht="15.75" customHeight="1">
      <c r="C938" s="51"/>
      <c r="D938" s="51"/>
      <c r="E938" s="51"/>
    </row>
    <row r="939" spans="3:5" ht="15.75" customHeight="1">
      <c r="C939" s="51"/>
      <c r="D939" s="51"/>
      <c r="E939" s="51"/>
    </row>
    <row r="940" spans="3:5" ht="15.75" customHeight="1">
      <c r="C940" s="51"/>
      <c r="D940" s="51"/>
      <c r="E940" s="51"/>
    </row>
    <row r="941" spans="3:5" ht="15.75" customHeight="1">
      <c r="C941" s="51"/>
      <c r="D941" s="51"/>
      <c r="E941" s="51"/>
    </row>
    <row r="942" spans="3:5" ht="15.75" customHeight="1">
      <c r="C942" s="51"/>
      <c r="D942" s="51"/>
      <c r="E942" s="51"/>
    </row>
    <row r="943" spans="3:5" ht="15.75" customHeight="1">
      <c r="C943" s="51"/>
      <c r="D943" s="51"/>
      <c r="E943" s="51"/>
    </row>
    <row r="944" spans="3:5" ht="15.75" customHeight="1">
      <c r="C944" s="51"/>
      <c r="D944" s="51"/>
      <c r="E944" s="51"/>
    </row>
    <row r="945" spans="3:5" ht="15.75" customHeight="1">
      <c r="C945" s="51"/>
      <c r="D945" s="51"/>
      <c r="E945" s="51"/>
    </row>
    <row r="946" spans="3:5" ht="15.75" customHeight="1">
      <c r="C946" s="51"/>
      <c r="D946" s="51"/>
      <c r="E946" s="51"/>
    </row>
    <row r="947" spans="3:5" ht="15.75" customHeight="1">
      <c r="C947" s="51"/>
      <c r="D947" s="51"/>
      <c r="E947" s="51"/>
    </row>
    <row r="948" spans="3:5" ht="15.75" customHeight="1">
      <c r="C948" s="51"/>
      <c r="D948" s="51"/>
      <c r="E948" s="51"/>
    </row>
    <row r="949" spans="3:5" ht="15.75" customHeight="1">
      <c r="C949" s="51"/>
      <c r="D949" s="51"/>
      <c r="E949" s="51"/>
    </row>
    <row r="950" spans="3:5" ht="15.75" customHeight="1">
      <c r="C950" s="51"/>
      <c r="D950" s="51"/>
      <c r="E950" s="51"/>
    </row>
    <row r="951" spans="3:5" ht="15.75" customHeight="1">
      <c r="C951" s="51"/>
      <c r="D951" s="51"/>
      <c r="E951" s="51"/>
    </row>
    <row r="952" spans="3:5" ht="15.75" customHeight="1">
      <c r="C952" s="51"/>
      <c r="D952" s="51"/>
      <c r="E952" s="51"/>
    </row>
    <row r="953" spans="3:5" ht="15.75" customHeight="1">
      <c r="C953" s="51"/>
      <c r="D953" s="51"/>
      <c r="E953" s="51"/>
    </row>
    <row r="954" spans="3:5" ht="15.75" customHeight="1">
      <c r="C954" s="51"/>
      <c r="D954" s="51"/>
      <c r="E954" s="51"/>
    </row>
    <row r="955" spans="3:5" ht="15.75" customHeight="1">
      <c r="C955" s="51"/>
      <c r="D955" s="51"/>
      <c r="E955" s="51"/>
    </row>
    <row r="956" spans="3:5" ht="15.75" customHeight="1">
      <c r="C956" s="51"/>
      <c r="D956" s="51"/>
      <c r="E956" s="51"/>
    </row>
    <row r="957" spans="3:5" ht="15.75" customHeight="1">
      <c r="C957" s="51"/>
      <c r="D957" s="51"/>
      <c r="E957" s="51"/>
    </row>
    <row r="958" spans="3:5" ht="15.75" customHeight="1">
      <c r="C958" s="51"/>
      <c r="D958" s="51"/>
      <c r="E958" s="51"/>
    </row>
    <row r="959" spans="3:5" ht="15.75" customHeight="1">
      <c r="C959" s="51"/>
      <c r="D959" s="51"/>
      <c r="E959" s="51"/>
    </row>
    <row r="960" spans="3:5" ht="15.75" customHeight="1">
      <c r="C960" s="51"/>
      <c r="D960" s="51"/>
      <c r="E960" s="51"/>
    </row>
    <row r="961" spans="3:5" ht="15.75" customHeight="1">
      <c r="C961" s="51"/>
      <c r="D961" s="51"/>
      <c r="E961" s="51"/>
    </row>
    <row r="962" spans="3:5" ht="15.75" customHeight="1">
      <c r="C962" s="51"/>
      <c r="D962" s="51"/>
      <c r="E962" s="51"/>
    </row>
    <row r="963" spans="3:5" ht="15.75" customHeight="1">
      <c r="C963" s="51"/>
      <c r="D963" s="51"/>
      <c r="E963" s="51"/>
    </row>
    <row r="964" spans="3:5" ht="15.75" customHeight="1">
      <c r="C964" s="51"/>
      <c r="D964" s="51"/>
      <c r="E964" s="51"/>
    </row>
    <row r="965" spans="3:5" ht="15.75" customHeight="1">
      <c r="C965" s="51"/>
      <c r="D965" s="51"/>
      <c r="E965" s="51"/>
    </row>
    <row r="966" spans="3:5" ht="15.75" customHeight="1">
      <c r="C966" s="51"/>
      <c r="D966" s="51"/>
      <c r="E966" s="51"/>
    </row>
    <row r="967" spans="3:5" ht="15.75" customHeight="1">
      <c r="C967" s="51"/>
      <c r="D967" s="51"/>
      <c r="E967" s="51"/>
    </row>
    <row r="968" spans="3:5" ht="15.75" customHeight="1">
      <c r="C968" s="51"/>
      <c r="D968" s="51"/>
      <c r="E968" s="51"/>
    </row>
    <row r="969" spans="3:5" ht="15.75" customHeight="1">
      <c r="C969" s="51"/>
      <c r="D969" s="51"/>
      <c r="E969" s="51"/>
    </row>
    <row r="970" spans="3:5" ht="15.75" customHeight="1">
      <c r="C970" s="51"/>
      <c r="D970" s="51"/>
      <c r="E970" s="51"/>
    </row>
    <row r="971" spans="3:5" ht="15.75" customHeight="1">
      <c r="C971" s="51"/>
      <c r="D971" s="51"/>
      <c r="E971" s="51"/>
    </row>
    <row r="972" spans="3:5" ht="15.75" customHeight="1">
      <c r="C972" s="51"/>
      <c r="D972" s="51"/>
      <c r="E972" s="51"/>
    </row>
    <row r="973" spans="3:5" ht="15.75" customHeight="1">
      <c r="C973" s="51"/>
      <c r="D973" s="51"/>
      <c r="E973" s="51"/>
    </row>
    <row r="974" spans="3:5" ht="15.75" customHeight="1">
      <c r="C974" s="51"/>
      <c r="D974" s="51"/>
      <c r="E974" s="51"/>
    </row>
    <row r="975" spans="3:5" ht="15.75" customHeight="1">
      <c r="C975" s="51"/>
      <c r="D975" s="51"/>
      <c r="E975" s="51"/>
    </row>
    <row r="976" spans="3:5" ht="15.75" customHeight="1">
      <c r="C976" s="51"/>
      <c r="D976" s="51"/>
      <c r="E976" s="51"/>
    </row>
    <row r="977" spans="3:5" ht="15.75" customHeight="1">
      <c r="C977" s="51"/>
      <c r="D977" s="51"/>
      <c r="E977" s="51"/>
    </row>
    <row r="978" spans="3:5" ht="15.75" customHeight="1">
      <c r="C978" s="51"/>
      <c r="D978" s="51"/>
      <c r="E978" s="51"/>
    </row>
    <row r="979" spans="3:5" ht="15.75" customHeight="1">
      <c r="C979" s="51"/>
      <c r="D979" s="51"/>
      <c r="E979" s="51"/>
    </row>
    <row r="980" spans="3:5" ht="15.75" customHeight="1">
      <c r="C980" s="51"/>
      <c r="D980" s="51"/>
      <c r="E980" s="51"/>
    </row>
    <row r="981" spans="3:5" ht="15.75" customHeight="1">
      <c r="C981" s="51"/>
      <c r="D981" s="51"/>
      <c r="E981" s="51"/>
    </row>
    <row r="982" spans="3:5" ht="15.75" customHeight="1">
      <c r="C982" s="51"/>
      <c r="D982" s="51"/>
      <c r="E982" s="51"/>
    </row>
    <row r="983" spans="3:5" ht="15.75" customHeight="1">
      <c r="C983" s="51"/>
      <c r="D983" s="51"/>
      <c r="E983" s="51"/>
    </row>
    <row r="984" spans="3:5" ht="15.75" customHeight="1">
      <c r="C984" s="51"/>
      <c r="D984" s="51"/>
      <c r="E984" s="51"/>
    </row>
    <row r="985" spans="3:5" ht="15.75" customHeight="1">
      <c r="C985" s="51"/>
      <c r="D985" s="51"/>
      <c r="E985" s="51"/>
    </row>
    <row r="986" spans="3:5" ht="15.75" customHeight="1">
      <c r="C986" s="51"/>
      <c r="D986" s="51"/>
      <c r="E986" s="51"/>
    </row>
    <row r="987" spans="3:5" ht="15.75" customHeight="1">
      <c r="C987" s="51"/>
      <c r="D987" s="51"/>
      <c r="E987" s="51"/>
    </row>
    <row r="988" spans="3:5" ht="15.75" customHeight="1">
      <c r="C988" s="51"/>
      <c r="D988" s="51"/>
      <c r="E988" s="51"/>
    </row>
    <row r="989" spans="3:5" ht="15.75" customHeight="1">
      <c r="C989" s="51"/>
      <c r="D989" s="51"/>
      <c r="E989" s="51"/>
    </row>
    <row r="990" spans="3:5" ht="15.75" customHeight="1">
      <c r="C990" s="51"/>
      <c r="D990" s="51"/>
      <c r="E990" s="51"/>
    </row>
    <row r="991" spans="3:5" ht="15.75" customHeight="1">
      <c r="C991" s="51"/>
      <c r="D991" s="51"/>
      <c r="E991" s="51"/>
    </row>
    <row r="992" spans="3:5" ht="15.75" customHeight="1">
      <c r="C992" s="51"/>
      <c r="D992" s="51"/>
      <c r="E992" s="51"/>
    </row>
    <row r="993" spans="3:5" ht="15.75" customHeight="1">
      <c r="C993" s="51"/>
      <c r="D993" s="51"/>
      <c r="E993" s="51"/>
    </row>
    <row r="994" spans="3:5" ht="15.75" customHeight="1">
      <c r="C994" s="51"/>
      <c r="D994" s="51"/>
      <c r="E994" s="51"/>
    </row>
    <row r="995" spans="3:5" ht="15.75" customHeight="1">
      <c r="C995" s="51"/>
      <c r="D995" s="51"/>
      <c r="E995" s="51"/>
    </row>
    <row r="996" spans="3:5" ht="15.75" customHeight="1">
      <c r="C996" s="51"/>
      <c r="D996" s="51"/>
      <c r="E996" s="51"/>
    </row>
    <row r="997" spans="3:5" ht="15.75" customHeight="1">
      <c r="C997" s="51"/>
      <c r="D997" s="51"/>
      <c r="E997" s="51"/>
    </row>
    <row r="998" spans="3:5" ht="15.75" customHeight="1">
      <c r="C998" s="51"/>
      <c r="D998" s="51"/>
      <c r="E998" s="51"/>
    </row>
    <row r="999" spans="3:5" ht="15.75" customHeight="1">
      <c r="C999" s="51"/>
      <c r="D999" s="51"/>
      <c r="E999" s="51"/>
    </row>
    <row r="1000" spans="3:5" ht="15.75" customHeight="1">
      <c r="C1000" s="51"/>
      <c r="D1000" s="51"/>
      <c r="E1000" s="51"/>
    </row>
    <row r="1001" spans="3:5" ht="15.75" customHeight="1">
      <c r="C1001" s="51"/>
      <c r="D1001" s="51"/>
      <c r="E1001" s="51"/>
    </row>
  </sheetData>
  <mergeCells count="5">
    <mergeCell ref="B4:B5"/>
    <mergeCell ref="G5:J6"/>
    <mergeCell ref="G7:J8"/>
    <mergeCell ref="A9:A10"/>
    <mergeCell ref="G9:J1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1"/>
  <sheetViews>
    <sheetView showGridLines="0" workbookViewId="0">
      <selection activeCell="D6" sqref="D6"/>
    </sheetView>
  </sheetViews>
  <sheetFormatPr defaultColWidth="11.1796875" defaultRowHeight="15" customHeight="1"/>
  <cols>
    <col min="1" max="1" width="6.1796875" style="148" customWidth="1"/>
    <col min="2" max="2" width="28.81640625" style="148" customWidth="1"/>
    <col min="3" max="4" width="17.81640625" style="148" customWidth="1"/>
    <col min="5" max="5" width="7" style="148" customWidth="1"/>
    <col min="6" max="26" width="11.1796875" style="148" customWidth="1"/>
    <col min="27" max="16384" width="11.1796875" style="148"/>
  </cols>
  <sheetData>
    <row r="1" spans="1:11" ht="18" customHeight="1">
      <c r="A1" s="1"/>
      <c r="C1" s="149"/>
      <c r="D1" s="149"/>
      <c r="E1" s="1"/>
    </row>
    <row r="2" spans="1:11" ht="18" customHeight="1">
      <c r="A2" s="1"/>
      <c r="B2" s="150" t="s">
        <v>2</v>
      </c>
      <c r="C2" s="11"/>
      <c r="D2" s="11"/>
      <c r="E2" s="2"/>
      <c r="G2" s="5"/>
    </row>
    <row r="3" spans="1:11" ht="18" customHeight="1">
      <c r="A3" s="1"/>
      <c r="B3" s="151"/>
      <c r="C3" s="9"/>
      <c r="D3" s="9"/>
      <c r="E3" s="2"/>
    </row>
    <row r="4" spans="1:11" ht="18" customHeight="1">
      <c r="A4" s="1"/>
      <c r="B4" s="178" t="s">
        <v>39</v>
      </c>
      <c r="C4" s="152" t="s">
        <v>40</v>
      </c>
      <c r="D4" s="180" t="s">
        <v>41</v>
      </c>
      <c r="E4" s="1"/>
    </row>
    <row r="5" spans="1:11" ht="18" customHeight="1">
      <c r="A5" s="1"/>
      <c r="B5" s="179"/>
      <c r="C5" s="153">
        <f>SUM(C6:C23)</f>
        <v>3550000</v>
      </c>
      <c r="D5" s="181"/>
      <c r="E5" s="1"/>
    </row>
    <row r="6" spans="1:11" ht="18" customHeight="1">
      <c r="A6" s="1"/>
      <c r="B6" s="12" t="s">
        <v>42</v>
      </c>
      <c r="C6" s="13">
        <v>350000</v>
      </c>
      <c r="D6" s="14"/>
      <c r="E6" s="1"/>
      <c r="F6" s="182"/>
      <c r="G6" s="183"/>
      <c r="H6" s="183"/>
      <c r="I6" s="183"/>
    </row>
    <row r="7" spans="1:11" ht="18" customHeight="1">
      <c r="A7" s="1"/>
      <c r="B7" s="15" t="s">
        <v>43</v>
      </c>
      <c r="C7" s="16">
        <v>1200000</v>
      </c>
      <c r="D7" s="17"/>
      <c r="E7" s="1"/>
      <c r="F7" s="184"/>
      <c r="G7" s="183"/>
      <c r="H7" s="183"/>
      <c r="I7" s="183"/>
    </row>
    <row r="8" spans="1:11" ht="18" customHeight="1">
      <c r="A8" s="1"/>
      <c r="B8" s="15" t="s">
        <v>44</v>
      </c>
      <c r="C8" s="16">
        <v>2000000</v>
      </c>
      <c r="D8" s="17"/>
      <c r="E8" s="1"/>
      <c r="F8" s="183"/>
      <c r="G8" s="183"/>
      <c r="H8" s="183"/>
      <c r="I8" s="183"/>
      <c r="J8" s="10"/>
      <c r="K8" s="10"/>
    </row>
    <row r="9" spans="1:11" ht="18" customHeight="1">
      <c r="A9" s="185"/>
      <c r="B9" s="18"/>
      <c r="C9" s="16"/>
      <c r="D9" s="17"/>
      <c r="E9" s="1"/>
      <c r="F9" s="186"/>
      <c r="G9" s="183"/>
      <c r="H9" s="183"/>
      <c r="I9" s="183"/>
      <c r="J9" s="10"/>
      <c r="K9" s="10"/>
    </row>
    <row r="10" spans="1:11" ht="18" customHeight="1">
      <c r="A10" s="183"/>
      <c r="B10" s="19"/>
      <c r="C10" s="16"/>
      <c r="D10" s="17"/>
      <c r="E10" s="1"/>
      <c r="F10" s="183"/>
      <c r="G10" s="183"/>
      <c r="H10" s="183"/>
      <c r="I10" s="183"/>
    </row>
    <row r="11" spans="1:11" ht="18" customHeight="1">
      <c r="A11" s="1"/>
      <c r="B11" s="19"/>
      <c r="C11" s="16"/>
      <c r="D11" s="17"/>
      <c r="E11" s="1"/>
      <c r="F11" s="183"/>
      <c r="G11" s="183"/>
      <c r="H11" s="183"/>
      <c r="I11" s="183"/>
    </row>
    <row r="12" spans="1:11" ht="18" customHeight="1">
      <c r="A12" s="1"/>
      <c r="B12" s="19"/>
      <c r="C12" s="16"/>
      <c r="D12" s="17"/>
      <c r="E12" s="1"/>
      <c r="F12" s="6"/>
      <c r="G12" s="6"/>
    </row>
    <row r="13" spans="1:11" ht="18" customHeight="1">
      <c r="A13" s="1"/>
      <c r="B13" s="19"/>
      <c r="C13" s="16"/>
      <c r="D13" s="17"/>
      <c r="E13" s="1"/>
      <c r="F13" s="7"/>
      <c r="G13" s="7"/>
    </row>
    <row r="14" spans="1:11" ht="18" customHeight="1">
      <c r="A14" s="1"/>
      <c r="B14" s="154"/>
      <c r="C14" s="155"/>
      <c r="D14" s="156"/>
      <c r="E14" s="1"/>
      <c r="F14" s="157"/>
      <c r="G14" s="157"/>
    </row>
    <row r="15" spans="1:11" ht="18" customHeight="1">
      <c r="A15" s="1"/>
      <c r="B15" s="154"/>
      <c r="C15" s="155"/>
      <c r="D15" s="156"/>
      <c r="E15" s="1"/>
      <c r="F15" s="157"/>
      <c r="G15" s="157"/>
    </row>
    <row r="16" spans="1:11" ht="18" customHeight="1">
      <c r="A16" s="1"/>
      <c r="B16" s="20"/>
      <c r="C16" s="155"/>
      <c r="D16" s="156"/>
      <c r="E16" s="1"/>
      <c r="F16" s="8"/>
      <c r="G16" s="8"/>
    </row>
    <row r="17" spans="1:5" ht="18" customHeight="1">
      <c r="A17" s="1"/>
      <c r="B17" s="154"/>
      <c r="C17" s="155"/>
      <c r="D17" s="156"/>
      <c r="E17" s="1"/>
    </row>
    <row r="18" spans="1:5" ht="18" customHeight="1">
      <c r="A18" s="1"/>
      <c r="B18" s="15"/>
      <c r="C18" s="16"/>
      <c r="D18" s="17"/>
      <c r="E18" s="1"/>
    </row>
    <row r="19" spans="1:5" ht="18" customHeight="1">
      <c r="A19" s="1"/>
      <c r="B19" s="154"/>
      <c r="C19" s="155"/>
      <c r="D19" s="156"/>
    </row>
    <row r="20" spans="1:5" ht="18" customHeight="1">
      <c r="A20" s="1"/>
      <c r="B20" s="154"/>
      <c r="C20" s="155"/>
      <c r="D20" s="156"/>
      <c r="E20" s="1"/>
    </row>
    <row r="21" spans="1:5" ht="18" customHeight="1">
      <c r="A21" s="1"/>
      <c r="B21" s="154"/>
      <c r="C21" s="155"/>
      <c r="D21" s="156"/>
      <c r="E21" s="1"/>
    </row>
    <row r="22" spans="1:5" ht="18" customHeight="1">
      <c r="A22" s="1"/>
      <c r="B22" s="154"/>
      <c r="C22" s="155"/>
      <c r="D22" s="156"/>
      <c r="E22" s="1"/>
    </row>
    <row r="23" spans="1:5" ht="18" customHeight="1">
      <c r="A23" s="1"/>
      <c r="B23" s="21"/>
      <c r="C23" s="22"/>
      <c r="D23" s="23"/>
      <c r="E23" s="1"/>
    </row>
    <row r="24" spans="1:5" ht="15.75" customHeight="1">
      <c r="A24" s="1"/>
      <c r="C24" s="149"/>
      <c r="D24" s="149"/>
      <c r="E24" s="1"/>
    </row>
    <row r="25" spans="1:5" ht="15.75" customHeight="1">
      <c r="A25" s="1"/>
      <c r="C25" s="149"/>
      <c r="D25" s="149"/>
      <c r="E25" s="1"/>
    </row>
    <row r="26" spans="1:5" ht="15.75" customHeight="1">
      <c r="A26" s="1"/>
      <c r="B26" s="158"/>
      <c r="C26" s="159"/>
      <c r="D26" s="159"/>
      <c r="E26" s="1"/>
    </row>
    <row r="27" spans="1:5" ht="15.75" customHeight="1">
      <c r="A27" s="1"/>
      <c r="C27" s="149"/>
      <c r="D27" s="149"/>
      <c r="E27" s="4"/>
    </row>
    <row r="28" spans="1:5" ht="15.75" customHeight="1">
      <c r="A28" s="1"/>
      <c r="C28" s="149"/>
      <c r="D28" s="149"/>
      <c r="E28" s="6"/>
    </row>
    <row r="29" spans="1:5" ht="15.75" customHeight="1">
      <c r="A29" s="1"/>
      <c r="C29" s="149"/>
      <c r="D29" s="149"/>
      <c r="E29" s="7"/>
    </row>
    <row r="30" spans="1:5" ht="15.75" customHeight="1">
      <c r="A30" s="1"/>
      <c r="C30" s="149"/>
      <c r="D30" s="149"/>
      <c r="E30" s="160"/>
    </row>
    <row r="31" spans="1:5" ht="15.75" customHeight="1">
      <c r="A31" s="1"/>
      <c r="C31" s="149"/>
      <c r="D31" s="149"/>
      <c r="E31" s="160"/>
    </row>
    <row r="32" spans="1:5" ht="15.75" customHeight="1">
      <c r="A32" s="1"/>
      <c r="C32" s="149"/>
      <c r="D32" s="149"/>
      <c r="E32" s="160"/>
    </row>
    <row r="33" spans="1:5" ht="15.75" customHeight="1">
      <c r="A33" s="1"/>
      <c r="C33" s="149"/>
      <c r="D33" s="149"/>
      <c r="E33" s="160"/>
    </row>
    <row r="34" spans="1:5" ht="15.75" customHeight="1">
      <c r="A34" s="1"/>
      <c r="C34" s="149"/>
      <c r="D34" s="149"/>
      <c r="E34" s="160"/>
    </row>
    <row r="35" spans="1:5" ht="15.75" customHeight="1">
      <c r="A35" s="1"/>
      <c r="C35" s="149"/>
      <c r="D35" s="149"/>
      <c r="E35" s="160"/>
    </row>
    <row r="36" spans="1:5" ht="15.75" customHeight="1">
      <c r="A36" s="1"/>
      <c r="C36" s="149"/>
      <c r="D36" s="149"/>
      <c r="E36" s="160"/>
    </row>
    <row r="37" spans="1:5" ht="15.75" customHeight="1">
      <c r="A37" s="1"/>
      <c r="C37" s="149"/>
      <c r="D37" s="149"/>
      <c r="E37" s="160"/>
    </row>
    <row r="38" spans="1:5" ht="15.75" customHeight="1">
      <c r="A38" s="1"/>
      <c r="C38" s="149"/>
      <c r="D38" s="149"/>
      <c r="E38" s="160"/>
    </row>
    <row r="39" spans="1:5" ht="15.75" customHeight="1">
      <c r="A39" s="1"/>
      <c r="C39" s="149"/>
      <c r="D39" s="149"/>
      <c r="E39" s="1"/>
    </row>
    <row r="40" spans="1:5" ht="15.75" customHeight="1">
      <c r="A40" s="1"/>
      <c r="C40" s="149"/>
      <c r="D40" s="149"/>
      <c r="E40" s="1"/>
    </row>
    <row r="41" spans="1:5" ht="15.75" customHeight="1">
      <c r="A41" s="1"/>
      <c r="C41" s="149"/>
      <c r="D41" s="149"/>
      <c r="E41" s="1"/>
    </row>
    <row r="42" spans="1:5" ht="15.75" customHeight="1">
      <c r="A42" s="1"/>
      <c r="C42" s="149"/>
      <c r="D42" s="149"/>
      <c r="E42" s="1"/>
    </row>
    <row r="43" spans="1:5" ht="15.75" customHeight="1">
      <c r="A43" s="1"/>
      <c r="C43" s="149"/>
      <c r="D43" s="149"/>
      <c r="E43" s="1"/>
    </row>
    <row r="44" spans="1:5" ht="15.75" customHeight="1">
      <c r="A44" s="1"/>
      <c r="C44" s="149"/>
      <c r="D44" s="149"/>
      <c r="E44" s="1"/>
    </row>
    <row r="45" spans="1:5" ht="15.75" customHeight="1">
      <c r="A45" s="1"/>
      <c r="C45" s="149"/>
      <c r="D45" s="149"/>
      <c r="E45" s="1"/>
    </row>
    <row r="46" spans="1:5" ht="15.75" customHeight="1">
      <c r="A46" s="1"/>
      <c r="C46" s="149"/>
      <c r="D46" s="149"/>
      <c r="E46" s="1"/>
    </row>
    <row r="47" spans="1:5" ht="15.75" customHeight="1">
      <c r="A47" s="1"/>
      <c r="C47" s="149"/>
      <c r="D47" s="149"/>
      <c r="E47" s="1"/>
    </row>
    <row r="48" spans="1:5" ht="15.75" customHeight="1">
      <c r="A48" s="1"/>
      <c r="C48" s="149"/>
      <c r="D48" s="149"/>
      <c r="E48" s="1"/>
    </row>
    <row r="49" spans="1:5" ht="15.75" customHeight="1">
      <c r="A49" s="1"/>
      <c r="C49" s="149"/>
      <c r="D49" s="149"/>
      <c r="E49" s="1"/>
    </row>
    <row r="50" spans="1:5" ht="15.75" customHeight="1">
      <c r="A50" s="1"/>
      <c r="C50" s="149"/>
      <c r="D50" s="149"/>
      <c r="E50" s="1"/>
    </row>
    <row r="51" spans="1:5" ht="15.75" customHeight="1">
      <c r="A51" s="1"/>
      <c r="C51" s="149"/>
      <c r="D51" s="149"/>
      <c r="E51" s="1"/>
    </row>
    <row r="52" spans="1:5" ht="15.75" customHeight="1">
      <c r="A52" s="1"/>
      <c r="C52" s="149"/>
      <c r="D52" s="149"/>
      <c r="E52" s="1"/>
    </row>
    <row r="53" spans="1:5" ht="15.75" customHeight="1">
      <c r="A53" s="1"/>
      <c r="C53" s="149"/>
      <c r="D53" s="149"/>
      <c r="E53" s="1"/>
    </row>
    <row r="54" spans="1:5" ht="15.75" customHeight="1">
      <c r="A54" s="1"/>
      <c r="C54" s="149"/>
      <c r="D54" s="149"/>
      <c r="E54" s="1"/>
    </row>
    <row r="55" spans="1:5" ht="15.75" customHeight="1">
      <c r="A55" s="1"/>
      <c r="C55" s="149"/>
      <c r="D55" s="149"/>
      <c r="E55" s="1"/>
    </row>
    <row r="56" spans="1:5" ht="15.75" customHeight="1">
      <c r="A56" s="1"/>
      <c r="C56" s="149"/>
      <c r="D56" s="149"/>
      <c r="E56" s="1"/>
    </row>
    <row r="57" spans="1:5" ht="15.75" customHeight="1">
      <c r="A57" s="1"/>
      <c r="C57" s="149"/>
      <c r="D57" s="149"/>
      <c r="E57" s="1"/>
    </row>
    <row r="58" spans="1:5" ht="15.75" customHeight="1">
      <c r="A58" s="1"/>
      <c r="C58" s="149"/>
      <c r="D58" s="149"/>
      <c r="E58" s="1"/>
    </row>
    <row r="59" spans="1:5" ht="15.75" customHeight="1">
      <c r="A59" s="1"/>
      <c r="C59" s="149"/>
      <c r="D59" s="149"/>
      <c r="E59" s="1"/>
    </row>
    <row r="60" spans="1:5" ht="15.75" customHeight="1">
      <c r="A60" s="1"/>
      <c r="C60" s="149"/>
      <c r="D60" s="149"/>
      <c r="E60" s="1"/>
    </row>
    <row r="61" spans="1:5" ht="15.75" customHeight="1">
      <c r="A61" s="1"/>
      <c r="C61" s="149"/>
      <c r="D61" s="149"/>
      <c r="E61" s="1"/>
    </row>
    <row r="62" spans="1:5" ht="15.75" customHeight="1">
      <c r="A62" s="1"/>
      <c r="C62" s="149"/>
      <c r="D62" s="149"/>
      <c r="E62" s="1"/>
    </row>
    <row r="63" spans="1:5" ht="15.75" customHeight="1">
      <c r="A63" s="1"/>
      <c r="C63" s="149"/>
      <c r="D63" s="149"/>
      <c r="E63" s="1"/>
    </row>
    <row r="64" spans="1:5" ht="15.75" customHeight="1">
      <c r="A64" s="1"/>
      <c r="C64" s="149"/>
      <c r="D64" s="149"/>
      <c r="E64" s="1"/>
    </row>
    <row r="65" spans="1:5" ht="15.75" customHeight="1">
      <c r="A65" s="1"/>
      <c r="C65" s="149"/>
      <c r="D65" s="149"/>
      <c r="E65" s="1"/>
    </row>
    <row r="66" spans="1:5" ht="15.75" customHeight="1">
      <c r="A66" s="1"/>
      <c r="C66" s="149"/>
      <c r="D66" s="149"/>
      <c r="E66" s="1"/>
    </row>
    <row r="67" spans="1:5" ht="15.75" customHeight="1">
      <c r="A67" s="1"/>
      <c r="C67" s="149"/>
      <c r="D67" s="149"/>
      <c r="E67" s="1"/>
    </row>
    <row r="68" spans="1:5" ht="15.75" customHeight="1">
      <c r="A68" s="1"/>
      <c r="C68" s="149"/>
      <c r="D68" s="149"/>
      <c r="E68" s="1"/>
    </row>
    <row r="69" spans="1:5" ht="15.75" customHeight="1">
      <c r="A69" s="1"/>
      <c r="C69" s="149"/>
      <c r="D69" s="149"/>
      <c r="E69" s="1"/>
    </row>
    <row r="70" spans="1:5" ht="15.75" customHeight="1">
      <c r="A70" s="1"/>
      <c r="C70" s="149"/>
      <c r="D70" s="149"/>
      <c r="E70" s="1"/>
    </row>
    <row r="71" spans="1:5" ht="15.75" customHeight="1">
      <c r="A71" s="1"/>
      <c r="C71" s="149"/>
      <c r="D71" s="149"/>
      <c r="E71" s="1"/>
    </row>
    <row r="72" spans="1:5" ht="15.75" customHeight="1">
      <c r="A72" s="1"/>
      <c r="C72" s="149"/>
      <c r="D72" s="149"/>
      <c r="E72" s="1"/>
    </row>
    <row r="73" spans="1:5" ht="15.75" customHeight="1">
      <c r="A73" s="1"/>
      <c r="C73" s="149"/>
      <c r="D73" s="149"/>
      <c r="E73" s="1"/>
    </row>
    <row r="74" spans="1:5" ht="15.75" customHeight="1">
      <c r="A74" s="1"/>
      <c r="C74" s="149"/>
      <c r="D74" s="149"/>
      <c r="E74" s="1"/>
    </row>
    <row r="75" spans="1:5" ht="15.75" customHeight="1">
      <c r="A75" s="1"/>
      <c r="C75" s="149"/>
      <c r="D75" s="149"/>
      <c r="E75" s="1"/>
    </row>
    <row r="76" spans="1:5" ht="15.75" customHeight="1">
      <c r="A76" s="1"/>
      <c r="C76" s="149"/>
      <c r="D76" s="149"/>
      <c r="E76" s="1"/>
    </row>
    <row r="77" spans="1:5" ht="15.75" customHeight="1">
      <c r="A77" s="1"/>
      <c r="C77" s="149"/>
      <c r="D77" s="149"/>
      <c r="E77" s="1"/>
    </row>
    <row r="78" spans="1:5" ht="15.75" customHeight="1">
      <c r="A78" s="1"/>
      <c r="C78" s="149"/>
      <c r="D78" s="149"/>
      <c r="E78" s="1"/>
    </row>
    <row r="79" spans="1:5" ht="15.75" customHeight="1">
      <c r="A79" s="1"/>
      <c r="C79" s="149"/>
      <c r="D79" s="149"/>
      <c r="E79" s="1"/>
    </row>
    <row r="80" spans="1:5" ht="15.75" customHeight="1">
      <c r="A80" s="1"/>
      <c r="C80" s="149"/>
      <c r="D80" s="149"/>
      <c r="E80" s="1"/>
    </row>
    <row r="81" spans="1:5" ht="15.75" customHeight="1">
      <c r="A81" s="1"/>
      <c r="C81" s="149"/>
      <c r="D81" s="149"/>
      <c r="E81" s="1"/>
    </row>
    <row r="82" spans="1:5" ht="15.75" customHeight="1">
      <c r="A82" s="1"/>
      <c r="C82" s="149"/>
      <c r="D82" s="149"/>
      <c r="E82" s="1"/>
    </row>
    <row r="83" spans="1:5" ht="15.75" customHeight="1">
      <c r="A83" s="1"/>
      <c r="C83" s="149"/>
      <c r="D83" s="149"/>
      <c r="E83" s="1"/>
    </row>
    <row r="84" spans="1:5" ht="15.75" customHeight="1">
      <c r="A84" s="1"/>
      <c r="C84" s="149"/>
      <c r="D84" s="149"/>
      <c r="E84" s="1"/>
    </row>
    <row r="85" spans="1:5" ht="15.75" customHeight="1">
      <c r="A85" s="1"/>
      <c r="C85" s="149"/>
      <c r="D85" s="149"/>
      <c r="E85" s="1"/>
    </row>
    <row r="86" spans="1:5" ht="15.75" customHeight="1">
      <c r="A86" s="1"/>
      <c r="C86" s="149"/>
      <c r="D86" s="149"/>
      <c r="E86" s="1"/>
    </row>
    <row r="87" spans="1:5" ht="15.75" customHeight="1">
      <c r="A87" s="1"/>
      <c r="C87" s="149"/>
      <c r="D87" s="149"/>
      <c r="E87" s="1"/>
    </row>
    <row r="88" spans="1:5" ht="15.75" customHeight="1">
      <c r="A88" s="1"/>
      <c r="C88" s="149"/>
      <c r="D88" s="149"/>
      <c r="E88" s="1"/>
    </row>
    <row r="89" spans="1:5" ht="15.75" customHeight="1">
      <c r="A89" s="1"/>
      <c r="C89" s="149"/>
      <c r="D89" s="149"/>
      <c r="E89" s="1"/>
    </row>
    <row r="90" spans="1:5" ht="15.75" customHeight="1">
      <c r="A90" s="1"/>
      <c r="C90" s="149"/>
      <c r="D90" s="149"/>
      <c r="E90" s="1"/>
    </row>
    <row r="91" spans="1:5" ht="15.75" customHeight="1">
      <c r="A91" s="1"/>
      <c r="C91" s="149"/>
      <c r="D91" s="149"/>
      <c r="E91" s="1"/>
    </row>
    <row r="92" spans="1:5" ht="15.75" customHeight="1">
      <c r="A92" s="1"/>
      <c r="C92" s="149"/>
      <c r="D92" s="149"/>
      <c r="E92" s="1"/>
    </row>
    <row r="93" spans="1:5" ht="15.75" customHeight="1">
      <c r="A93" s="1"/>
      <c r="C93" s="149"/>
      <c r="D93" s="149"/>
      <c r="E93" s="1"/>
    </row>
    <row r="94" spans="1:5" ht="15.75" customHeight="1">
      <c r="A94" s="1"/>
      <c r="C94" s="149"/>
      <c r="D94" s="149"/>
      <c r="E94" s="1"/>
    </row>
    <row r="95" spans="1:5" ht="15.75" customHeight="1">
      <c r="A95" s="1"/>
      <c r="C95" s="149"/>
      <c r="D95" s="149"/>
      <c r="E95" s="1"/>
    </row>
    <row r="96" spans="1:5" ht="15.75" customHeight="1">
      <c r="A96" s="1"/>
      <c r="C96" s="149"/>
      <c r="D96" s="149"/>
      <c r="E96" s="1"/>
    </row>
    <row r="97" spans="1:5" ht="15.75" customHeight="1">
      <c r="A97" s="1"/>
      <c r="C97" s="149"/>
      <c r="D97" s="149"/>
      <c r="E97" s="1"/>
    </row>
    <row r="98" spans="1:5" ht="15.75" customHeight="1">
      <c r="A98" s="1"/>
      <c r="C98" s="149"/>
      <c r="D98" s="149"/>
      <c r="E98" s="1"/>
    </row>
    <row r="99" spans="1:5" ht="15.75" customHeight="1">
      <c r="A99" s="1"/>
      <c r="C99" s="149"/>
      <c r="D99" s="149"/>
      <c r="E99" s="1"/>
    </row>
    <row r="100" spans="1:5" ht="15.75" customHeight="1">
      <c r="A100" s="1"/>
      <c r="C100" s="149"/>
      <c r="D100" s="149"/>
      <c r="E100" s="1"/>
    </row>
    <row r="101" spans="1:5" ht="15.75" customHeight="1">
      <c r="A101" s="1"/>
      <c r="C101" s="149"/>
      <c r="D101" s="149"/>
      <c r="E101" s="1"/>
    </row>
    <row r="102" spans="1:5" ht="15.75" customHeight="1">
      <c r="A102" s="1"/>
      <c r="C102" s="149"/>
      <c r="D102" s="149"/>
      <c r="E102" s="1"/>
    </row>
    <row r="103" spans="1:5" ht="15.75" customHeight="1">
      <c r="A103" s="1"/>
      <c r="C103" s="149"/>
      <c r="D103" s="149"/>
      <c r="E103" s="1"/>
    </row>
    <row r="104" spans="1:5" ht="15.75" customHeight="1">
      <c r="A104" s="1"/>
      <c r="C104" s="149"/>
      <c r="D104" s="149"/>
      <c r="E104" s="1"/>
    </row>
    <row r="105" spans="1:5" ht="15.75" customHeight="1">
      <c r="A105" s="1"/>
      <c r="C105" s="149"/>
      <c r="D105" s="149"/>
      <c r="E105" s="1"/>
    </row>
    <row r="106" spans="1:5" ht="15.75" customHeight="1">
      <c r="A106" s="1"/>
      <c r="C106" s="149"/>
      <c r="D106" s="149"/>
      <c r="E106" s="1"/>
    </row>
    <row r="107" spans="1:5" ht="15.75" customHeight="1">
      <c r="A107" s="1"/>
      <c r="C107" s="149"/>
      <c r="D107" s="149"/>
      <c r="E107" s="1"/>
    </row>
    <row r="108" spans="1:5" ht="15.75" customHeight="1">
      <c r="A108" s="1"/>
      <c r="C108" s="149"/>
      <c r="D108" s="149"/>
      <c r="E108" s="1"/>
    </row>
    <row r="109" spans="1:5" ht="15.75" customHeight="1">
      <c r="A109" s="1"/>
      <c r="C109" s="149"/>
      <c r="D109" s="149"/>
      <c r="E109" s="1"/>
    </row>
    <row r="110" spans="1:5" ht="15.75" customHeight="1">
      <c r="A110" s="1"/>
      <c r="C110" s="149"/>
      <c r="D110" s="149"/>
      <c r="E110" s="1"/>
    </row>
    <row r="111" spans="1:5" ht="15.75" customHeight="1">
      <c r="A111" s="1"/>
      <c r="C111" s="149"/>
      <c r="D111" s="149"/>
      <c r="E111" s="1"/>
    </row>
    <row r="112" spans="1:5" ht="15.75" customHeight="1">
      <c r="A112" s="1"/>
      <c r="C112" s="149"/>
      <c r="D112" s="149"/>
      <c r="E112" s="1"/>
    </row>
    <row r="113" spans="1:5" ht="15.75" customHeight="1">
      <c r="A113" s="1"/>
      <c r="C113" s="149"/>
      <c r="D113" s="149"/>
      <c r="E113" s="1"/>
    </row>
    <row r="114" spans="1:5" ht="15.75" customHeight="1">
      <c r="A114" s="1"/>
      <c r="C114" s="149"/>
      <c r="D114" s="149"/>
      <c r="E114" s="1"/>
    </row>
    <row r="115" spans="1:5" ht="15.75" customHeight="1">
      <c r="A115" s="1"/>
      <c r="C115" s="149"/>
      <c r="D115" s="149"/>
      <c r="E115" s="1"/>
    </row>
    <row r="116" spans="1:5" ht="15.75" customHeight="1">
      <c r="A116" s="1"/>
      <c r="C116" s="149"/>
      <c r="D116" s="149"/>
      <c r="E116" s="1"/>
    </row>
    <row r="117" spans="1:5" ht="15.75" customHeight="1">
      <c r="A117" s="1"/>
      <c r="C117" s="149"/>
      <c r="D117" s="149"/>
      <c r="E117" s="1"/>
    </row>
    <row r="118" spans="1:5" ht="15.75" customHeight="1">
      <c r="A118" s="1"/>
      <c r="C118" s="149"/>
      <c r="D118" s="149"/>
      <c r="E118" s="1"/>
    </row>
    <row r="119" spans="1:5" ht="15.75" customHeight="1">
      <c r="A119" s="1"/>
      <c r="C119" s="149"/>
      <c r="D119" s="149"/>
      <c r="E119" s="1"/>
    </row>
    <row r="120" spans="1:5" ht="15.75" customHeight="1">
      <c r="A120" s="1"/>
      <c r="C120" s="149"/>
      <c r="D120" s="149"/>
      <c r="E120" s="1"/>
    </row>
    <row r="121" spans="1:5" ht="15.75" customHeight="1">
      <c r="A121" s="1"/>
      <c r="C121" s="149"/>
      <c r="D121" s="149"/>
      <c r="E121" s="1"/>
    </row>
    <row r="122" spans="1:5" ht="15.75" customHeight="1">
      <c r="A122" s="1"/>
      <c r="C122" s="149"/>
      <c r="D122" s="149"/>
      <c r="E122" s="1"/>
    </row>
    <row r="123" spans="1:5" ht="15.75" customHeight="1">
      <c r="A123" s="1"/>
      <c r="C123" s="149"/>
      <c r="D123" s="149"/>
      <c r="E123" s="1"/>
    </row>
    <row r="124" spans="1:5" ht="15.75" customHeight="1">
      <c r="A124" s="1"/>
      <c r="C124" s="149"/>
      <c r="D124" s="149"/>
      <c r="E124" s="1"/>
    </row>
    <row r="125" spans="1:5" ht="15.75" customHeight="1">
      <c r="A125" s="1"/>
      <c r="C125" s="149"/>
      <c r="D125" s="149"/>
      <c r="E125" s="1"/>
    </row>
    <row r="126" spans="1:5" ht="15.75" customHeight="1">
      <c r="A126" s="1"/>
      <c r="C126" s="149"/>
      <c r="D126" s="149"/>
      <c r="E126" s="1"/>
    </row>
    <row r="127" spans="1:5" ht="15.75" customHeight="1">
      <c r="A127" s="1"/>
      <c r="C127" s="149"/>
      <c r="D127" s="149"/>
      <c r="E127" s="1"/>
    </row>
    <row r="128" spans="1:5" ht="15.75" customHeight="1">
      <c r="A128" s="1"/>
      <c r="C128" s="149"/>
      <c r="D128" s="149"/>
      <c r="E128" s="1"/>
    </row>
    <row r="129" spans="1:5" ht="15.75" customHeight="1">
      <c r="A129" s="1"/>
      <c r="C129" s="149"/>
      <c r="D129" s="149"/>
      <c r="E129" s="1"/>
    </row>
    <row r="130" spans="1:5" ht="15.75" customHeight="1">
      <c r="A130" s="1"/>
      <c r="C130" s="149"/>
      <c r="D130" s="149"/>
      <c r="E130" s="1"/>
    </row>
    <row r="131" spans="1:5" ht="15.75" customHeight="1">
      <c r="A131" s="1"/>
      <c r="C131" s="149"/>
      <c r="D131" s="149"/>
      <c r="E131" s="1"/>
    </row>
    <row r="132" spans="1:5" ht="15.75" customHeight="1">
      <c r="A132" s="1"/>
      <c r="C132" s="149"/>
      <c r="D132" s="149"/>
      <c r="E132" s="1"/>
    </row>
    <row r="133" spans="1:5" ht="15.75" customHeight="1">
      <c r="A133" s="1"/>
      <c r="C133" s="149"/>
      <c r="D133" s="149"/>
      <c r="E133" s="1"/>
    </row>
    <row r="134" spans="1:5" ht="15.75" customHeight="1">
      <c r="A134" s="1"/>
      <c r="C134" s="149"/>
      <c r="D134" s="149"/>
      <c r="E134" s="1"/>
    </row>
    <row r="135" spans="1:5" ht="15.75" customHeight="1">
      <c r="A135" s="1"/>
      <c r="C135" s="149"/>
      <c r="D135" s="149"/>
      <c r="E135" s="1"/>
    </row>
    <row r="136" spans="1:5" ht="15.75" customHeight="1">
      <c r="A136" s="1"/>
      <c r="C136" s="149"/>
      <c r="D136" s="149"/>
      <c r="E136" s="1"/>
    </row>
    <row r="137" spans="1:5" ht="15.75" customHeight="1">
      <c r="A137" s="1"/>
      <c r="C137" s="149"/>
      <c r="D137" s="149"/>
      <c r="E137" s="1"/>
    </row>
    <row r="138" spans="1:5" ht="15.75" customHeight="1">
      <c r="A138" s="1"/>
      <c r="C138" s="149"/>
      <c r="D138" s="149"/>
      <c r="E138" s="1"/>
    </row>
    <row r="139" spans="1:5" ht="15.75" customHeight="1">
      <c r="A139" s="1"/>
      <c r="C139" s="149"/>
      <c r="D139" s="149"/>
      <c r="E139" s="1"/>
    </row>
    <row r="140" spans="1:5" ht="15.75" customHeight="1">
      <c r="A140" s="1"/>
      <c r="C140" s="149"/>
      <c r="D140" s="149"/>
      <c r="E140" s="1"/>
    </row>
    <row r="141" spans="1:5" ht="15.75" customHeight="1">
      <c r="A141" s="1"/>
      <c r="C141" s="149"/>
      <c r="D141" s="149"/>
      <c r="E141" s="1"/>
    </row>
    <row r="142" spans="1:5" ht="15.75" customHeight="1">
      <c r="A142" s="1"/>
      <c r="C142" s="149"/>
      <c r="D142" s="149"/>
      <c r="E142" s="1"/>
    </row>
    <row r="143" spans="1:5" ht="15.75" customHeight="1">
      <c r="A143" s="1"/>
      <c r="C143" s="149"/>
      <c r="D143" s="149"/>
      <c r="E143" s="1"/>
    </row>
    <row r="144" spans="1:5" ht="15.75" customHeight="1">
      <c r="A144" s="1"/>
      <c r="C144" s="149"/>
      <c r="D144" s="149"/>
      <c r="E144" s="1"/>
    </row>
    <row r="145" spans="1:5" ht="15.75" customHeight="1">
      <c r="A145" s="1"/>
      <c r="C145" s="149"/>
      <c r="D145" s="149"/>
      <c r="E145" s="1"/>
    </row>
    <row r="146" spans="1:5" ht="15.75" customHeight="1">
      <c r="A146" s="1"/>
      <c r="C146" s="149"/>
      <c r="D146" s="149"/>
      <c r="E146" s="1"/>
    </row>
    <row r="147" spans="1:5" ht="15.75" customHeight="1">
      <c r="A147" s="1"/>
      <c r="C147" s="149"/>
      <c r="D147" s="149"/>
      <c r="E147" s="1"/>
    </row>
    <row r="148" spans="1:5" ht="15.75" customHeight="1">
      <c r="A148" s="1"/>
      <c r="C148" s="149"/>
      <c r="D148" s="149"/>
      <c r="E148" s="1"/>
    </row>
    <row r="149" spans="1:5" ht="15.75" customHeight="1">
      <c r="A149" s="1"/>
      <c r="C149" s="149"/>
      <c r="D149" s="149"/>
      <c r="E149" s="1"/>
    </row>
    <row r="150" spans="1:5" ht="15.75" customHeight="1">
      <c r="A150" s="1"/>
      <c r="C150" s="149"/>
      <c r="D150" s="149"/>
      <c r="E150" s="1"/>
    </row>
    <row r="151" spans="1:5" ht="15.75" customHeight="1">
      <c r="A151" s="1"/>
      <c r="C151" s="149"/>
      <c r="D151" s="149"/>
      <c r="E151" s="1"/>
    </row>
    <row r="152" spans="1:5" ht="15.75" customHeight="1">
      <c r="A152" s="1"/>
      <c r="C152" s="149"/>
      <c r="D152" s="149"/>
      <c r="E152" s="1"/>
    </row>
    <row r="153" spans="1:5" ht="15.75" customHeight="1">
      <c r="A153" s="1"/>
      <c r="C153" s="149"/>
      <c r="D153" s="149"/>
      <c r="E153" s="1"/>
    </row>
    <row r="154" spans="1:5" ht="15.75" customHeight="1">
      <c r="A154" s="1"/>
      <c r="C154" s="149"/>
      <c r="D154" s="149"/>
      <c r="E154" s="1"/>
    </row>
    <row r="155" spans="1:5" ht="15.75" customHeight="1">
      <c r="A155" s="1"/>
      <c r="C155" s="149"/>
      <c r="D155" s="149"/>
      <c r="E155" s="1"/>
    </row>
    <row r="156" spans="1:5" ht="15.75" customHeight="1">
      <c r="A156" s="1"/>
      <c r="C156" s="149"/>
      <c r="D156" s="149"/>
      <c r="E156" s="1"/>
    </row>
    <row r="157" spans="1:5" ht="15.75" customHeight="1">
      <c r="A157" s="1"/>
      <c r="C157" s="149"/>
      <c r="D157" s="149"/>
      <c r="E157" s="1"/>
    </row>
    <row r="158" spans="1:5" ht="15.75" customHeight="1">
      <c r="A158" s="1"/>
      <c r="C158" s="149"/>
      <c r="D158" s="149"/>
      <c r="E158" s="1"/>
    </row>
    <row r="159" spans="1:5" ht="15.75" customHeight="1">
      <c r="A159" s="1"/>
      <c r="C159" s="149"/>
      <c r="D159" s="149"/>
      <c r="E159" s="1"/>
    </row>
    <row r="160" spans="1:5" ht="15.75" customHeight="1">
      <c r="A160" s="1"/>
      <c r="C160" s="149"/>
      <c r="D160" s="149"/>
      <c r="E160" s="1"/>
    </row>
    <row r="161" spans="1:5" ht="15.75" customHeight="1">
      <c r="A161" s="1"/>
      <c r="C161" s="149"/>
      <c r="D161" s="149"/>
      <c r="E161" s="1"/>
    </row>
    <row r="162" spans="1:5" ht="15.75" customHeight="1">
      <c r="A162" s="1"/>
      <c r="C162" s="149"/>
      <c r="D162" s="149"/>
      <c r="E162" s="1"/>
    </row>
    <row r="163" spans="1:5" ht="15.75" customHeight="1">
      <c r="A163" s="1"/>
      <c r="C163" s="149"/>
      <c r="D163" s="149"/>
      <c r="E163" s="1"/>
    </row>
    <row r="164" spans="1:5" ht="15.75" customHeight="1">
      <c r="A164" s="1"/>
      <c r="C164" s="149"/>
      <c r="D164" s="149"/>
      <c r="E164" s="1"/>
    </row>
    <row r="165" spans="1:5" ht="15.75" customHeight="1">
      <c r="A165" s="1"/>
      <c r="C165" s="149"/>
      <c r="D165" s="149"/>
      <c r="E165" s="1"/>
    </row>
    <row r="166" spans="1:5" ht="15.75" customHeight="1">
      <c r="A166" s="1"/>
      <c r="C166" s="149"/>
      <c r="D166" s="149"/>
      <c r="E166" s="1"/>
    </row>
    <row r="167" spans="1:5" ht="15.75" customHeight="1">
      <c r="A167" s="1"/>
      <c r="C167" s="149"/>
      <c r="D167" s="149"/>
      <c r="E167" s="1"/>
    </row>
    <row r="168" spans="1:5" ht="15.75" customHeight="1">
      <c r="A168" s="1"/>
      <c r="C168" s="149"/>
      <c r="D168" s="149"/>
      <c r="E168" s="1"/>
    </row>
    <row r="169" spans="1:5" ht="15.75" customHeight="1">
      <c r="A169" s="1"/>
      <c r="C169" s="149"/>
      <c r="D169" s="149"/>
      <c r="E169" s="1"/>
    </row>
    <row r="170" spans="1:5" ht="15.75" customHeight="1">
      <c r="A170" s="1"/>
      <c r="C170" s="149"/>
      <c r="D170" s="149"/>
      <c r="E170" s="1"/>
    </row>
    <row r="171" spans="1:5" ht="15.75" customHeight="1">
      <c r="A171" s="1"/>
      <c r="C171" s="149"/>
      <c r="D171" s="149"/>
      <c r="E171" s="1"/>
    </row>
    <row r="172" spans="1:5" ht="15.75" customHeight="1">
      <c r="A172" s="1"/>
      <c r="C172" s="149"/>
      <c r="D172" s="149"/>
      <c r="E172" s="1"/>
    </row>
    <row r="173" spans="1:5" ht="15.75" customHeight="1">
      <c r="A173" s="1"/>
      <c r="C173" s="149"/>
      <c r="D173" s="149"/>
      <c r="E173" s="1"/>
    </row>
    <row r="174" spans="1:5" ht="15.75" customHeight="1">
      <c r="A174" s="1"/>
      <c r="C174" s="149"/>
      <c r="D174" s="149"/>
      <c r="E174" s="1"/>
    </row>
    <row r="175" spans="1:5" ht="15.75" customHeight="1">
      <c r="A175" s="1"/>
      <c r="C175" s="149"/>
      <c r="D175" s="149"/>
      <c r="E175" s="1"/>
    </row>
    <row r="176" spans="1:5" ht="15.75" customHeight="1">
      <c r="A176" s="1"/>
      <c r="C176" s="149"/>
      <c r="D176" s="149"/>
      <c r="E176" s="1"/>
    </row>
    <row r="177" spans="1:5" ht="15.75" customHeight="1">
      <c r="A177" s="1"/>
      <c r="C177" s="149"/>
      <c r="D177" s="149"/>
      <c r="E177" s="1"/>
    </row>
    <row r="178" spans="1:5" ht="15.75" customHeight="1">
      <c r="A178" s="1"/>
      <c r="C178" s="149"/>
      <c r="D178" s="149"/>
      <c r="E178" s="1"/>
    </row>
    <row r="179" spans="1:5" ht="15.75" customHeight="1">
      <c r="A179" s="1"/>
      <c r="C179" s="149"/>
      <c r="D179" s="149"/>
      <c r="E179" s="1"/>
    </row>
    <row r="180" spans="1:5" ht="15.75" customHeight="1">
      <c r="A180" s="1"/>
      <c r="C180" s="149"/>
      <c r="D180" s="149"/>
      <c r="E180" s="1"/>
    </row>
    <row r="181" spans="1:5" ht="15.75" customHeight="1">
      <c r="A181" s="1"/>
      <c r="C181" s="149"/>
      <c r="D181" s="149"/>
      <c r="E181" s="1"/>
    </row>
    <row r="182" spans="1:5" ht="15.75" customHeight="1">
      <c r="A182" s="1"/>
      <c r="C182" s="149"/>
      <c r="D182" s="149"/>
      <c r="E182" s="1"/>
    </row>
    <row r="183" spans="1:5" ht="15.75" customHeight="1">
      <c r="A183" s="1"/>
      <c r="C183" s="149"/>
      <c r="D183" s="149"/>
      <c r="E183" s="1"/>
    </row>
    <row r="184" spans="1:5" ht="15.75" customHeight="1">
      <c r="A184" s="1"/>
      <c r="C184" s="149"/>
      <c r="D184" s="149"/>
      <c r="E184" s="1"/>
    </row>
    <row r="185" spans="1:5" ht="15.75" customHeight="1">
      <c r="A185" s="1"/>
      <c r="C185" s="149"/>
      <c r="D185" s="149"/>
      <c r="E185" s="1"/>
    </row>
    <row r="186" spans="1:5" ht="15.75" customHeight="1">
      <c r="A186" s="1"/>
      <c r="C186" s="149"/>
      <c r="D186" s="149"/>
      <c r="E186" s="1"/>
    </row>
    <row r="187" spans="1:5" ht="15.75" customHeight="1">
      <c r="A187" s="1"/>
      <c r="C187" s="149"/>
      <c r="D187" s="149"/>
      <c r="E187" s="1"/>
    </row>
    <row r="188" spans="1:5" ht="15.75" customHeight="1">
      <c r="A188" s="1"/>
      <c r="C188" s="149"/>
      <c r="D188" s="149"/>
      <c r="E188" s="1"/>
    </row>
    <row r="189" spans="1:5" ht="15.75" customHeight="1">
      <c r="A189" s="1"/>
      <c r="C189" s="149"/>
      <c r="D189" s="149"/>
      <c r="E189" s="1"/>
    </row>
    <row r="190" spans="1:5" ht="15.75" customHeight="1">
      <c r="A190" s="1"/>
      <c r="C190" s="149"/>
      <c r="D190" s="149"/>
      <c r="E190" s="1"/>
    </row>
    <row r="191" spans="1:5" ht="15.75" customHeight="1">
      <c r="A191" s="1"/>
      <c r="C191" s="149"/>
      <c r="D191" s="149"/>
      <c r="E191" s="1"/>
    </row>
    <row r="192" spans="1:5" ht="15.75" customHeight="1">
      <c r="A192" s="1"/>
      <c r="C192" s="149"/>
      <c r="D192" s="149"/>
      <c r="E192" s="1"/>
    </row>
    <row r="193" spans="1:5" ht="15.75" customHeight="1">
      <c r="A193" s="1"/>
      <c r="C193" s="149"/>
      <c r="D193" s="149"/>
      <c r="E193" s="1"/>
    </row>
    <row r="194" spans="1:5" ht="15.75" customHeight="1">
      <c r="A194" s="1"/>
      <c r="C194" s="149"/>
      <c r="D194" s="149"/>
      <c r="E194" s="1"/>
    </row>
    <row r="195" spans="1:5" ht="15.75" customHeight="1">
      <c r="A195" s="1"/>
      <c r="C195" s="149"/>
      <c r="D195" s="149"/>
      <c r="E195" s="1"/>
    </row>
    <row r="196" spans="1:5" ht="15.75" customHeight="1">
      <c r="A196" s="1"/>
      <c r="C196" s="149"/>
      <c r="D196" s="149"/>
      <c r="E196" s="1"/>
    </row>
    <row r="197" spans="1:5" ht="15.75" customHeight="1">
      <c r="A197" s="1"/>
      <c r="C197" s="149"/>
      <c r="D197" s="149"/>
      <c r="E197" s="1"/>
    </row>
    <row r="198" spans="1:5" ht="15.75" customHeight="1">
      <c r="A198" s="1"/>
      <c r="C198" s="149"/>
      <c r="D198" s="149"/>
      <c r="E198" s="1"/>
    </row>
    <row r="199" spans="1:5" ht="15.75" customHeight="1">
      <c r="A199" s="1"/>
      <c r="C199" s="149"/>
      <c r="D199" s="149"/>
      <c r="E199" s="1"/>
    </row>
    <row r="200" spans="1:5" ht="15.75" customHeight="1">
      <c r="A200" s="1"/>
      <c r="C200" s="149"/>
      <c r="D200" s="149"/>
      <c r="E200" s="1"/>
    </row>
    <row r="201" spans="1:5" ht="15.75" customHeight="1">
      <c r="A201" s="1"/>
      <c r="C201" s="149"/>
      <c r="D201" s="149"/>
      <c r="E201" s="1"/>
    </row>
    <row r="202" spans="1:5" ht="15.75" customHeight="1">
      <c r="A202" s="1"/>
      <c r="C202" s="149"/>
      <c r="D202" s="149"/>
      <c r="E202" s="1"/>
    </row>
    <row r="203" spans="1:5" ht="15.75" customHeight="1">
      <c r="A203" s="1"/>
      <c r="C203" s="149"/>
      <c r="D203" s="149"/>
      <c r="E203" s="1"/>
    </row>
    <row r="204" spans="1:5" ht="15.75" customHeight="1">
      <c r="A204" s="1"/>
      <c r="C204" s="149"/>
      <c r="D204" s="149"/>
      <c r="E204" s="1"/>
    </row>
    <row r="205" spans="1:5" ht="15.75" customHeight="1">
      <c r="A205" s="1"/>
      <c r="C205" s="149"/>
      <c r="D205" s="149"/>
      <c r="E205" s="1"/>
    </row>
    <row r="206" spans="1:5" ht="15.75" customHeight="1">
      <c r="A206" s="1"/>
      <c r="C206" s="149"/>
      <c r="D206" s="149"/>
      <c r="E206" s="1"/>
    </row>
    <row r="207" spans="1:5" ht="15.75" customHeight="1">
      <c r="A207" s="1"/>
      <c r="C207" s="149"/>
      <c r="D207" s="149"/>
      <c r="E207" s="1"/>
    </row>
    <row r="208" spans="1:5" ht="15.75" customHeight="1">
      <c r="A208" s="1"/>
      <c r="C208" s="149"/>
      <c r="D208" s="149"/>
      <c r="E208" s="1"/>
    </row>
    <row r="209" spans="1:5" ht="15.75" customHeight="1">
      <c r="A209" s="1"/>
      <c r="C209" s="149"/>
      <c r="D209" s="149"/>
      <c r="E209" s="1"/>
    </row>
    <row r="210" spans="1:5" ht="15.75" customHeight="1">
      <c r="A210" s="1"/>
      <c r="C210" s="149"/>
      <c r="D210" s="149"/>
      <c r="E210" s="1"/>
    </row>
    <row r="211" spans="1:5" ht="15.75" customHeight="1">
      <c r="A211" s="1"/>
      <c r="C211" s="149"/>
      <c r="D211" s="149"/>
      <c r="E211" s="1"/>
    </row>
    <row r="212" spans="1:5" ht="15.75" customHeight="1">
      <c r="A212" s="1"/>
      <c r="C212" s="149"/>
      <c r="D212" s="149"/>
      <c r="E212" s="1"/>
    </row>
    <row r="213" spans="1:5" ht="15.75" customHeight="1">
      <c r="A213" s="1"/>
      <c r="C213" s="149"/>
      <c r="D213" s="149"/>
      <c r="E213" s="1"/>
    </row>
    <row r="214" spans="1:5" ht="15.75" customHeight="1">
      <c r="A214" s="1"/>
      <c r="C214" s="149"/>
      <c r="D214" s="149"/>
      <c r="E214" s="1"/>
    </row>
    <row r="215" spans="1:5" ht="15.75" customHeight="1">
      <c r="A215" s="1"/>
      <c r="C215" s="149"/>
      <c r="D215" s="149"/>
      <c r="E215" s="1"/>
    </row>
    <row r="216" spans="1:5" ht="15.75" customHeight="1">
      <c r="A216" s="1"/>
      <c r="C216" s="149"/>
      <c r="D216" s="149"/>
      <c r="E216" s="1"/>
    </row>
    <row r="217" spans="1:5" ht="15.75" customHeight="1">
      <c r="A217" s="1"/>
      <c r="C217" s="149"/>
      <c r="D217" s="149"/>
      <c r="E217" s="1"/>
    </row>
    <row r="218" spans="1:5" ht="15.75" customHeight="1">
      <c r="A218" s="1"/>
      <c r="C218" s="149"/>
      <c r="D218" s="149"/>
      <c r="E218" s="1"/>
    </row>
    <row r="219" spans="1:5" ht="15.75" customHeight="1">
      <c r="A219" s="1"/>
      <c r="C219" s="149"/>
      <c r="D219" s="149"/>
      <c r="E219" s="1"/>
    </row>
    <row r="220" spans="1:5" ht="15.75" customHeight="1">
      <c r="A220" s="1"/>
      <c r="C220" s="149"/>
      <c r="D220" s="149"/>
      <c r="E220" s="1"/>
    </row>
    <row r="221" spans="1:5" ht="15.75" customHeight="1">
      <c r="A221" s="1"/>
      <c r="C221" s="149"/>
      <c r="D221" s="149"/>
      <c r="E221" s="1"/>
    </row>
    <row r="222" spans="1:5" ht="15.75" customHeight="1">
      <c r="C222" s="149"/>
      <c r="D222" s="149"/>
    </row>
    <row r="223" spans="1:5" ht="15.75" customHeight="1">
      <c r="C223" s="149"/>
      <c r="D223" s="149"/>
    </row>
    <row r="224" spans="1:5" ht="15.75" customHeight="1">
      <c r="C224" s="149"/>
      <c r="D224" s="149"/>
    </row>
    <row r="225" spans="3:4" ht="15.75" customHeight="1">
      <c r="C225" s="149"/>
      <c r="D225" s="149"/>
    </row>
    <row r="226" spans="3:4" ht="15.75" customHeight="1">
      <c r="C226" s="149"/>
      <c r="D226" s="149"/>
    </row>
    <row r="227" spans="3:4" ht="15.75" customHeight="1">
      <c r="C227" s="149"/>
      <c r="D227" s="149"/>
    </row>
    <row r="228" spans="3:4" ht="15.75" customHeight="1">
      <c r="C228" s="149"/>
      <c r="D228" s="149"/>
    </row>
    <row r="229" spans="3:4" ht="15.75" customHeight="1">
      <c r="C229" s="149"/>
      <c r="D229" s="149"/>
    </row>
    <row r="230" spans="3:4" ht="15.75" customHeight="1">
      <c r="C230" s="149"/>
      <c r="D230" s="149"/>
    </row>
    <row r="231" spans="3:4" ht="15.75" customHeight="1">
      <c r="C231" s="149"/>
      <c r="D231" s="149"/>
    </row>
    <row r="232" spans="3:4" ht="15.75" customHeight="1">
      <c r="C232" s="149"/>
      <c r="D232" s="149"/>
    </row>
    <row r="233" spans="3:4" ht="15.75" customHeight="1">
      <c r="C233" s="149"/>
      <c r="D233" s="149"/>
    </row>
    <row r="234" spans="3:4" ht="15.75" customHeight="1">
      <c r="C234" s="149"/>
      <c r="D234" s="149"/>
    </row>
    <row r="235" spans="3:4" ht="15.75" customHeight="1">
      <c r="C235" s="149"/>
      <c r="D235" s="149"/>
    </row>
    <row r="236" spans="3:4" ht="15.75" customHeight="1">
      <c r="C236" s="149"/>
      <c r="D236" s="149"/>
    </row>
    <row r="237" spans="3:4" ht="15.75" customHeight="1">
      <c r="C237" s="149"/>
      <c r="D237" s="149"/>
    </row>
    <row r="238" spans="3:4" ht="15.75" customHeight="1">
      <c r="C238" s="149"/>
      <c r="D238" s="149"/>
    </row>
    <row r="239" spans="3:4" ht="15.75" customHeight="1">
      <c r="C239" s="149"/>
      <c r="D239" s="149"/>
    </row>
    <row r="240" spans="3:4" ht="15.75" customHeight="1">
      <c r="C240" s="149"/>
      <c r="D240" s="149"/>
    </row>
    <row r="241" spans="3:4" ht="15.75" customHeight="1">
      <c r="C241" s="149"/>
      <c r="D241" s="149"/>
    </row>
    <row r="242" spans="3:4" ht="15.75" customHeight="1">
      <c r="C242" s="149"/>
      <c r="D242" s="149"/>
    </row>
    <row r="243" spans="3:4" ht="15.75" customHeight="1">
      <c r="C243" s="149"/>
      <c r="D243" s="149"/>
    </row>
    <row r="244" spans="3:4" ht="15.75" customHeight="1">
      <c r="C244" s="149"/>
      <c r="D244" s="149"/>
    </row>
    <row r="245" spans="3:4" ht="15.75" customHeight="1">
      <c r="C245" s="149"/>
      <c r="D245" s="149"/>
    </row>
    <row r="246" spans="3:4" ht="15.75" customHeight="1">
      <c r="C246" s="149"/>
      <c r="D246" s="149"/>
    </row>
    <row r="247" spans="3:4" ht="15.75" customHeight="1">
      <c r="C247" s="149"/>
      <c r="D247" s="149"/>
    </row>
    <row r="248" spans="3:4" ht="15.75" customHeight="1">
      <c r="C248" s="149"/>
      <c r="D248" s="149"/>
    </row>
    <row r="249" spans="3:4" ht="15.75" customHeight="1">
      <c r="C249" s="149"/>
      <c r="D249" s="149"/>
    </row>
    <row r="250" spans="3:4" ht="15.75" customHeight="1">
      <c r="C250" s="149"/>
      <c r="D250" s="149"/>
    </row>
    <row r="251" spans="3:4" ht="15.75" customHeight="1">
      <c r="C251" s="149"/>
      <c r="D251" s="149"/>
    </row>
    <row r="252" spans="3:4" ht="15.75" customHeight="1">
      <c r="C252" s="149"/>
      <c r="D252" s="149"/>
    </row>
    <row r="253" spans="3:4" ht="15.75" customHeight="1">
      <c r="C253" s="149"/>
      <c r="D253" s="149"/>
    </row>
    <row r="254" spans="3:4" ht="15.75" customHeight="1">
      <c r="C254" s="149"/>
      <c r="D254" s="149"/>
    </row>
    <row r="255" spans="3:4" ht="15.75" customHeight="1">
      <c r="C255" s="149"/>
      <c r="D255" s="149"/>
    </row>
    <row r="256" spans="3:4" ht="15.75" customHeight="1">
      <c r="C256" s="149"/>
      <c r="D256" s="149"/>
    </row>
    <row r="257" spans="3:4" ht="15.75" customHeight="1">
      <c r="C257" s="149"/>
      <c r="D257" s="149"/>
    </row>
    <row r="258" spans="3:4" ht="15.75" customHeight="1">
      <c r="C258" s="149"/>
      <c r="D258" s="149"/>
    </row>
    <row r="259" spans="3:4" ht="15.75" customHeight="1">
      <c r="C259" s="149"/>
      <c r="D259" s="149"/>
    </row>
    <row r="260" spans="3:4" ht="15.75" customHeight="1">
      <c r="C260" s="149"/>
      <c r="D260" s="149"/>
    </row>
    <row r="261" spans="3:4" ht="15.75" customHeight="1">
      <c r="C261" s="149"/>
      <c r="D261" s="149"/>
    </row>
    <row r="262" spans="3:4" ht="15.75" customHeight="1">
      <c r="C262" s="149"/>
      <c r="D262" s="149"/>
    </row>
    <row r="263" spans="3:4" ht="15.75" customHeight="1">
      <c r="C263" s="149"/>
      <c r="D263" s="149"/>
    </row>
    <row r="264" spans="3:4" ht="15.75" customHeight="1">
      <c r="C264" s="149"/>
      <c r="D264" s="149"/>
    </row>
    <row r="265" spans="3:4" ht="15.75" customHeight="1">
      <c r="C265" s="149"/>
      <c r="D265" s="149"/>
    </row>
    <row r="266" spans="3:4" ht="15.75" customHeight="1">
      <c r="C266" s="149"/>
      <c r="D266" s="149"/>
    </row>
    <row r="267" spans="3:4" ht="15.75" customHeight="1">
      <c r="C267" s="149"/>
      <c r="D267" s="149"/>
    </row>
    <row r="268" spans="3:4" ht="15.75" customHeight="1">
      <c r="C268" s="149"/>
      <c r="D268" s="149"/>
    </row>
    <row r="269" spans="3:4" ht="15.75" customHeight="1">
      <c r="C269" s="149"/>
      <c r="D269" s="149"/>
    </row>
    <row r="270" spans="3:4" ht="15.75" customHeight="1">
      <c r="C270" s="149"/>
      <c r="D270" s="149"/>
    </row>
    <row r="271" spans="3:4" ht="15.75" customHeight="1">
      <c r="C271" s="149"/>
      <c r="D271" s="149"/>
    </row>
    <row r="272" spans="3:4" ht="15.75" customHeight="1">
      <c r="C272" s="149"/>
      <c r="D272" s="149"/>
    </row>
    <row r="273" spans="3:4" ht="15.75" customHeight="1">
      <c r="C273" s="149"/>
      <c r="D273" s="149"/>
    </row>
    <row r="274" spans="3:4" ht="15.75" customHeight="1">
      <c r="C274" s="149"/>
      <c r="D274" s="149"/>
    </row>
    <row r="275" spans="3:4" ht="15.75" customHeight="1">
      <c r="C275" s="149"/>
      <c r="D275" s="149"/>
    </row>
    <row r="276" spans="3:4" ht="15.75" customHeight="1">
      <c r="C276" s="149"/>
      <c r="D276" s="149"/>
    </row>
    <row r="277" spans="3:4" ht="15.75" customHeight="1">
      <c r="C277" s="149"/>
      <c r="D277" s="149"/>
    </row>
    <row r="278" spans="3:4" ht="15.75" customHeight="1">
      <c r="C278" s="149"/>
      <c r="D278" s="149"/>
    </row>
    <row r="279" spans="3:4" ht="15.75" customHeight="1">
      <c r="C279" s="149"/>
      <c r="D279" s="149"/>
    </row>
    <row r="280" spans="3:4" ht="15.75" customHeight="1">
      <c r="C280" s="149"/>
      <c r="D280" s="149"/>
    </row>
    <row r="281" spans="3:4" ht="15.75" customHeight="1">
      <c r="C281" s="149"/>
      <c r="D281" s="149"/>
    </row>
    <row r="282" spans="3:4" ht="15.75" customHeight="1">
      <c r="C282" s="149"/>
      <c r="D282" s="149"/>
    </row>
    <row r="283" spans="3:4" ht="15.75" customHeight="1">
      <c r="C283" s="149"/>
      <c r="D283" s="149"/>
    </row>
    <row r="284" spans="3:4" ht="15.75" customHeight="1">
      <c r="C284" s="149"/>
      <c r="D284" s="149"/>
    </row>
    <row r="285" spans="3:4" ht="15.75" customHeight="1">
      <c r="C285" s="149"/>
      <c r="D285" s="149"/>
    </row>
    <row r="286" spans="3:4" ht="15.75" customHeight="1">
      <c r="C286" s="149"/>
      <c r="D286" s="149"/>
    </row>
    <row r="287" spans="3:4" ht="15.75" customHeight="1">
      <c r="C287" s="149"/>
      <c r="D287" s="149"/>
    </row>
    <row r="288" spans="3:4" ht="15.75" customHeight="1">
      <c r="C288" s="149"/>
      <c r="D288" s="149"/>
    </row>
    <row r="289" spans="3:4" ht="15.75" customHeight="1">
      <c r="C289" s="149"/>
      <c r="D289" s="149"/>
    </row>
    <row r="290" spans="3:4" ht="15.75" customHeight="1">
      <c r="C290" s="149"/>
      <c r="D290" s="149"/>
    </row>
    <row r="291" spans="3:4" ht="15.75" customHeight="1">
      <c r="C291" s="149"/>
      <c r="D291" s="149"/>
    </row>
    <row r="292" spans="3:4" ht="15.75" customHeight="1">
      <c r="C292" s="149"/>
      <c r="D292" s="149"/>
    </row>
    <row r="293" spans="3:4" ht="15.75" customHeight="1">
      <c r="C293" s="149"/>
      <c r="D293" s="149"/>
    </row>
    <row r="294" spans="3:4" ht="15.75" customHeight="1">
      <c r="C294" s="149"/>
      <c r="D294" s="149"/>
    </row>
    <row r="295" spans="3:4" ht="15.75" customHeight="1">
      <c r="C295" s="149"/>
      <c r="D295" s="149"/>
    </row>
    <row r="296" spans="3:4" ht="15.75" customHeight="1">
      <c r="C296" s="149"/>
      <c r="D296" s="149"/>
    </row>
    <row r="297" spans="3:4" ht="15.75" customHeight="1">
      <c r="C297" s="149"/>
      <c r="D297" s="149"/>
    </row>
    <row r="298" spans="3:4" ht="15.75" customHeight="1">
      <c r="C298" s="149"/>
      <c r="D298" s="149"/>
    </row>
    <row r="299" spans="3:4" ht="15.75" customHeight="1">
      <c r="C299" s="149"/>
      <c r="D299" s="149"/>
    </row>
    <row r="300" spans="3:4" ht="15.75" customHeight="1">
      <c r="C300" s="149"/>
      <c r="D300" s="149"/>
    </row>
    <row r="301" spans="3:4" ht="15.75" customHeight="1">
      <c r="C301" s="149"/>
      <c r="D301" s="149"/>
    </row>
    <row r="302" spans="3:4" ht="15.75" customHeight="1">
      <c r="C302" s="149"/>
      <c r="D302" s="149"/>
    </row>
    <row r="303" spans="3:4" ht="15.75" customHeight="1">
      <c r="C303" s="149"/>
      <c r="D303" s="149"/>
    </row>
    <row r="304" spans="3:4" ht="15.75" customHeight="1">
      <c r="C304" s="149"/>
      <c r="D304" s="149"/>
    </row>
    <row r="305" spans="3:4" ht="15.75" customHeight="1">
      <c r="C305" s="149"/>
      <c r="D305" s="149"/>
    </row>
    <row r="306" spans="3:4" ht="15.75" customHeight="1">
      <c r="C306" s="149"/>
      <c r="D306" s="149"/>
    </row>
    <row r="307" spans="3:4" ht="15.75" customHeight="1">
      <c r="C307" s="149"/>
      <c r="D307" s="149"/>
    </row>
    <row r="308" spans="3:4" ht="15.75" customHeight="1">
      <c r="C308" s="149"/>
      <c r="D308" s="149"/>
    </row>
    <row r="309" spans="3:4" ht="15.75" customHeight="1">
      <c r="C309" s="149"/>
      <c r="D309" s="149"/>
    </row>
    <row r="310" spans="3:4" ht="15.75" customHeight="1">
      <c r="C310" s="149"/>
      <c r="D310" s="149"/>
    </row>
    <row r="311" spans="3:4" ht="15.75" customHeight="1">
      <c r="C311" s="149"/>
      <c r="D311" s="149"/>
    </row>
    <row r="312" spans="3:4" ht="15.75" customHeight="1">
      <c r="C312" s="149"/>
      <c r="D312" s="149"/>
    </row>
    <row r="313" spans="3:4" ht="15.75" customHeight="1">
      <c r="C313" s="149"/>
      <c r="D313" s="149"/>
    </row>
    <row r="314" spans="3:4" ht="15.75" customHeight="1">
      <c r="C314" s="149"/>
      <c r="D314" s="149"/>
    </row>
    <row r="315" spans="3:4" ht="15.75" customHeight="1">
      <c r="C315" s="149"/>
      <c r="D315" s="149"/>
    </row>
    <row r="316" spans="3:4" ht="15.75" customHeight="1">
      <c r="C316" s="149"/>
      <c r="D316" s="149"/>
    </row>
    <row r="317" spans="3:4" ht="15.75" customHeight="1">
      <c r="C317" s="149"/>
      <c r="D317" s="149"/>
    </row>
    <row r="318" spans="3:4" ht="15.75" customHeight="1">
      <c r="C318" s="149"/>
      <c r="D318" s="149"/>
    </row>
    <row r="319" spans="3:4" ht="15.75" customHeight="1">
      <c r="C319" s="149"/>
      <c r="D319" s="149"/>
    </row>
    <row r="320" spans="3:4" ht="15.75" customHeight="1">
      <c r="C320" s="149"/>
      <c r="D320" s="149"/>
    </row>
    <row r="321" spans="3:4" ht="15.75" customHeight="1">
      <c r="C321" s="149"/>
      <c r="D321" s="149"/>
    </row>
    <row r="322" spans="3:4" ht="15.75" customHeight="1">
      <c r="C322" s="149"/>
      <c r="D322" s="149"/>
    </row>
    <row r="323" spans="3:4" ht="15.75" customHeight="1">
      <c r="C323" s="149"/>
      <c r="D323" s="149"/>
    </row>
    <row r="324" spans="3:4" ht="15.75" customHeight="1">
      <c r="C324" s="149"/>
      <c r="D324" s="149"/>
    </row>
    <row r="325" spans="3:4" ht="15.75" customHeight="1">
      <c r="C325" s="149"/>
      <c r="D325" s="149"/>
    </row>
    <row r="326" spans="3:4" ht="15.75" customHeight="1">
      <c r="C326" s="149"/>
      <c r="D326" s="149"/>
    </row>
    <row r="327" spans="3:4" ht="15.75" customHeight="1">
      <c r="C327" s="149"/>
      <c r="D327" s="149"/>
    </row>
    <row r="328" spans="3:4" ht="15.75" customHeight="1">
      <c r="C328" s="149"/>
      <c r="D328" s="149"/>
    </row>
    <row r="329" spans="3:4" ht="15.75" customHeight="1">
      <c r="C329" s="149"/>
      <c r="D329" s="149"/>
    </row>
    <row r="330" spans="3:4" ht="15.75" customHeight="1">
      <c r="C330" s="149"/>
      <c r="D330" s="149"/>
    </row>
    <row r="331" spans="3:4" ht="15.75" customHeight="1">
      <c r="C331" s="149"/>
      <c r="D331" s="149"/>
    </row>
    <row r="332" spans="3:4" ht="15.75" customHeight="1">
      <c r="C332" s="149"/>
      <c r="D332" s="149"/>
    </row>
    <row r="333" spans="3:4" ht="15.75" customHeight="1">
      <c r="C333" s="149"/>
      <c r="D333" s="149"/>
    </row>
    <row r="334" spans="3:4" ht="15.75" customHeight="1">
      <c r="C334" s="149"/>
      <c r="D334" s="149"/>
    </row>
    <row r="335" spans="3:4" ht="15.75" customHeight="1">
      <c r="C335" s="149"/>
      <c r="D335" s="149"/>
    </row>
    <row r="336" spans="3:4" ht="15.75" customHeight="1">
      <c r="C336" s="149"/>
      <c r="D336" s="149"/>
    </row>
    <row r="337" spans="3:4" ht="15.75" customHeight="1">
      <c r="C337" s="149"/>
      <c r="D337" s="149"/>
    </row>
    <row r="338" spans="3:4" ht="15.75" customHeight="1">
      <c r="C338" s="149"/>
      <c r="D338" s="149"/>
    </row>
    <row r="339" spans="3:4" ht="15.75" customHeight="1">
      <c r="C339" s="149"/>
      <c r="D339" s="149"/>
    </row>
    <row r="340" spans="3:4" ht="15.75" customHeight="1">
      <c r="C340" s="149"/>
      <c r="D340" s="149"/>
    </row>
    <row r="341" spans="3:4" ht="15.75" customHeight="1">
      <c r="C341" s="149"/>
      <c r="D341" s="149"/>
    </row>
    <row r="342" spans="3:4" ht="15.75" customHeight="1">
      <c r="C342" s="149"/>
      <c r="D342" s="149"/>
    </row>
    <row r="343" spans="3:4" ht="15.75" customHeight="1">
      <c r="C343" s="149"/>
      <c r="D343" s="149"/>
    </row>
    <row r="344" spans="3:4" ht="15.75" customHeight="1">
      <c r="C344" s="149"/>
      <c r="D344" s="149"/>
    </row>
    <row r="345" spans="3:4" ht="15.75" customHeight="1">
      <c r="C345" s="149"/>
      <c r="D345" s="149"/>
    </row>
    <row r="346" spans="3:4" ht="15.75" customHeight="1">
      <c r="C346" s="149"/>
      <c r="D346" s="149"/>
    </row>
    <row r="347" spans="3:4" ht="15.75" customHeight="1">
      <c r="C347" s="149"/>
      <c r="D347" s="149"/>
    </row>
    <row r="348" spans="3:4" ht="15.75" customHeight="1">
      <c r="C348" s="149"/>
      <c r="D348" s="149"/>
    </row>
    <row r="349" spans="3:4" ht="15.75" customHeight="1">
      <c r="C349" s="149"/>
      <c r="D349" s="149"/>
    </row>
    <row r="350" spans="3:4" ht="15.75" customHeight="1">
      <c r="C350" s="149"/>
      <c r="D350" s="149"/>
    </row>
    <row r="351" spans="3:4" ht="15.75" customHeight="1">
      <c r="C351" s="149"/>
      <c r="D351" s="149"/>
    </row>
    <row r="352" spans="3:4" ht="15.75" customHeight="1">
      <c r="C352" s="149"/>
      <c r="D352" s="149"/>
    </row>
    <row r="353" spans="3:4" ht="15.75" customHeight="1">
      <c r="C353" s="149"/>
      <c r="D353" s="149"/>
    </row>
    <row r="354" spans="3:4" ht="15.75" customHeight="1">
      <c r="C354" s="149"/>
      <c r="D354" s="149"/>
    </row>
    <row r="355" spans="3:4" ht="15.75" customHeight="1">
      <c r="C355" s="149"/>
      <c r="D355" s="149"/>
    </row>
    <row r="356" spans="3:4" ht="15.75" customHeight="1">
      <c r="C356" s="149"/>
      <c r="D356" s="149"/>
    </row>
    <row r="357" spans="3:4" ht="15.75" customHeight="1">
      <c r="C357" s="149"/>
      <c r="D357" s="149"/>
    </row>
    <row r="358" spans="3:4" ht="15.75" customHeight="1">
      <c r="C358" s="149"/>
      <c r="D358" s="149"/>
    </row>
    <row r="359" spans="3:4" ht="15.75" customHeight="1">
      <c r="C359" s="149"/>
      <c r="D359" s="149"/>
    </row>
    <row r="360" spans="3:4" ht="15.75" customHeight="1">
      <c r="C360" s="149"/>
      <c r="D360" s="149"/>
    </row>
    <row r="361" spans="3:4" ht="15.75" customHeight="1">
      <c r="C361" s="149"/>
      <c r="D361" s="149"/>
    </row>
    <row r="362" spans="3:4" ht="15.75" customHeight="1">
      <c r="C362" s="149"/>
      <c r="D362" s="149"/>
    </row>
    <row r="363" spans="3:4" ht="15.75" customHeight="1">
      <c r="C363" s="149"/>
      <c r="D363" s="149"/>
    </row>
    <row r="364" spans="3:4" ht="15.75" customHeight="1">
      <c r="C364" s="149"/>
      <c r="D364" s="149"/>
    </row>
    <row r="365" spans="3:4" ht="15.75" customHeight="1">
      <c r="C365" s="149"/>
      <c r="D365" s="149"/>
    </row>
    <row r="366" spans="3:4" ht="15.75" customHeight="1">
      <c r="C366" s="149"/>
      <c r="D366" s="149"/>
    </row>
    <row r="367" spans="3:4" ht="15.75" customHeight="1">
      <c r="C367" s="149"/>
      <c r="D367" s="149"/>
    </row>
    <row r="368" spans="3:4" ht="15.75" customHeight="1">
      <c r="C368" s="149"/>
      <c r="D368" s="149"/>
    </row>
    <row r="369" spans="3:4" ht="15.75" customHeight="1">
      <c r="C369" s="149"/>
      <c r="D369" s="149"/>
    </row>
    <row r="370" spans="3:4" ht="15.75" customHeight="1">
      <c r="C370" s="149"/>
      <c r="D370" s="149"/>
    </row>
    <row r="371" spans="3:4" ht="15.75" customHeight="1">
      <c r="C371" s="149"/>
      <c r="D371" s="149"/>
    </row>
    <row r="372" spans="3:4" ht="15.75" customHeight="1">
      <c r="C372" s="149"/>
      <c r="D372" s="149"/>
    </row>
    <row r="373" spans="3:4" ht="15.75" customHeight="1">
      <c r="C373" s="149"/>
      <c r="D373" s="149"/>
    </row>
    <row r="374" spans="3:4" ht="15.75" customHeight="1">
      <c r="C374" s="149"/>
      <c r="D374" s="149"/>
    </row>
    <row r="375" spans="3:4" ht="15.75" customHeight="1">
      <c r="C375" s="149"/>
      <c r="D375" s="149"/>
    </row>
    <row r="376" spans="3:4" ht="15.75" customHeight="1">
      <c r="C376" s="149"/>
      <c r="D376" s="149"/>
    </row>
    <row r="377" spans="3:4" ht="15.75" customHeight="1">
      <c r="C377" s="149"/>
      <c r="D377" s="149"/>
    </row>
    <row r="378" spans="3:4" ht="15.75" customHeight="1">
      <c r="C378" s="149"/>
      <c r="D378" s="149"/>
    </row>
    <row r="379" spans="3:4" ht="15.75" customHeight="1">
      <c r="C379" s="149"/>
      <c r="D379" s="149"/>
    </row>
    <row r="380" spans="3:4" ht="15.75" customHeight="1">
      <c r="C380" s="149"/>
      <c r="D380" s="149"/>
    </row>
    <row r="381" spans="3:4" ht="15.75" customHeight="1">
      <c r="C381" s="149"/>
      <c r="D381" s="149"/>
    </row>
    <row r="382" spans="3:4" ht="15.75" customHeight="1">
      <c r="C382" s="149"/>
      <c r="D382" s="149"/>
    </row>
    <row r="383" spans="3:4" ht="15.75" customHeight="1">
      <c r="C383" s="149"/>
      <c r="D383" s="149"/>
    </row>
    <row r="384" spans="3:4" ht="15.75" customHeight="1">
      <c r="C384" s="149"/>
      <c r="D384" s="149"/>
    </row>
    <row r="385" spans="3:4" ht="15.75" customHeight="1">
      <c r="C385" s="149"/>
      <c r="D385" s="149"/>
    </row>
    <row r="386" spans="3:4" ht="15.75" customHeight="1">
      <c r="C386" s="149"/>
      <c r="D386" s="149"/>
    </row>
    <row r="387" spans="3:4" ht="15.75" customHeight="1">
      <c r="C387" s="149"/>
      <c r="D387" s="149"/>
    </row>
    <row r="388" spans="3:4" ht="15.75" customHeight="1">
      <c r="C388" s="149"/>
      <c r="D388" s="149"/>
    </row>
    <row r="389" spans="3:4" ht="15.75" customHeight="1">
      <c r="C389" s="149"/>
      <c r="D389" s="149"/>
    </row>
    <row r="390" spans="3:4" ht="15.75" customHeight="1">
      <c r="C390" s="149"/>
      <c r="D390" s="149"/>
    </row>
    <row r="391" spans="3:4" ht="15.75" customHeight="1">
      <c r="C391" s="149"/>
      <c r="D391" s="149"/>
    </row>
    <row r="392" spans="3:4" ht="15.75" customHeight="1">
      <c r="C392" s="149"/>
      <c r="D392" s="149"/>
    </row>
    <row r="393" spans="3:4" ht="15.75" customHeight="1">
      <c r="C393" s="149"/>
      <c r="D393" s="149"/>
    </row>
    <row r="394" spans="3:4" ht="15.75" customHeight="1">
      <c r="C394" s="149"/>
      <c r="D394" s="149"/>
    </row>
    <row r="395" spans="3:4" ht="15.75" customHeight="1">
      <c r="C395" s="149"/>
      <c r="D395" s="149"/>
    </row>
    <row r="396" spans="3:4" ht="15.75" customHeight="1">
      <c r="C396" s="149"/>
      <c r="D396" s="149"/>
    </row>
    <row r="397" spans="3:4" ht="15.75" customHeight="1">
      <c r="C397" s="149"/>
      <c r="D397" s="149"/>
    </row>
    <row r="398" spans="3:4" ht="15.75" customHeight="1">
      <c r="C398" s="149"/>
      <c r="D398" s="149"/>
    </row>
    <row r="399" spans="3:4" ht="15.75" customHeight="1">
      <c r="C399" s="149"/>
      <c r="D399" s="149"/>
    </row>
    <row r="400" spans="3:4" ht="15.75" customHeight="1">
      <c r="C400" s="149"/>
      <c r="D400" s="149"/>
    </row>
    <row r="401" spans="3:4" ht="15.75" customHeight="1">
      <c r="C401" s="149"/>
      <c r="D401" s="149"/>
    </row>
    <row r="402" spans="3:4" ht="15.75" customHeight="1">
      <c r="C402" s="149"/>
      <c r="D402" s="149"/>
    </row>
    <row r="403" spans="3:4" ht="15.75" customHeight="1">
      <c r="C403" s="149"/>
      <c r="D403" s="149"/>
    </row>
    <row r="404" spans="3:4" ht="15.75" customHeight="1">
      <c r="C404" s="149"/>
      <c r="D404" s="149"/>
    </row>
    <row r="405" spans="3:4" ht="15.75" customHeight="1">
      <c r="C405" s="149"/>
      <c r="D405" s="149"/>
    </row>
    <row r="406" spans="3:4" ht="15.75" customHeight="1">
      <c r="C406" s="149"/>
      <c r="D406" s="149"/>
    </row>
    <row r="407" spans="3:4" ht="15.75" customHeight="1">
      <c r="C407" s="149"/>
      <c r="D407" s="149"/>
    </row>
    <row r="408" spans="3:4" ht="15.75" customHeight="1">
      <c r="C408" s="149"/>
      <c r="D408" s="149"/>
    </row>
    <row r="409" spans="3:4" ht="15.75" customHeight="1">
      <c r="C409" s="149"/>
      <c r="D409" s="149"/>
    </row>
    <row r="410" spans="3:4" ht="15.75" customHeight="1">
      <c r="C410" s="149"/>
      <c r="D410" s="149"/>
    </row>
    <row r="411" spans="3:4" ht="15.75" customHeight="1">
      <c r="C411" s="149"/>
      <c r="D411" s="149"/>
    </row>
    <row r="412" spans="3:4" ht="15.75" customHeight="1">
      <c r="C412" s="149"/>
      <c r="D412" s="149"/>
    </row>
    <row r="413" spans="3:4" ht="15.75" customHeight="1">
      <c r="C413" s="149"/>
      <c r="D413" s="149"/>
    </row>
    <row r="414" spans="3:4" ht="15.75" customHeight="1">
      <c r="C414" s="149"/>
      <c r="D414" s="149"/>
    </row>
    <row r="415" spans="3:4" ht="15.75" customHeight="1">
      <c r="C415" s="149"/>
      <c r="D415" s="149"/>
    </row>
    <row r="416" spans="3:4" ht="15.75" customHeight="1">
      <c r="C416" s="149"/>
      <c r="D416" s="149"/>
    </row>
    <row r="417" spans="3:4" ht="15.75" customHeight="1">
      <c r="C417" s="149"/>
      <c r="D417" s="149"/>
    </row>
    <row r="418" spans="3:4" ht="15.75" customHeight="1">
      <c r="C418" s="149"/>
      <c r="D418" s="149"/>
    </row>
    <row r="419" spans="3:4" ht="15.75" customHeight="1">
      <c r="C419" s="149"/>
      <c r="D419" s="149"/>
    </row>
    <row r="420" spans="3:4" ht="15.75" customHeight="1">
      <c r="C420" s="149"/>
      <c r="D420" s="149"/>
    </row>
    <row r="421" spans="3:4" ht="15.75" customHeight="1">
      <c r="C421" s="149"/>
      <c r="D421" s="149"/>
    </row>
    <row r="422" spans="3:4" ht="15.75" customHeight="1">
      <c r="C422" s="149"/>
      <c r="D422" s="149"/>
    </row>
    <row r="423" spans="3:4" ht="15.75" customHeight="1">
      <c r="C423" s="149"/>
      <c r="D423" s="149"/>
    </row>
    <row r="424" spans="3:4" ht="15.75" customHeight="1">
      <c r="C424" s="149"/>
      <c r="D424" s="149"/>
    </row>
    <row r="425" spans="3:4" ht="15.75" customHeight="1">
      <c r="C425" s="149"/>
      <c r="D425" s="149"/>
    </row>
    <row r="426" spans="3:4" ht="15.75" customHeight="1">
      <c r="C426" s="149"/>
      <c r="D426" s="149"/>
    </row>
    <row r="427" spans="3:4" ht="15.75" customHeight="1">
      <c r="C427" s="149"/>
      <c r="D427" s="149"/>
    </row>
    <row r="428" spans="3:4" ht="15.75" customHeight="1">
      <c r="C428" s="149"/>
      <c r="D428" s="149"/>
    </row>
    <row r="429" spans="3:4" ht="15.75" customHeight="1">
      <c r="C429" s="149"/>
      <c r="D429" s="149"/>
    </row>
    <row r="430" spans="3:4" ht="15.75" customHeight="1">
      <c r="C430" s="149"/>
      <c r="D430" s="149"/>
    </row>
    <row r="431" spans="3:4" ht="15.75" customHeight="1">
      <c r="C431" s="149"/>
      <c r="D431" s="149"/>
    </row>
    <row r="432" spans="3:4" ht="15.75" customHeight="1">
      <c r="C432" s="149"/>
      <c r="D432" s="149"/>
    </row>
    <row r="433" spans="3:4" ht="15.75" customHeight="1">
      <c r="C433" s="149"/>
      <c r="D433" s="149"/>
    </row>
    <row r="434" spans="3:4" ht="15.75" customHeight="1">
      <c r="C434" s="149"/>
      <c r="D434" s="149"/>
    </row>
    <row r="435" spans="3:4" ht="15.75" customHeight="1">
      <c r="C435" s="149"/>
      <c r="D435" s="149"/>
    </row>
    <row r="436" spans="3:4" ht="15.75" customHeight="1">
      <c r="C436" s="149"/>
      <c r="D436" s="149"/>
    </row>
    <row r="437" spans="3:4" ht="15.75" customHeight="1">
      <c r="C437" s="149"/>
      <c r="D437" s="149"/>
    </row>
    <row r="438" spans="3:4" ht="15.75" customHeight="1">
      <c r="C438" s="149"/>
      <c r="D438" s="149"/>
    </row>
    <row r="439" spans="3:4" ht="15.75" customHeight="1">
      <c r="C439" s="149"/>
      <c r="D439" s="149"/>
    </row>
    <row r="440" spans="3:4" ht="15.75" customHeight="1">
      <c r="C440" s="149"/>
      <c r="D440" s="149"/>
    </row>
    <row r="441" spans="3:4" ht="15.75" customHeight="1">
      <c r="C441" s="149"/>
      <c r="D441" s="149"/>
    </row>
    <row r="442" spans="3:4" ht="15.75" customHeight="1">
      <c r="C442" s="149"/>
      <c r="D442" s="149"/>
    </row>
    <row r="443" spans="3:4" ht="15.75" customHeight="1">
      <c r="C443" s="149"/>
      <c r="D443" s="149"/>
    </row>
    <row r="444" spans="3:4" ht="15.75" customHeight="1">
      <c r="C444" s="149"/>
      <c r="D444" s="149"/>
    </row>
    <row r="445" spans="3:4" ht="15.75" customHeight="1">
      <c r="C445" s="149"/>
      <c r="D445" s="149"/>
    </row>
    <row r="446" spans="3:4" ht="15.75" customHeight="1">
      <c r="C446" s="149"/>
      <c r="D446" s="149"/>
    </row>
    <row r="447" spans="3:4" ht="15.75" customHeight="1">
      <c r="C447" s="149"/>
      <c r="D447" s="149"/>
    </row>
    <row r="448" spans="3:4" ht="15.75" customHeight="1">
      <c r="C448" s="149"/>
      <c r="D448" s="149"/>
    </row>
    <row r="449" spans="3:4" ht="15.75" customHeight="1">
      <c r="C449" s="149"/>
      <c r="D449" s="149"/>
    </row>
    <row r="450" spans="3:4" ht="15.75" customHeight="1">
      <c r="C450" s="149"/>
      <c r="D450" s="149"/>
    </row>
    <row r="451" spans="3:4" ht="15.75" customHeight="1">
      <c r="C451" s="149"/>
      <c r="D451" s="149"/>
    </row>
    <row r="452" spans="3:4" ht="15.75" customHeight="1">
      <c r="C452" s="149"/>
      <c r="D452" s="149"/>
    </row>
    <row r="453" spans="3:4" ht="15.75" customHeight="1">
      <c r="C453" s="149"/>
      <c r="D453" s="149"/>
    </row>
    <row r="454" spans="3:4" ht="15.75" customHeight="1">
      <c r="C454" s="149"/>
      <c r="D454" s="149"/>
    </row>
    <row r="455" spans="3:4" ht="15.75" customHeight="1">
      <c r="C455" s="149"/>
      <c r="D455" s="149"/>
    </row>
    <row r="456" spans="3:4" ht="15.75" customHeight="1">
      <c r="C456" s="149"/>
      <c r="D456" s="149"/>
    </row>
    <row r="457" spans="3:4" ht="15.75" customHeight="1">
      <c r="C457" s="149"/>
      <c r="D457" s="149"/>
    </row>
    <row r="458" spans="3:4" ht="15.75" customHeight="1">
      <c r="C458" s="149"/>
      <c r="D458" s="149"/>
    </row>
    <row r="459" spans="3:4" ht="15.75" customHeight="1">
      <c r="C459" s="149"/>
      <c r="D459" s="149"/>
    </row>
    <row r="460" spans="3:4" ht="15.75" customHeight="1">
      <c r="C460" s="149"/>
      <c r="D460" s="149"/>
    </row>
    <row r="461" spans="3:4" ht="15.75" customHeight="1">
      <c r="C461" s="149"/>
      <c r="D461" s="149"/>
    </row>
    <row r="462" spans="3:4" ht="15.75" customHeight="1">
      <c r="C462" s="149"/>
      <c r="D462" s="149"/>
    </row>
    <row r="463" spans="3:4" ht="15.75" customHeight="1">
      <c r="C463" s="149"/>
      <c r="D463" s="149"/>
    </row>
    <row r="464" spans="3:4" ht="15.75" customHeight="1">
      <c r="C464" s="149"/>
      <c r="D464" s="149"/>
    </row>
    <row r="465" spans="3:4" ht="15.75" customHeight="1">
      <c r="C465" s="149"/>
      <c r="D465" s="149"/>
    </row>
    <row r="466" spans="3:4" ht="15.75" customHeight="1">
      <c r="C466" s="149"/>
      <c r="D466" s="149"/>
    </row>
    <row r="467" spans="3:4" ht="15.75" customHeight="1">
      <c r="C467" s="149"/>
      <c r="D467" s="149"/>
    </row>
    <row r="468" spans="3:4" ht="15.75" customHeight="1">
      <c r="C468" s="149"/>
      <c r="D468" s="149"/>
    </row>
    <row r="469" spans="3:4" ht="15.75" customHeight="1">
      <c r="C469" s="149"/>
      <c r="D469" s="149"/>
    </row>
    <row r="470" spans="3:4" ht="15.75" customHeight="1">
      <c r="C470" s="149"/>
      <c r="D470" s="149"/>
    </row>
    <row r="471" spans="3:4" ht="15.75" customHeight="1">
      <c r="C471" s="149"/>
      <c r="D471" s="149"/>
    </row>
    <row r="472" spans="3:4" ht="15.75" customHeight="1">
      <c r="C472" s="149"/>
      <c r="D472" s="149"/>
    </row>
    <row r="473" spans="3:4" ht="15.75" customHeight="1">
      <c r="C473" s="149"/>
      <c r="D473" s="149"/>
    </row>
    <row r="474" spans="3:4" ht="15.75" customHeight="1">
      <c r="C474" s="149"/>
      <c r="D474" s="149"/>
    </row>
    <row r="475" spans="3:4" ht="15.75" customHeight="1">
      <c r="C475" s="149"/>
      <c r="D475" s="149"/>
    </row>
    <row r="476" spans="3:4" ht="15.75" customHeight="1">
      <c r="C476" s="149"/>
      <c r="D476" s="149"/>
    </row>
    <row r="477" spans="3:4" ht="15.75" customHeight="1">
      <c r="C477" s="149"/>
      <c r="D477" s="149"/>
    </row>
    <row r="478" spans="3:4" ht="15.75" customHeight="1">
      <c r="C478" s="149"/>
      <c r="D478" s="149"/>
    </row>
    <row r="479" spans="3:4" ht="15.75" customHeight="1">
      <c r="C479" s="149"/>
      <c r="D479" s="149"/>
    </row>
    <row r="480" spans="3:4" ht="15.75" customHeight="1">
      <c r="C480" s="149"/>
      <c r="D480" s="149"/>
    </row>
    <row r="481" spans="3:4" ht="15.75" customHeight="1">
      <c r="C481" s="149"/>
      <c r="D481" s="149"/>
    </row>
    <row r="482" spans="3:4" ht="15.75" customHeight="1">
      <c r="C482" s="149"/>
      <c r="D482" s="149"/>
    </row>
    <row r="483" spans="3:4" ht="15.75" customHeight="1">
      <c r="C483" s="149"/>
      <c r="D483" s="149"/>
    </row>
    <row r="484" spans="3:4" ht="15.75" customHeight="1">
      <c r="C484" s="149"/>
      <c r="D484" s="149"/>
    </row>
    <row r="485" spans="3:4" ht="15.75" customHeight="1">
      <c r="C485" s="149"/>
      <c r="D485" s="149"/>
    </row>
    <row r="486" spans="3:4" ht="15.75" customHeight="1">
      <c r="C486" s="149"/>
      <c r="D486" s="149"/>
    </row>
    <row r="487" spans="3:4" ht="15.75" customHeight="1">
      <c r="C487" s="149"/>
      <c r="D487" s="149"/>
    </row>
    <row r="488" spans="3:4" ht="15.75" customHeight="1">
      <c r="C488" s="149"/>
      <c r="D488" s="149"/>
    </row>
    <row r="489" spans="3:4" ht="15.75" customHeight="1">
      <c r="C489" s="149"/>
      <c r="D489" s="149"/>
    </row>
    <row r="490" spans="3:4" ht="15.75" customHeight="1">
      <c r="C490" s="149"/>
      <c r="D490" s="149"/>
    </row>
    <row r="491" spans="3:4" ht="15.75" customHeight="1">
      <c r="C491" s="149"/>
      <c r="D491" s="149"/>
    </row>
    <row r="492" spans="3:4" ht="15.75" customHeight="1">
      <c r="C492" s="149"/>
      <c r="D492" s="149"/>
    </row>
    <row r="493" spans="3:4" ht="15.75" customHeight="1">
      <c r="C493" s="149"/>
      <c r="D493" s="149"/>
    </row>
    <row r="494" spans="3:4" ht="15.75" customHeight="1">
      <c r="C494" s="149"/>
      <c r="D494" s="149"/>
    </row>
    <row r="495" spans="3:4" ht="15.75" customHeight="1">
      <c r="C495" s="149"/>
      <c r="D495" s="149"/>
    </row>
    <row r="496" spans="3:4" ht="15.75" customHeight="1">
      <c r="C496" s="149"/>
      <c r="D496" s="149"/>
    </row>
    <row r="497" spans="3:4" ht="15.75" customHeight="1">
      <c r="C497" s="149"/>
      <c r="D497" s="149"/>
    </row>
    <row r="498" spans="3:4" ht="15.75" customHeight="1">
      <c r="C498" s="149"/>
      <c r="D498" s="149"/>
    </row>
    <row r="499" spans="3:4" ht="15.75" customHeight="1">
      <c r="C499" s="149"/>
      <c r="D499" s="149"/>
    </row>
    <row r="500" spans="3:4" ht="15.75" customHeight="1">
      <c r="C500" s="149"/>
      <c r="D500" s="149"/>
    </row>
    <row r="501" spans="3:4" ht="15.75" customHeight="1">
      <c r="C501" s="149"/>
      <c r="D501" s="149"/>
    </row>
    <row r="502" spans="3:4" ht="15.75" customHeight="1">
      <c r="C502" s="149"/>
      <c r="D502" s="149"/>
    </row>
    <row r="503" spans="3:4" ht="15.75" customHeight="1">
      <c r="C503" s="149"/>
      <c r="D503" s="149"/>
    </row>
    <row r="504" spans="3:4" ht="15.75" customHeight="1">
      <c r="C504" s="149"/>
      <c r="D504" s="149"/>
    </row>
    <row r="505" spans="3:4" ht="15.75" customHeight="1">
      <c r="C505" s="149"/>
      <c r="D505" s="149"/>
    </row>
    <row r="506" spans="3:4" ht="15.75" customHeight="1">
      <c r="C506" s="149"/>
      <c r="D506" s="149"/>
    </row>
    <row r="507" spans="3:4" ht="15.75" customHeight="1">
      <c r="C507" s="149"/>
      <c r="D507" s="149"/>
    </row>
    <row r="508" spans="3:4" ht="15.75" customHeight="1">
      <c r="C508" s="149"/>
      <c r="D508" s="149"/>
    </row>
    <row r="509" spans="3:4" ht="15.75" customHeight="1">
      <c r="C509" s="149"/>
      <c r="D509" s="149"/>
    </row>
    <row r="510" spans="3:4" ht="15.75" customHeight="1">
      <c r="C510" s="149"/>
      <c r="D510" s="149"/>
    </row>
    <row r="511" spans="3:4" ht="15.75" customHeight="1">
      <c r="C511" s="149"/>
      <c r="D511" s="149"/>
    </row>
    <row r="512" spans="3:4" ht="15.75" customHeight="1">
      <c r="C512" s="149"/>
      <c r="D512" s="149"/>
    </row>
    <row r="513" spans="3:4" ht="15.75" customHeight="1">
      <c r="C513" s="149"/>
      <c r="D513" s="149"/>
    </row>
    <row r="514" spans="3:4" ht="15.75" customHeight="1">
      <c r="C514" s="149"/>
      <c r="D514" s="149"/>
    </row>
    <row r="515" spans="3:4" ht="15.75" customHeight="1">
      <c r="C515" s="149"/>
      <c r="D515" s="149"/>
    </row>
    <row r="516" spans="3:4" ht="15.75" customHeight="1">
      <c r="C516" s="149"/>
      <c r="D516" s="149"/>
    </row>
    <row r="517" spans="3:4" ht="15.75" customHeight="1">
      <c r="C517" s="149"/>
      <c r="D517" s="149"/>
    </row>
    <row r="518" spans="3:4" ht="15.75" customHeight="1">
      <c r="C518" s="149"/>
      <c r="D518" s="149"/>
    </row>
    <row r="519" spans="3:4" ht="15.75" customHeight="1">
      <c r="C519" s="149"/>
      <c r="D519" s="149"/>
    </row>
    <row r="520" spans="3:4" ht="15.75" customHeight="1">
      <c r="C520" s="149"/>
      <c r="D520" s="149"/>
    </row>
    <row r="521" spans="3:4" ht="15.75" customHeight="1">
      <c r="C521" s="149"/>
      <c r="D521" s="149"/>
    </row>
    <row r="522" spans="3:4" ht="15.75" customHeight="1">
      <c r="C522" s="149"/>
      <c r="D522" s="149"/>
    </row>
    <row r="523" spans="3:4" ht="15.75" customHeight="1">
      <c r="C523" s="149"/>
      <c r="D523" s="149"/>
    </row>
    <row r="524" spans="3:4" ht="15.75" customHeight="1">
      <c r="C524" s="149"/>
      <c r="D524" s="149"/>
    </row>
    <row r="525" spans="3:4" ht="15.75" customHeight="1">
      <c r="C525" s="149"/>
      <c r="D525" s="149"/>
    </row>
    <row r="526" spans="3:4" ht="15.75" customHeight="1">
      <c r="C526" s="149"/>
      <c r="D526" s="149"/>
    </row>
    <row r="527" spans="3:4" ht="15.75" customHeight="1">
      <c r="C527" s="149"/>
      <c r="D527" s="149"/>
    </row>
    <row r="528" spans="3:4" ht="15.75" customHeight="1">
      <c r="C528" s="149"/>
      <c r="D528" s="149"/>
    </row>
    <row r="529" spans="3:4" ht="15.75" customHeight="1">
      <c r="C529" s="149"/>
      <c r="D529" s="149"/>
    </row>
    <row r="530" spans="3:4" ht="15.75" customHeight="1">
      <c r="C530" s="149"/>
      <c r="D530" s="149"/>
    </row>
    <row r="531" spans="3:4" ht="15.75" customHeight="1">
      <c r="C531" s="149"/>
      <c r="D531" s="149"/>
    </row>
    <row r="532" spans="3:4" ht="15.75" customHeight="1">
      <c r="C532" s="149"/>
      <c r="D532" s="149"/>
    </row>
    <row r="533" spans="3:4" ht="15.75" customHeight="1">
      <c r="C533" s="149"/>
      <c r="D533" s="149"/>
    </row>
    <row r="534" spans="3:4" ht="15.75" customHeight="1">
      <c r="C534" s="149"/>
      <c r="D534" s="149"/>
    </row>
    <row r="535" spans="3:4" ht="15.75" customHeight="1">
      <c r="C535" s="149"/>
      <c r="D535" s="149"/>
    </row>
    <row r="536" spans="3:4" ht="15.75" customHeight="1">
      <c r="C536" s="149"/>
      <c r="D536" s="149"/>
    </row>
    <row r="537" spans="3:4" ht="15.75" customHeight="1">
      <c r="C537" s="149"/>
      <c r="D537" s="149"/>
    </row>
    <row r="538" spans="3:4" ht="15.75" customHeight="1">
      <c r="C538" s="149"/>
      <c r="D538" s="149"/>
    </row>
    <row r="539" spans="3:4" ht="15.75" customHeight="1">
      <c r="C539" s="149"/>
      <c r="D539" s="149"/>
    </row>
    <row r="540" spans="3:4" ht="15.75" customHeight="1">
      <c r="C540" s="149"/>
      <c r="D540" s="149"/>
    </row>
    <row r="541" spans="3:4" ht="15.75" customHeight="1">
      <c r="C541" s="149"/>
      <c r="D541" s="149"/>
    </row>
    <row r="542" spans="3:4" ht="15.75" customHeight="1">
      <c r="C542" s="149"/>
      <c r="D542" s="149"/>
    </row>
    <row r="543" spans="3:4" ht="15.75" customHeight="1">
      <c r="C543" s="149"/>
      <c r="D543" s="149"/>
    </row>
    <row r="544" spans="3:4" ht="15.75" customHeight="1">
      <c r="C544" s="149"/>
      <c r="D544" s="149"/>
    </row>
    <row r="545" spans="3:4" ht="15.75" customHeight="1">
      <c r="C545" s="149"/>
      <c r="D545" s="149"/>
    </row>
    <row r="546" spans="3:4" ht="15.75" customHeight="1">
      <c r="C546" s="149"/>
      <c r="D546" s="149"/>
    </row>
    <row r="547" spans="3:4" ht="15.75" customHeight="1">
      <c r="C547" s="149"/>
      <c r="D547" s="149"/>
    </row>
    <row r="548" spans="3:4" ht="15.75" customHeight="1">
      <c r="C548" s="149"/>
      <c r="D548" s="149"/>
    </row>
    <row r="549" spans="3:4" ht="15.75" customHeight="1">
      <c r="C549" s="149"/>
      <c r="D549" s="149"/>
    </row>
    <row r="550" spans="3:4" ht="15.75" customHeight="1">
      <c r="C550" s="149"/>
      <c r="D550" s="149"/>
    </row>
    <row r="551" spans="3:4" ht="15.75" customHeight="1">
      <c r="C551" s="149"/>
      <c r="D551" s="149"/>
    </row>
    <row r="552" spans="3:4" ht="15.75" customHeight="1">
      <c r="C552" s="149"/>
      <c r="D552" s="149"/>
    </row>
    <row r="553" spans="3:4" ht="15.75" customHeight="1">
      <c r="C553" s="149"/>
      <c r="D553" s="149"/>
    </row>
    <row r="554" spans="3:4" ht="15.75" customHeight="1">
      <c r="C554" s="149"/>
      <c r="D554" s="149"/>
    </row>
    <row r="555" spans="3:4" ht="15.75" customHeight="1">
      <c r="C555" s="149"/>
      <c r="D555" s="149"/>
    </row>
    <row r="556" spans="3:4" ht="15.75" customHeight="1">
      <c r="C556" s="149"/>
      <c r="D556" s="149"/>
    </row>
    <row r="557" spans="3:4" ht="15.75" customHeight="1">
      <c r="C557" s="149"/>
      <c r="D557" s="149"/>
    </row>
    <row r="558" spans="3:4" ht="15.75" customHeight="1">
      <c r="C558" s="149"/>
      <c r="D558" s="149"/>
    </row>
    <row r="559" spans="3:4" ht="15.75" customHeight="1">
      <c r="C559" s="149"/>
      <c r="D559" s="149"/>
    </row>
    <row r="560" spans="3:4" ht="15.75" customHeight="1">
      <c r="C560" s="149"/>
      <c r="D560" s="149"/>
    </row>
    <row r="561" spans="3:4" ht="15.75" customHeight="1">
      <c r="C561" s="149"/>
      <c r="D561" s="149"/>
    </row>
    <row r="562" spans="3:4" ht="15.75" customHeight="1">
      <c r="C562" s="149"/>
      <c r="D562" s="149"/>
    </row>
    <row r="563" spans="3:4" ht="15.75" customHeight="1">
      <c r="C563" s="149"/>
      <c r="D563" s="149"/>
    </row>
    <row r="564" spans="3:4" ht="15.75" customHeight="1">
      <c r="C564" s="149"/>
      <c r="D564" s="149"/>
    </row>
    <row r="565" spans="3:4" ht="15.75" customHeight="1">
      <c r="C565" s="149"/>
      <c r="D565" s="149"/>
    </row>
    <row r="566" spans="3:4" ht="15.75" customHeight="1">
      <c r="C566" s="149"/>
      <c r="D566" s="149"/>
    </row>
    <row r="567" spans="3:4" ht="15.75" customHeight="1">
      <c r="C567" s="149"/>
      <c r="D567" s="149"/>
    </row>
    <row r="568" spans="3:4" ht="15.75" customHeight="1">
      <c r="C568" s="149"/>
      <c r="D568" s="149"/>
    </row>
    <row r="569" spans="3:4" ht="15.75" customHeight="1">
      <c r="C569" s="149"/>
      <c r="D569" s="149"/>
    </row>
    <row r="570" spans="3:4" ht="15.75" customHeight="1">
      <c r="C570" s="149"/>
      <c r="D570" s="149"/>
    </row>
    <row r="571" spans="3:4" ht="15.75" customHeight="1">
      <c r="C571" s="149"/>
      <c r="D571" s="149"/>
    </row>
    <row r="572" spans="3:4" ht="15.75" customHeight="1">
      <c r="C572" s="149"/>
      <c r="D572" s="149"/>
    </row>
    <row r="573" spans="3:4" ht="15.75" customHeight="1">
      <c r="C573" s="149"/>
      <c r="D573" s="149"/>
    </row>
    <row r="574" spans="3:4" ht="15.75" customHeight="1">
      <c r="C574" s="149"/>
      <c r="D574" s="149"/>
    </row>
    <row r="575" spans="3:4" ht="15.75" customHeight="1">
      <c r="C575" s="149"/>
      <c r="D575" s="149"/>
    </row>
    <row r="576" spans="3:4" ht="15.75" customHeight="1">
      <c r="C576" s="149"/>
      <c r="D576" s="149"/>
    </row>
    <row r="577" spans="3:4" ht="15.75" customHeight="1">
      <c r="C577" s="149"/>
      <c r="D577" s="149"/>
    </row>
    <row r="578" spans="3:4" ht="15.75" customHeight="1">
      <c r="C578" s="149"/>
      <c r="D578" s="149"/>
    </row>
    <row r="579" spans="3:4" ht="15.75" customHeight="1">
      <c r="C579" s="149"/>
      <c r="D579" s="149"/>
    </row>
    <row r="580" spans="3:4" ht="15.75" customHeight="1">
      <c r="C580" s="149"/>
      <c r="D580" s="149"/>
    </row>
    <row r="581" spans="3:4" ht="15.75" customHeight="1">
      <c r="C581" s="149"/>
      <c r="D581" s="149"/>
    </row>
    <row r="582" spans="3:4" ht="15.75" customHeight="1">
      <c r="C582" s="149"/>
      <c r="D582" s="149"/>
    </row>
    <row r="583" spans="3:4" ht="15.75" customHeight="1">
      <c r="C583" s="149"/>
      <c r="D583" s="149"/>
    </row>
    <row r="584" spans="3:4" ht="15.75" customHeight="1">
      <c r="C584" s="149"/>
      <c r="D584" s="149"/>
    </row>
    <row r="585" spans="3:4" ht="15.75" customHeight="1">
      <c r="C585" s="149"/>
      <c r="D585" s="149"/>
    </row>
    <row r="586" spans="3:4" ht="15.75" customHeight="1">
      <c r="C586" s="149"/>
      <c r="D586" s="149"/>
    </row>
    <row r="587" spans="3:4" ht="15.75" customHeight="1">
      <c r="C587" s="149"/>
      <c r="D587" s="149"/>
    </row>
    <row r="588" spans="3:4" ht="15.75" customHeight="1">
      <c r="C588" s="149"/>
      <c r="D588" s="149"/>
    </row>
    <row r="589" spans="3:4" ht="15.75" customHeight="1">
      <c r="C589" s="149"/>
      <c r="D589" s="149"/>
    </row>
    <row r="590" spans="3:4" ht="15.75" customHeight="1">
      <c r="C590" s="149"/>
      <c r="D590" s="149"/>
    </row>
    <row r="591" spans="3:4" ht="15.75" customHeight="1">
      <c r="C591" s="149"/>
      <c r="D591" s="149"/>
    </row>
    <row r="592" spans="3:4" ht="15.75" customHeight="1">
      <c r="C592" s="149"/>
      <c r="D592" s="149"/>
    </row>
    <row r="593" spans="3:4" ht="15.75" customHeight="1">
      <c r="C593" s="149"/>
      <c r="D593" s="149"/>
    </row>
    <row r="594" spans="3:4" ht="15.75" customHeight="1">
      <c r="C594" s="149"/>
      <c r="D594" s="149"/>
    </row>
    <row r="595" spans="3:4" ht="15.75" customHeight="1">
      <c r="C595" s="149"/>
      <c r="D595" s="149"/>
    </row>
    <row r="596" spans="3:4" ht="15.75" customHeight="1">
      <c r="C596" s="149"/>
      <c r="D596" s="149"/>
    </row>
    <row r="597" spans="3:4" ht="15.75" customHeight="1">
      <c r="C597" s="149"/>
      <c r="D597" s="149"/>
    </row>
    <row r="598" spans="3:4" ht="15.75" customHeight="1">
      <c r="C598" s="149"/>
      <c r="D598" s="149"/>
    </row>
    <row r="599" spans="3:4" ht="15.75" customHeight="1">
      <c r="C599" s="149"/>
      <c r="D599" s="149"/>
    </row>
    <row r="600" spans="3:4" ht="15.75" customHeight="1">
      <c r="C600" s="149"/>
      <c r="D600" s="149"/>
    </row>
    <row r="601" spans="3:4" ht="15.75" customHeight="1">
      <c r="C601" s="149"/>
      <c r="D601" s="149"/>
    </row>
    <row r="602" spans="3:4" ht="15.75" customHeight="1">
      <c r="C602" s="149"/>
      <c r="D602" s="149"/>
    </row>
    <row r="603" spans="3:4" ht="15.75" customHeight="1">
      <c r="C603" s="149"/>
      <c r="D603" s="149"/>
    </row>
    <row r="604" spans="3:4" ht="15.75" customHeight="1">
      <c r="C604" s="149"/>
      <c r="D604" s="149"/>
    </row>
    <row r="605" spans="3:4" ht="15.75" customHeight="1">
      <c r="C605" s="149"/>
      <c r="D605" s="149"/>
    </row>
    <row r="606" spans="3:4" ht="15.75" customHeight="1">
      <c r="C606" s="149"/>
      <c r="D606" s="149"/>
    </row>
    <row r="607" spans="3:4" ht="15.75" customHeight="1">
      <c r="C607" s="149"/>
      <c r="D607" s="149"/>
    </row>
    <row r="608" spans="3:4" ht="15.75" customHeight="1">
      <c r="C608" s="149"/>
      <c r="D608" s="149"/>
    </row>
    <row r="609" spans="3:4" ht="15.75" customHeight="1">
      <c r="C609" s="149"/>
      <c r="D609" s="149"/>
    </row>
    <row r="610" spans="3:4" ht="15.75" customHeight="1">
      <c r="C610" s="149"/>
      <c r="D610" s="149"/>
    </row>
    <row r="611" spans="3:4" ht="15.75" customHeight="1">
      <c r="C611" s="149"/>
      <c r="D611" s="149"/>
    </row>
    <row r="612" spans="3:4" ht="15.75" customHeight="1">
      <c r="C612" s="149"/>
      <c r="D612" s="149"/>
    </row>
    <row r="613" spans="3:4" ht="15.75" customHeight="1">
      <c r="C613" s="149"/>
      <c r="D613" s="149"/>
    </row>
    <row r="614" spans="3:4" ht="15.75" customHeight="1">
      <c r="C614" s="149"/>
      <c r="D614" s="149"/>
    </row>
    <row r="615" spans="3:4" ht="15.75" customHeight="1">
      <c r="C615" s="149"/>
      <c r="D615" s="149"/>
    </row>
    <row r="616" spans="3:4" ht="15.75" customHeight="1">
      <c r="C616" s="149"/>
      <c r="D616" s="149"/>
    </row>
    <row r="617" spans="3:4" ht="15.75" customHeight="1">
      <c r="C617" s="149"/>
      <c r="D617" s="149"/>
    </row>
    <row r="618" spans="3:4" ht="15.75" customHeight="1">
      <c r="C618" s="149"/>
      <c r="D618" s="149"/>
    </row>
    <row r="619" spans="3:4" ht="15.75" customHeight="1">
      <c r="C619" s="149"/>
      <c r="D619" s="149"/>
    </row>
    <row r="620" spans="3:4" ht="15.75" customHeight="1">
      <c r="C620" s="149"/>
      <c r="D620" s="149"/>
    </row>
    <row r="621" spans="3:4" ht="15.75" customHeight="1">
      <c r="C621" s="149"/>
      <c r="D621" s="149"/>
    </row>
    <row r="622" spans="3:4" ht="15.75" customHeight="1">
      <c r="C622" s="149"/>
      <c r="D622" s="149"/>
    </row>
    <row r="623" spans="3:4" ht="15.75" customHeight="1">
      <c r="C623" s="149"/>
      <c r="D623" s="149"/>
    </row>
    <row r="624" spans="3:4" ht="15.75" customHeight="1">
      <c r="C624" s="149"/>
      <c r="D624" s="149"/>
    </row>
    <row r="625" spans="3:4" ht="15.75" customHeight="1">
      <c r="C625" s="149"/>
      <c r="D625" s="149"/>
    </row>
    <row r="626" spans="3:4" ht="15.75" customHeight="1">
      <c r="C626" s="149"/>
      <c r="D626" s="149"/>
    </row>
    <row r="627" spans="3:4" ht="15.75" customHeight="1">
      <c r="C627" s="149"/>
      <c r="D627" s="149"/>
    </row>
    <row r="628" spans="3:4" ht="15.75" customHeight="1">
      <c r="C628" s="149"/>
      <c r="D628" s="149"/>
    </row>
    <row r="629" spans="3:4" ht="15.75" customHeight="1">
      <c r="C629" s="149"/>
      <c r="D629" s="149"/>
    </row>
    <row r="630" spans="3:4" ht="15.75" customHeight="1">
      <c r="C630" s="149"/>
      <c r="D630" s="149"/>
    </row>
    <row r="631" spans="3:4" ht="15.75" customHeight="1">
      <c r="C631" s="149"/>
      <c r="D631" s="149"/>
    </row>
    <row r="632" spans="3:4" ht="15.75" customHeight="1">
      <c r="C632" s="149"/>
      <c r="D632" s="149"/>
    </row>
    <row r="633" spans="3:4" ht="15.75" customHeight="1">
      <c r="C633" s="149"/>
      <c r="D633" s="149"/>
    </row>
    <row r="634" spans="3:4" ht="15.75" customHeight="1">
      <c r="C634" s="149"/>
      <c r="D634" s="149"/>
    </row>
    <row r="635" spans="3:4" ht="15.75" customHeight="1">
      <c r="C635" s="149"/>
      <c r="D635" s="149"/>
    </row>
    <row r="636" spans="3:4" ht="15.75" customHeight="1">
      <c r="C636" s="149"/>
      <c r="D636" s="149"/>
    </row>
    <row r="637" spans="3:4" ht="15.75" customHeight="1">
      <c r="C637" s="149"/>
      <c r="D637" s="149"/>
    </row>
    <row r="638" spans="3:4" ht="15.75" customHeight="1">
      <c r="C638" s="149"/>
      <c r="D638" s="149"/>
    </row>
    <row r="639" spans="3:4" ht="15.75" customHeight="1">
      <c r="C639" s="149"/>
      <c r="D639" s="149"/>
    </row>
    <row r="640" spans="3:4" ht="15.75" customHeight="1">
      <c r="C640" s="149"/>
      <c r="D640" s="149"/>
    </row>
    <row r="641" spans="3:4" ht="15.75" customHeight="1">
      <c r="C641" s="149"/>
      <c r="D641" s="149"/>
    </row>
    <row r="642" spans="3:4" ht="15.75" customHeight="1">
      <c r="C642" s="149"/>
      <c r="D642" s="149"/>
    </row>
    <row r="643" spans="3:4" ht="15.75" customHeight="1">
      <c r="C643" s="149"/>
      <c r="D643" s="149"/>
    </row>
    <row r="644" spans="3:4" ht="15.75" customHeight="1">
      <c r="C644" s="149"/>
      <c r="D644" s="149"/>
    </row>
    <row r="645" spans="3:4" ht="15.75" customHeight="1">
      <c r="C645" s="149"/>
      <c r="D645" s="149"/>
    </row>
    <row r="646" spans="3:4" ht="15.75" customHeight="1">
      <c r="C646" s="149"/>
      <c r="D646" s="149"/>
    </row>
    <row r="647" spans="3:4" ht="15.75" customHeight="1">
      <c r="C647" s="149"/>
      <c r="D647" s="149"/>
    </row>
    <row r="648" spans="3:4" ht="15.75" customHeight="1">
      <c r="C648" s="149"/>
      <c r="D648" s="149"/>
    </row>
    <row r="649" spans="3:4" ht="15.75" customHeight="1">
      <c r="C649" s="149"/>
      <c r="D649" s="149"/>
    </row>
    <row r="650" spans="3:4" ht="15.75" customHeight="1">
      <c r="C650" s="149"/>
      <c r="D650" s="149"/>
    </row>
    <row r="651" spans="3:4" ht="15.75" customHeight="1">
      <c r="C651" s="149"/>
      <c r="D651" s="149"/>
    </row>
    <row r="652" spans="3:4" ht="15.75" customHeight="1">
      <c r="C652" s="149"/>
      <c r="D652" s="149"/>
    </row>
    <row r="653" spans="3:4" ht="15.75" customHeight="1">
      <c r="C653" s="149"/>
      <c r="D653" s="149"/>
    </row>
    <row r="654" spans="3:4" ht="15.75" customHeight="1">
      <c r="C654" s="149"/>
      <c r="D654" s="149"/>
    </row>
    <row r="655" spans="3:4" ht="15.75" customHeight="1">
      <c r="C655" s="149"/>
      <c r="D655" s="149"/>
    </row>
    <row r="656" spans="3:4" ht="15.75" customHeight="1">
      <c r="C656" s="149"/>
      <c r="D656" s="149"/>
    </row>
    <row r="657" spans="3:4" ht="15.75" customHeight="1">
      <c r="C657" s="149"/>
      <c r="D657" s="149"/>
    </row>
    <row r="658" spans="3:4" ht="15.75" customHeight="1">
      <c r="C658" s="149"/>
      <c r="D658" s="149"/>
    </row>
    <row r="659" spans="3:4" ht="15.75" customHeight="1">
      <c r="C659" s="149"/>
      <c r="D659" s="149"/>
    </row>
    <row r="660" spans="3:4" ht="15.75" customHeight="1">
      <c r="C660" s="149"/>
      <c r="D660" s="149"/>
    </row>
    <row r="661" spans="3:4" ht="15.75" customHeight="1">
      <c r="C661" s="149"/>
      <c r="D661" s="149"/>
    </row>
    <row r="662" spans="3:4" ht="15.75" customHeight="1">
      <c r="C662" s="149"/>
      <c r="D662" s="149"/>
    </row>
    <row r="663" spans="3:4" ht="15.75" customHeight="1">
      <c r="C663" s="149"/>
      <c r="D663" s="149"/>
    </row>
    <row r="664" spans="3:4" ht="15.75" customHeight="1">
      <c r="C664" s="149"/>
      <c r="D664" s="149"/>
    </row>
    <row r="665" spans="3:4" ht="15.75" customHeight="1">
      <c r="C665" s="149"/>
      <c r="D665" s="149"/>
    </row>
    <row r="666" spans="3:4" ht="15.75" customHeight="1">
      <c r="C666" s="149"/>
      <c r="D666" s="149"/>
    </row>
    <row r="667" spans="3:4" ht="15.75" customHeight="1">
      <c r="C667" s="149"/>
      <c r="D667" s="149"/>
    </row>
    <row r="668" spans="3:4" ht="15.75" customHeight="1">
      <c r="C668" s="149"/>
      <c r="D668" s="149"/>
    </row>
    <row r="669" spans="3:4" ht="15.75" customHeight="1">
      <c r="C669" s="149"/>
      <c r="D669" s="149"/>
    </row>
    <row r="670" spans="3:4" ht="15.75" customHeight="1">
      <c r="C670" s="149"/>
      <c r="D670" s="149"/>
    </row>
    <row r="671" spans="3:4" ht="15.75" customHeight="1">
      <c r="C671" s="149"/>
      <c r="D671" s="149"/>
    </row>
    <row r="672" spans="3:4" ht="15.75" customHeight="1">
      <c r="C672" s="149"/>
      <c r="D672" s="149"/>
    </row>
    <row r="673" spans="3:4" ht="15.75" customHeight="1">
      <c r="C673" s="149"/>
      <c r="D673" s="149"/>
    </row>
    <row r="674" spans="3:4" ht="15.75" customHeight="1">
      <c r="C674" s="149"/>
      <c r="D674" s="149"/>
    </row>
    <row r="675" spans="3:4" ht="15.75" customHeight="1">
      <c r="C675" s="149"/>
      <c r="D675" s="149"/>
    </row>
    <row r="676" spans="3:4" ht="15.75" customHeight="1">
      <c r="C676" s="149"/>
      <c r="D676" s="149"/>
    </row>
    <row r="677" spans="3:4" ht="15.75" customHeight="1">
      <c r="C677" s="149"/>
      <c r="D677" s="149"/>
    </row>
    <row r="678" spans="3:4" ht="15.75" customHeight="1">
      <c r="C678" s="149"/>
      <c r="D678" s="149"/>
    </row>
    <row r="679" spans="3:4" ht="15.75" customHeight="1">
      <c r="C679" s="149"/>
      <c r="D679" s="149"/>
    </row>
    <row r="680" spans="3:4" ht="15.75" customHeight="1">
      <c r="C680" s="149"/>
      <c r="D680" s="149"/>
    </row>
    <row r="681" spans="3:4" ht="15.75" customHeight="1">
      <c r="C681" s="149"/>
      <c r="D681" s="149"/>
    </row>
    <row r="682" spans="3:4" ht="15.75" customHeight="1">
      <c r="C682" s="149"/>
      <c r="D682" s="149"/>
    </row>
    <row r="683" spans="3:4" ht="15.75" customHeight="1">
      <c r="C683" s="149"/>
      <c r="D683" s="149"/>
    </row>
    <row r="684" spans="3:4" ht="15.75" customHeight="1">
      <c r="C684" s="149"/>
      <c r="D684" s="149"/>
    </row>
    <row r="685" spans="3:4" ht="15.75" customHeight="1">
      <c r="C685" s="149"/>
      <c r="D685" s="149"/>
    </row>
    <row r="686" spans="3:4" ht="15.75" customHeight="1">
      <c r="C686" s="149"/>
      <c r="D686" s="149"/>
    </row>
    <row r="687" spans="3:4" ht="15.75" customHeight="1">
      <c r="C687" s="149"/>
      <c r="D687" s="149"/>
    </row>
    <row r="688" spans="3:4" ht="15.75" customHeight="1">
      <c r="C688" s="149"/>
      <c r="D688" s="149"/>
    </row>
    <row r="689" spans="3:4" ht="15.75" customHeight="1">
      <c r="C689" s="149"/>
      <c r="D689" s="149"/>
    </row>
    <row r="690" spans="3:4" ht="15.75" customHeight="1">
      <c r="C690" s="149"/>
      <c r="D690" s="149"/>
    </row>
    <row r="691" spans="3:4" ht="15.75" customHeight="1">
      <c r="C691" s="149"/>
      <c r="D691" s="149"/>
    </row>
    <row r="692" spans="3:4" ht="15.75" customHeight="1">
      <c r="C692" s="149"/>
      <c r="D692" s="149"/>
    </row>
    <row r="693" spans="3:4" ht="15.75" customHeight="1">
      <c r="C693" s="149"/>
      <c r="D693" s="149"/>
    </row>
    <row r="694" spans="3:4" ht="15.75" customHeight="1">
      <c r="C694" s="149"/>
      <c r="D694" s="149"/>
    </row>
    <row r="695" spans="3:4" ht="15.75" customHeight="1">
      <c r="C695" s="149"/>
      <c r="D695" s="149"/>
    </row>
    <row r="696" spans="3:4" ht="15.75" customHeight="1">
      <c r="C696" s="149"/>
      <c r="D696" s="149"/>
    </row>
    <row r="697" spans="3:4" ht="15.75" customHeight="1">
      <c r="C697" s="149"/>
      <c r="D697" s="149"/>
    </row>
    <row r="698" spans="3:4" ht="15.75" customHeight="1">
      <c r="C698" s="149"/>
      <c r="D698" s="149"/>
    </row>
    <row r="699" spans="3:4" ht="15.75" customHeight="1">
      <c r="C699" s="149"/>
      <c r="D699" s="149"/>
    </row>
    <row r="700" spans="3:4" ht="15.75" customHeight="1">
      <c r="C700" s="149"/>
      <c r="D700" s="149"/>
    </row>
    <row r="701" spans="3:4" ht="15.75" customHeight="1">
      <c r="C701" s="149"/>
      <c r="D701" s="149"/>
    </row>
    <row r="702" spans="3:4" ht="15.75" customHeight="1">
      <c r="C702" s="149"/>
      <c r="D702" s="149"/>
    </row>
    <row r="703" spans="3:4" ht="15.75" customHeight="1">
      <c r="C703" s="149"/>
      <c r="D703" s="149"/>
    </row>
    <row r="704" spans="3:4" ht="15.75" customHeight="1">
      <c r="C704" s="149"/>
      <c r="D704" s="149"/>
    </row>
    <row r="705" spans="3:4" ht="15.75" customHeight="1">
      <c r="C705" s="149"/>
      <c r="D705" s="149"/>
    </row>
    <row r="706" spans="3:4" ht="15.75" customHeight="1">
      <c r="C706" s="149"/>
      <c r="D706" s="149"/>
    </row>
    <row r="707" spans="3:4" ht="15.75" customHeight="1">
      <c r="C707" s="149"/>
      <c r="D707" s="149"/>
    </row>
    <row r="708" spans="3:4" ht="15.75" customHeight="1">
      <c r="C708" s="149"/>
      <c r="D708" s="149"/>
    </row>
    <row r="709" spans="3:4" ht="15.75" customHeight="1">
      <c r="C709" s="149"/>
      <c r="D709" s="149"/>
    </row>
    <row r="710" spans="3:4" ht="15.75" customHeight="1">
      <c r="C710" s="149"/>
      <c r="D710" s="149"/>
    </row>
    <row r="711" spans="3:4" ht="15.75" customHeight="1">
      <c r="C711" s="149"/>
      <c r="D711" s="149"/>
    </row>
    <row r="712" spans="3:4" ht="15.75" customHeight="1">
      <c r="C712" s="149"/>
      <c r="D712" s="149"/>
    </row>
    <row r="713" spans="3:4" ht="15.75" customHeight="1">
      <c r="C713" s="149"/>
      <c r="D713" s="149"/>
    </row>
    <row r="714" spans="3:4" ht="15.75" customHeight="1">
      <c r="C714" s="149"/>
      <c r="D714" s="149"/>
    </row>
    <row r="715" spans="3:4" ht="15.75" customHeight="1">
      <c r="C715" s="149"/>
      <c r="D715" s="149"/>
    </row>
    <row r="716" spans="3:4" ht="15.75" customHeight="1">
      <c r="C716" s="149"/>
      <c r="D716" s="149"/>
    </row>
    <row r="717" spans="3:4" ht="15.75" customHeight="1">
      <c r="C717" s="149"/>
      <c r="D717" s="149"/>
    </row>
    <row r="718" spans="3:4" ht="15.75" customHeight="1">
      <c r="C718" s="149"/>
      <c r="D718" s="149"/>
    </row>
    <row r="719" spans="3:4" ht="15.75" customHeight="1">
      <c r="C719" s="149"/>
      <c r="D719" s="149"/>
    </row>
    <row r="720" spans="3:4" ht="15.75" customHeight="1">
      <c r="C720" s="149"/>
      <c r="D720" s="149"/>
    </row>
    <row r="721" spans="3:4" ht="15.75" customHeight="1">
      <c r="C721" s="149"/>
      <c r="D721" s="149"/>
    </row>
    <row r="722" spans="3:4" ht="15.75" customHeight="1">
      <c r="C722" s="149"/>
      <c r="D722" s="149"/>
    </row>
    <row r="723" spans="3:4" ht="15.75" customHeight="1">
      <c r="C723" s="149"/>
      <c r="D723" s="149"/>
    </row>
    <row r="724" spans="3:4" ht="15.75" customHeight="1">
      <c r="C724" s="149"/>
      <c r="D724" s="149"/>
    </row>
    <row r="725" spans="3:4" ht="15.75" customHeight="1">
      <c r="C725" s="149"/>
      <c r="D725" s="149"/>
    </row>
    <row r="726" spans="3:4" ht="15.75" customHeight="1">
      <c r="C726" s="149"/>
      <c r="D726" s="149"/>
    </row>
    <row r="727" spans="3:4" ht="15.75" customHeight="1">
      <c r="C727" s="149"/>
      <c r="D727" s="149"/>
    </row>
    <row r="728" spans="3:4" ht="15.75" customHeight="1">
      <c r="C728" s="149"/>
      <c r="D728" s="149"/>
    </row>
    <row r="729" spans="3:4" ht="15.75" customHeight="1">
      <c r="C729" s="149"/>
      <c r="D729" s="149"/>
    </row>
    <row r="730" spans="3:4" ht="15.75" customHeight="1">
      <c r="C730" s="149"/>
      <c r="D730" s="149"/>
    </row>
    <row r="731" spans="3:4" ht="15.75" customHeight="1">
      <c r="C731" s="149"/>
      <c r="D731" s="149"/>
    </row>
    <row r="732" spans="3:4" ht="15.75" customHeight="1">
      <c r="C732" s="149"/>
      <c r="D732" s="149"/>
    </row>
    <row r="733" spans="3:4" ht="15.75" customHeight="1">
      <c r="C733" s="149"/>
      <c r="D733" s="149"/>
    </row>
    <row r="734" spans="3:4" ht="15.75" customHeight="1">
      <c r="C734" s="149"/>
      <c r="D734" s="149"/>
    </row>
    <row r="735" spans="3:4" ht="15.75" customHeight="1">
      <c r="C735" s="149"/>
      <c r="D735" s="149"/>
    </row>
    <row r="736" spans="3:4" ht="15.75" customHeight="1">
      <c r="C736" s="149"/>
      <c r="D736" s="149"/>
    </row>
    <row r="737" spans="3:4" ht="15.75" customHeight="1">
      <c r="C737" s="149"/>
      <c r="D737" s="149"/>
    </row>
    <row r="738" spans="3:4" ht="15.75" customHeight="1">
      <c r="C738" s="149"/>
      <c r="D738" s="149"/>
    </row>
    <row r="739" spans="3:4" ht="15.75" customHeight="1">
      <c r="C739" s="149"/>
      <c r="D739" s="149"/>
    </row>
    <row r="740" spans="3:4" ht="15.75" customHeight="1">
      <c r="C740" s="149"/>
      <c r="D740" s="149"/>
    </row>
    <row r="741" spans="3:4" ht="15.75" customHeight="1">
      <c r="C741" s="149"/>
      <c r="D741" s="149"/>
    </row>
    <row r="742" spans="3:4" ht="15.75" customHeight="1">
      <c r="C742" s="149"/>
      <c r="D742" s="149"/>
    </row>
    <row r="743" spans="3:4" ht="15.75" customHeight="1">
      <c r="C743" s="149"/>
      <c r="D743" s="149"/>
    </row>
    <row r="744" spans="3:4" ht="15.75" customHeight="1">
      <c r="C744" s="149"/>
      <c r="D744" s="149"/>
    </row>
    <row r="745" spans="3:4" ht="15.75" customHeight="1">
      <c r="C745" s="149"/>
      <c r="D745" s="149"/>
    </row>
    <row r="746" spans="3:4" ht="15.75" customHeight="1">
      <c r="C746" s="149"/>
      <c r="D746" s="149"/>
    </row>
    <row r="747" spans="3:4" ht="15.75" customHeight="1">
      <c r="C747" s="149"/>
      <c r="D747" s="149"/>
    </row>
    <row r="748" spans="3:4" ht="15.75" customHeight="1">
      <c r="C748" s="149"/>
      <c r="D748" s="149"/>
    </row>
    <row r="749" spans="3:4" ht="15.75" customHeight="1">
      <c r="C749" s="149"/>
      <c r="D749" s="149"/>
    </row>
    <row r="750" spans="3:4" ht="15.75" customHeight="1">
      <c r="C750" s="149"/>
      <c r="D750" s="149"/>
    </row>
    <row r="751" spans="3:4" ht="15.75" customHeight="1">
      <c r="C751" s="149"/>
      <c r="D751" s="149"/>
    </row>
    <row r="752" spans="3:4" ht="15.75" customHeight="1">
      <c r="C752" s="149"/>
      <c r="D752" s="149"/>
    </row>
    <row r="753" spans="3:4" ht="15.75" customHeight="1">
      <c r="C753" s="149"/>
      <c r="D753" s="149"/>
    </row>
    <row r="754" spans="3:4" ht="15.75" customHeight="1">
      <c r="C754" s="149"/>
      <c r="D754" s="149"/>
    </row>
    <row r="755" spans="3:4" ht="15.75" customHeight="1">
      <c r="C755" s="149"/>
      <c r="D755" s="149"/>
    </row>
    <row r="756" spans="3:4" ht="15.75" customHeight="1">
      <c r="C756" s="149"/>
      <c r="D756" s="149"/>
    </row>
    <row r="757" spans="3:4" ht="15.75" customHeight="1">
      <c r="C757" s="149"/>
      <c r="D757" s="149"/>
    </row>
    <row r="758" spans="3:4" ht="15.75" customHeight="1">
      <c r="C758" s="149"/>
      <c r="D758" s="149"/>
    </row>
    <row r="759" spans="3:4" ht="15.75" customHeight="1">
      <c r="C759" s="149"/>
      <c r="D759" s="149"/>
    </row>
    <row r="760" spans="3:4" ht="15.75" customHeight="1">
      <c r="C760" s="149"/>
      <c r="D760" s="149"/>
    </row>
    <row r="761" spans="3:4" ht="15.75" customHeight="1">
      <c r="C761" s="149"/>
      <c r="D761" s="149"/>
    </row>
    <row r="762" spans="3:4" ht="15.75" customHeight="1">
      <c r="C762" s="149"/>
      <c r="D762" s="149"/>
    </row>
    <row r="763" spans="3:4" ht="15.75" customHeight="1">
      <c r="C763" s="149"/>
      <c r="D763" s="149"/>
    </row>
    <row r="764" spans="3:4" ht="15.75" customHeight="1">
      <c r="C764" s="149"/>
      <c r="D764" s="149"/>
    </row>
    <row r="765" spans="3:4" ht="15.75" customHeight="1">
      <c r="C765" s="149"/>
      <c r="D765" s="149"/>
    </row>
    <row r="766" spans="3:4" ht="15.75" customHeight="1">
      <c r="C766" s="149"/>
      <c r="D766" s="149"/>
    </row>
    <row r="767" spans="3:4" ht="15.75" customHeight="1">
      <c r="C767" s="149"/>
      <c r="D767" s="149"/>
    </row>
    <row r="768" spans="3:4" ht="15.75" customHeight="1">
      <c r="C768" s="149"/>
      <c r="D768" s="149"/>
    </row>
    <row r="769" spans="3:4" ht="15.75" customHeight="1">
      <c r="C769" s="149"/>
      <c r="D769" s="149"/>
    </row>
    <row r="770" spans="3:4" ht="15.75" customHeight="1">
      <c r="C770" s="149"/>
      <c r="D770" s="149"/>
    </row>
    <row r="771" spans="3:4" ht="15.75" customHeight="1">
      <c r="C771" s="149"/>
      <c r="D771" s="149"/>
    </row>
    <row r="772" spans="3:4" ht="15.75" customHeight="1">
      <c r="C772" s="149"/>
      <c r="D772" s="149"/>
    </row>
    <row r="773" spans="3:4" ht="15.75" customHeight="1">
      <c r="C773" s="149"/>
      <c r="D773" s="149"/>
    </row>
    <row r="774" spans="3:4" ht="15.75" customHeight="1">
      <c r="C774" s="149"/>
      <c r="D774" s="149"/>
    </row>
    <row r="775" spans="3:4" ht="15.75" customHeight="1">
      <c r="C775" s="149"/>
      <c r="D775" s="149"/>
    </row>
    <row r="776" spans="3:4" ht="15.75" customHeight="1">
      <c r="C776" s="149"/>
      <c r="D776" s="149"/>
    </row>
    <row r="777" spans="3:4" ht="15.75" customHeight="1">
      <c r="C777" s="149"/>
      <c r="D777" s="149"/>
    </row>
    <row r="778" spans="3:4" ht="15.75" customHeight="1">
      <c r="C778" s="149"/>
      <c r="D778" s="149"/>
    </row>
    <row r="779" spans="3:4" ht="15.75" customHeight="1">
      <c r="C779" s="149"/>
      <c r="D779" s="149"/>
    </row>
    <row r="780" spans="3:4" ht="15.75" customHeight="1">
      <c r="C780" s="149"/>
      <c r="D780" s="149"/>
    </row>
    <row r="781" spans="3:4" ht="15.75" customHeight="1">
      <c r="C781" s="149"/>
      <c r="D781" s="149"/>
    </row>
    <row r="782" spans="3:4" ht="15.75" customHeight="1">
      <c r="C782" s="149"/>
      <c r="D782" s="149"/>
    </row>
    <row r="783" spans="3:4" ht="15.75" customHeight="1">
      <c r="C783" s="149"/>
      <c r="D783" s="149"/>
    </row>
    <row r="784" spans="3:4" ht="15.75" customHeight="1">
      <c r="C784" s="149"/>
      <c r="D784" s="149"/>
    </row>
    <row r="785" spans="3:4" ht="15.75" customHeight="1">
      <c r="C785" s="149"/>
      <c r="D785" s="149"/>
    </row>
    <row r="786" spans="3:4" ht="15.75" customHeight="1">
      <c r="C786" s="149"/>
      <c r="D786" s="149"/>
    </row>
    <row r="787" spans="3:4" ht="15.75" customHeight="1">
      <c r="C787" s="149"/>
      <c r="D787" s="149"/>
    </row>
    <row r="788" spans="3:4" ht="15.75" customHeight="1">
      <c r="C788" s="149"/>
      <c r="D788" s="149"/>
    </row>
    <row r="789" spans="3:4" ht="15.75" customHeight="1">
      <c r="C789" s="149"/>
      <c r="D789" s="149"/>
    </row>
    <row r="790" spans="3:4" ht="15.75" customHeight="1">
      <c r="C790" s="149"/>
      <c r="D790" s="149"/>
    </row>
    <row r="791" spans="3:4" ht="15.75" customHeight="1">
      <c r="C791" s="149"/>
      <c r="D791" s="149"/>
    </row>
    <row r="792" spans="3:4" ht="15.75" customHeight="1">
      <c r="C792" s="149"/>
      <c r="D792" s="149"/>
    </row>
    <row r="793" spans="3:4" ht="15.75" customHeight="1">
      <c r="C793" s="149"/>
      <c r="D793" s="149"/>
    </row>
    <row r="794" spans="3:4" ht="15.75" customHeight="1">
      <c r="C794" s="149"/>
      <c r="D794" s="149"/>
    </row>
    <row r="795" spans="3:4" ht="15.75" customHeight="1">
      <c r="C795" s="149"/>
      <c r="D795" s="149"/>
    </row>
    <row r="796" spans="3:4" ht="15.75" customHeight="1">
      <c r="C796" s="149"/>
      <c r="D796" s="149"/>
    </row>
    <row r="797" spans="3:4" ht="15.75" customHeight="1">
      <c r="C797" s="149"/>
      <c r="D797" s="149"/>
    </row>
    <row r="798" spans="3:4" ht="15.75" customHeight="1">
      <c r="C798" s="149"/>
      <c r="D798" s="149"/>
    </row>
    <row r="799" spans="3:4" ht="15.75" customHeight="1">
      <c r="C799" s="149"/>
      <c r="D799" s="149"/>
    </row>
    <row r="800" spans="3:4" ht="15.75" customHeight="1">
      <c r="C800" s="149"/>
      <c r="D800" s="149"/>
    </row>
    <row r="801" spans="3:4" ht="15.75" customHeight="1">
      <c r="C801" s="149"/>
      <c r="D801" s="149"/>
    </row>
    <row r="802" spans="3:4" ht="15.75" customHeight="1">
      <c r="C802" s="149"/>
      <c r="D802" s="149"/>
    </row>
    <row r="803" spans="3:4" ht="15.75" customHeight="1">
      <c r="C803" s="149"/>
      <c r="D803" s="149"/>
    </row>
    <row r="804" spans="3:4" ht="15.75" customHeight="1">
      <c r="C804" s="149"/>
      <c r="D804" s="149"/>
    </row>
    <row r="805" spans="3:4" ht="15.75" customHeight="1">
      <c r="C805" s="149"/>
      <c r="D805" s="149"/>
    </row>
    <row r="806" spans="3:4" ht="15.75" customHeight="1">
      <c r="C806" s="149"/>
      <c r="D806" s="149"/>
    </row>
    <row r="807" spans="3:4" ht="15.75" customHeight="1">
      <c r="C807" s="149"/>
      <c r="D807" s="149"/>
    </row>
    <row r="808" spans="3:4" ht="15.75" customHeight="1">
      <c r="C808" s="149"/>
      <c r="D808" s="149"/>
    </row>
    <row r="809" spans="3:4" ht="15.75" customHeight="1">
      <c r="C809" s="149"/>
      <c r="D809" s="149"/>
    </row>
    <row r="810" spans="3:4" ht="15.75" customHeight="1">
      <c r="C810" s="149"/>
      <c r="D810" s="149"/>
    </row>
    <row r="811" spans="3:4" ht="15.75" customHeight="1">
      <c r="C811" s="149"/>
      <c r="D811" s="149"/>
    </row>
    <row r="812" spans="3:4" ht="15.75" customHeight="1">
      <c r="C812" s="149"/>
      <c r="D812" s="149"/>
    </row>
    <row r="813" spans="3:4" ht="15.75" customHeight="1">
      <c r="C813" s="149"/>
      <c r="D813" s="149"/>
    </row>
    <row r="814" spans="3:4" ht="15.75" customHeight="1">
      <c r="C814" s="149"/>
      <c r="D814" s="149"/>
    </row>
    <row r="815" spans="3:4" ht="15.75" customHeight="1">
      <c r="C815" s="149"/>
      <c r="D815" s="149"/>
    </row>
    <row r="816" spans="3:4" ht="15.75" customHeight="1">
      <c r="C816" s="149"/>
      <c r="D816" s="149"/>
    </row>
    <row r="817" spans="3:4" ht="15.75" customHeight="1">
      <c r="C817" s="149"/>
      <c r="D817" s="149"/>
    </row>
    <row r="818" spans="3:4" ht="15.75" customHeight="1">
      <c r="C818" s="149"/>
      <c r="D818" s="149"/>
    </row>
    <row r="819" spans="3:4" ht="15.75" customHeight="1">
      <c r="C819" s="149"/>
      <c r="D819" s="149"/>
    </row>
    <row r="820" spans="3:4" ht="15.75" customHeight="1">
      <c r="C820" s="149"/>
      <c r="D820" s="149"/>
    </row>
    <row r="821" spans="3:4" ht="15.75" customHeight="1">
      <c r="C821" s="149"/>
      <c r="D821" s="149"/>
    </row>
    <row r="822" spans="3:4" ht="15.75" customHeight="1">
      <c r="C822" s="149"/>
      <c r="D822" s="149"/>
    </row>
    <row r="823" spans="3:4" ht="15.75" customHeight="1">
      <c r="C823" s="149"/>
      <c r="D823" s="149"/>
    </row>
    <row r="824" spans="3:4" ht="15.75" customHeight="1">
      <c r="C824" s="149"/>
      <c r="D824" s="149"/>
    </row>
    <row r="825" spans="3:4" ht="15.75" customHeight="1">
      <c r="C825" s="149"/>
      <c r="D825" s="149"/>
    </row>
    <row r="826" spans="3:4" ht="15.75" customHeight="1">
      <c r="C826" s="149"/>
      <c r="D826" s="149"/>
    </row>
    <row r="827" spans="3:4" ht="15.75" customHeight="1">
      <c r="C827" s="149"/>
      <c r="D827" s="149"/>
    </row>
    <row r="828" spans="3:4" ht="15.75" customHeight="1">
      <c r="C828" s="149"/>
      <c r="D828" s="149"/>
    </row>
    <row r="829" spans="3:4" ht="15.75" customHeight="1">
      <c r="C829" s="149"/>
      <c r="D829" s="149"/>
    </row>
    <row r="830" spans="3:4" ht="15.75" customHeight="1">
      <c r="C830" s="149"/>
      <c r="D830" s="149"/>
    </row>
    <row r="831" spans="3:4" ht="15.75" customHeight="1">
      <c r="C831" s="149"/>
      <c r="D831" s="149"/>
    </row>
    <row r="832" spans="3:4" ht="15.75" customHeight="1">
      <c r="C832" s="149"/>
      <c r="D832" s="149"/>
    </row>
    <row r="833" spans="3:4" ht="15.75" customHeight="1">
      <c r="C833" s="149"/>
      <c r="D833" s="149"/>
    </row>
    <row r="834" spans="3:4" ht="15.75" customHeight="1">
      <c r="C834" s="149"/>
      <c r="D834" s="149"/>
    </row>
    <row r="835" spans="3:4" ht="15.75" customHeight="1">
      <c r="C835" s="149"/>
      <c r="D835" s="149"/>
    </row>
    <row r="836" spans="3:4" ht="15.75" customHeight="1">
      <c r="C836" s="149"/>
      <c r="D836" s="149"/>
    </row>
    <row r="837" spans="3:4" ht="15.75" customHeight="1">
      <c r="C837" s="149"/>
      <c r="D837" s="149"/>
    </row>
    <row r="838" spans="3:4" ht="15.75" customHeight="1">
      <c r="C838" s="149"/>
      <c r="D838" s="149"/>
    </row>
    <row r="839" spans="3:4" ht="15.75" customHeight="1">
      <c r="C839" s="149"/>
      <c r="D839" s="149"/>
    </row>
    <row r="840" spans="3:4" ht="15.75" customHeight="1">
      <c r="C840" s="149"/>
      <c r="D840" s="149"/>
    </row>
    <row r="841" spans="3:4" ht="15.75" customHeight="1">
      <c r="C841" s="149"/>
      <c r="D841" s="149"/>
    </row>
    <row r="842" spans="3:4" ht="15.75" customHeight="1">
      <c r="C842" s="149"/>
      <c r="D842" s="149"/>
    </row>
    <row r="843" spans="3:4" ht="15.75" customHeight="1">
      <c r="C843" s="149"/>
      <c r="D843" s="149"/>
    </row>
    <row r="844" spans="3:4" ht="15.75" customHeight="1">
      <c r="C844" s="149"/>
      <c r="D844" s="149"/>
    </row>
    <row r="845" spans="3:4" ht="15.75" customHeight="1">
      <c r="C845" s="149"/>
      <c r="D845" s="149"/>
    </row>
    <row r="846" spans="3:4" ht="15.75" customHeight="1">
      <c r="C846" s="149"/>
      <c r="D846" s="149"/>
    </row>
    <row r="847" spans="3:4" ht="15.75" customHeight="1">
      <c r="C847" s="149"/>
      <c r="D847" s="149"/>
    </row>
    <row r="848" spans="3:4" ht="15.75" customHeight="1">
      <c r="C848" s="149"/>
      <c r="D848" s="149"/>
    </row>
    <row r="849" spans="3:4" ht="15.75" customHeight="1">
      <c r="C849" s="149"/>
      <c r="D849" s="149"/>
    </row>
    <row r="850" spans="3:4" ht="15.75" customHeight="1">
      <c r="C850" s="149"/>
      <c r="D850" s="149"/>
    </row>
    <row r="851" spans="3:4" ht="15.75" customHeight="1">
      <c r="C851" s="149"/>
      <c r="D851" s="149"/>
    </row>
    <row r="852" spans="3:4" ht="15.75" customHeight="1">
      <c r="C852" s="149"/>
      <c r="D852" s="149"/>
    </row>
    <row r="853" spans="3:4" ht="15.75" customHeight="1">
      <c r="C853" s="149"/>
      <c r="D853" s="149"/>
    </row>
    <row r="854" spans="3:4" ht="15.75" customHeight="1">
      <c r="C854" s="149"/>
      <c r="D854" s="149"/>
    </row>
    <row r="855" spans="3:4" ht="15.75" customHeight="1">
      <c r="C855" s="149"/>
      <c r="D855" s="149"/>
    </row>
    <row r="856" spans="3:4" ht="15.75" customHeight="1">
      <c r="C856" s="149"/>
      <c r="D856" s="149"/>
    </row>
    <row r="857" spans="3:4" ht="15.75" customHeight="1">
      <c r="C857" s="149"/>
      <c r="D857" s="149"/>
    </row>
    <row r="858" spans="3:4" ht="15.75" customHeight="1">
      <c r="C858" s="149"/>
      <c r="D858" s="149"/>
    </row>
    <row r="859" spans="3:4" ht="15.75" customHeight="1">
      <c r="C859" s="149"/>
      <c r="D859" s="149"/>
    </row>
    <row r="860" spans="3:4" ht="15.75" customHeight="1">
      <c r="C860" s="149"/>
      <c r="D860" s="149"/>
    </row>
    <row r="861" spans="3:4" ht="15.75" customHeight="1">
      <c r="C861" s="149"/>
      <c r="D861" s="149"/>
    </row>
    <row r="862" spans="3:4" ht="15.75" customHeight="1">
      <c r="C862" s="149"/>
      <c r="D862" s="149"/>
    </row>
    <row r="863" spans="3:4" ht="15.75" customHeight="1">
      <c r="C863" s="149"/>
      <c r="D863" s="149"/>
    </row>
    <row r="864" spans="3:4" ht="15.75" customHeight="1">
      <c r="C864" s="149"/>
      <c r="D864" s="149"/>
    </row>
    <row r="865" spans="3:4" ht="15.75" customHeight="1">
      <c r="C865" s="149"/>
      <c r="D865" s="149"/>
    </row>
    <row r="866" spans="3:4" ht="15.75" customHeight="1">
      <c r="C866" s="149"/>
      <c r="D866" s="149"/>
    </row>
    <row r="867" spans="3:4" ht="15.75" customHeight="1">
      <c r="C867" s="149"/>
      <c r="D867" s="149"/>
    </row>
    <row r="868" spans="3:4" ht="15.75" customHeight="1">
      <c r="C868" s="149"/>
      <c r="D868" s="149"/>
    </row>
    <row r="869" spans="3:4" ht="15.75" customHeight="1">
      <c r="C869" s="149"/>
      <c r="D869" s="149"/>
    </row>
    <row r="870" spans="3:4" ht="15.75" customHeight="1">
      <c r="C870" s="149"/>
      <c r="D870" s="149"/>
    </row>
    <row r="871" spans="3:4" ht="15.75" customHeight="1">
      <c r="C871" s="149"/>
      <c r="D871" s="149"/>
    </row>
    <row r="872" spans="3:4" ht="15.75" customHeight="1">
      <c r="C872" s="149"/>
      <c r="D872" s="149"/>
    </row>
    <row r="873" spans="3:4" ht="15.75" customHeight="1">
      <c r="C873" s="149"/>
      <c r="D873" s="149"/>
    </row>
    <row r="874" spans="3:4" ht="15.75" customHeight="1">
      <c r="C874" s="149"/>
      <c r="D874" s="149"/>
    </row>
    <row r="875" spans="3:4" ht="15.75" customHeight="1">
      <c r="C875" s="149"/>
      <c r="D875" s="149"/>
    </row>
    <row r="876" spans="3:4" ht="15.75" customHeight="1">
      <c r="C876" s="149"/>
      <c r="D876" s="149"/>
    </row>
    <row r="877" spans="3:4" ht="15.75" customHeight="1">
      <c r="C877" s="149"/>
      <c r="D877" s="149"/>
    </row>
    <row r="878" spans="3:4" ht="15.75" customHeight="1">
      <c r="C878" s="149"/>
      <c r="D878" s="149"/>
    </row>
    <row r="879" spans="3:4" ht="15.75" customHeight="1">
      <c r="C879" s="149"/>
      <c r="D879" s="149"/>
    </row>
    <row r="880" spans="3:4" ht="15.75" customHeight="1">
      <c r="C880" s="149"/>
      <c r="D880" s="149"/>
    </row>
    <row r="881" spans="3:4" ht="15.75" customHeight="1">
      <c r="C881" s="149"/>
      <c r="D881" s="149"/>
    </row>
    <row r="882" spans="3:4" ht="15.75" customHeight="1">
      <c r="C882" s="149"/>
      <c r="D882" s="149"/>
    </row>
    <row r="883" spans="3:4" ht="15.75" customHeight="1">
      <c r="C883" s="149"/>
      <c r="D883" s="149"/>
    </row>
    <row r="884" spans="3:4" ht="15.75" customHeight="1">
      <c r="C884" s="149"/>
      <c r="D884" s="149"/>
    </row>
    <row r="885" spans="3:4" ht="15.75" customHeight="1">
      <c r="C885" s="149"/>
      <c r="D885" s="149"/>
    </row>
    <row r="886" spans="3:4" ht="15.75" customHeight="1">
      <c r="C886" s="149"/>
      <c r="D886" s="149"/>
    </row>
    <row r="887" spans="3:4" ht="15.75" customHeight="1">
      <c r="C887" s="149"/>
      <c r="D887" s="149"/>
    </row>
    <row r="888" spans="3:4" ht="15.75" customHeight="1">
      <c r="C888" s="149"/>
      <c r="D888" s="149"/>
    </row>
    <row r="889" spans="3:4" ht="15.75" customHeight="1">
      <c r="C889" s="149"/>
      <c r="D889" s="149"/>
    </row>
    <row r="890" spans="3:4" ht="15.75" customHeight="1">
      <c r="C890" s="149"/>
      <c r="D890" s="149"/>
    </row>
    <row r="891" spans="3:4" ht="15.75" customHeight="1">
      <c r="C891" s="149"/>
      <c r="D891" s="149"/>
    </row>
    <row r="892" spans="3:4" ht="15.75" customHeight="1">
      <c r="C892" s="149"/>
      <c r="D892" s="149"/>
    </row>
    <row r="893" spans="3:4" ht="15.75" customHeight="1">
      <c r="C893" s="149"/>
      <c r="D893" s="149"/>
    </row>
    <row r="894" spans="3:4" ht="15.75" customHeight="1">
      <c r="C894" s="149"/>
      <c r="D894" s="149"/>
    </row>
    <row r="895" spans="3:4" ht="15.75" customHeight="1">
      <c r="C895" s="149"/>
      <c r="D895" s="149"/>
    </row>
    <row r="896" spans="3:4" ht="15.75" customHeight="1">
      <c r="C896" s="149"/>
      <c r="D896" s="149"/>
    </row>
    <row r="897" spans="3:4" ht="15.75" customHeight="1">
      <c r="C897" s="149"/>
      <c r="D897" s="149"/>
    </row>
    <row r="898" spans="3:4" ht="15.75" customHeight="1">
      <c r="C898" s="149"/>
      <c r="D898" s="149"/>
    </row>
    <row r="899" spans="3:4" ht="15.75" customHeight="1">
      <c r="C899" s="149"/>
      <c r="D899" s="149"/>
    </row>
    <row r="900" spans="3:4" ht="15.75" customHeight="1">
      <c r="C900" s="149"/>
      <c r="D900" s="149"/>
    </row>
    <row r="901" spans="3:4" ht="15.75" customHeight="1">
      <c r="C901" s="149"/>
      <c r="D901" s="149"/>
    </row>
    <row r="902" spans="3:4" ht="15.75" customHeight="1">
      <c r="C902" s="149"/>
      <c r="D902" s="149"/>
    </row>
    <row r="903" spans="3:4" ht="15.75" customHeight="1">
      <c r="C903" s="149"/>
      <c r="D903" s="149"/>
    </row>
    <row r="904" spans="3:4" ht="15.75" customHeight="1">
      <c r="C904" s="149"/>
      <c r="D904" s="149"/>
    </row>
    <row r="905" spans="3:4" ht="15.75" customHeight="1">
      <c r="C905" s="149"/>
      <c r="D905" s="149"/>
    </row>
    <row r="906" spans="3:4" ht="15.75" customHeight="1">
      <c r="C906" s="149"/>
      <c r="D906" s="149"/>
    </row>
    <row r="907" spans="3:4" ht="15.75" customHeight="1">
      <c r="C907" s="149"/>
      <c r="D907" s="149"/>
    </row>
    <row r="908" spans="3:4" ht="15.75" customHeight="1">
      <c r="C908" s="149"/>
      <c r="D908" s="149"/>
    </row>
    <row r="909" spans="3:4" ht="15.75" customHeight="1">
      <c r="C909" s="149"/>
      <c r="D909" s="149"/>
    </row>
    <row r="910" spans="3:4" ht="15.75" customHeight="1">
      <c r="C910" s="149"/>
      <c r="D910" s="149"/>
    </row>
    <row r="911" spans="3:4" ht="15.75" customHeight="1">
      <c r="C911" s="149"/>
      <c r="D911" s="149"/>
    </row>
    <row r="912" spans="3:4" ht="15.75" customHeight="1">
      <c r="C912" s="149"/>
      <c r="D912" s="149"/>
    </row>
    <row r="913" spans="3:4" ht="15.75" customHeight="1">
      <c r="C913" s="149"/>
      <c r="D913" s="149"/>
    </row>
    <row r="914" spans="3:4" ht="15.75" customHeight="1">
      <c r="C914" s="149"/>
      <c r="D914" s="149"/>
    </row>
    <row r="915" spans="3:4" ht="15.75" customHeight="1">
      <c r="C915" s="149"/>
      <c r="D915" s="149"/>
    </row>
    <row r="916" spans="3:4" ht="15.75" customHeight="1">
      <c r="C916" s="149"/>
      <c r="D916" s="149"/>
    </row>
    <row r="917" spans="3:4" ht="15.75" customHeight="1">
      <c r="C917" s="149"/>
      <c r="D917" s="149"/>
    </row>
    <row r="918" spans="3:4" ht="15.75" customHeight="1">
      <c r="C918" s="149"/>
      <c r="D918" s="149"/>
    </row>
    <row r="919" spans="3:4" ht="15.75" customHeight="1">
      <c r="C919" s="149"/>
      <c r="D919" s="149"/>
    </row>
    <row r="920" spans="3:4" ht="15.75" customHeight="1">
      <c r="C920" s="149"/>
      <c r="D920" s="149"/>
    </row>
    <row r="921" spans="3:4" ht="15.75" customHeight="1">
      <c r="C921" s="149"/>
      <c r="D921" s="149"/>
    </row>
    <row r="922" spans="3:4" ht="15.75" customHeight="1">
      <c r="C922" s="149"/>
      <c r="D922" s="149"/>
    </row>
    <row r="923" spans="3:4" ht="15.75" customHeight="1">
      <c r="C923" s="149"/>
      <c r="D923" s="149"/>
    </row>
    <row r="924" spans="3:4" ht="15.75" customHeight="1">
      <c r="C924" s="149"/>
      <c r="D924" s="149"/>
    </row>
    <row r="925" spans="3:4" ht="15.75" customHeight="1">
      <c r="C925" s="149"/>
      <c r="D925" s="149"/>
    </row>
    <row r="926" spans="3:4" ht="15.75" customHeight="1">
      <c r="C926" s="149"/>
      <c r="D926" s="149"/>
    </row>
    <row r="927" spans="3:4" ht="15.75" customHeight="1">
      <c r="C927" s="149"/>
      <c r="D927" s="149"/>
    </row>
    <row r="928" spans="3:4" ht="15.75" customHeight="1">
      <c r="C928" s="149"/>
      <c r="D928" s="149"/>
    </row>
    <row r="929" spans="3:4" ht="15.75" customHeight="1">
      <c r="C929" s="149"/>
      <c r="D929" s="149"/>
    </row>
    <row r="930" spans="3:4" ht="15.75" customHeight="1">
      <c r="C930" s="149"/>
      <c r="D930" s="149"/>
    </row>
    <row r="931" spans="3:4" ht="15.75" customHeight="1">
      <c r="C931" s="149"/>
      <c r="D931" s="149"/>
    </row>
    <row r="932" spans="3:4" ht="15.75" customHeight="1">
      <c r="C932" s="149"/>
      <c r="D932" s="149"/>
    </row>
    <row r="933" spans="3:4" ht="15.75" customHeight="1">
      <c r="C933" s="149"/>
      <c r="D933" s="149"/>
    </row>
    <row r="934" spans="3:4" ht="15.75" customHeight="1">
      <c r="C934" s="149"/>
      <c r="D934" s="149"/>
    </row>
    <row r="935" spans="3:4" ht="15.75" customHeight="1">
      <c r="C935" s="149"/>
      <c r="D935" s="149"/>
    </row>
    <row r="936" spans="3:4" ht="15.75" customHeight="1">
      <c r="C936" s="149"/>
      <c r="D936" s="149"/>
    </row>
    <row r="937" spans="3:4" ht="15.75" customHeight="1">
      <c r="C937" s="149"/>
      <c r="D937" s="149"/>
    </row>
    <row r="938" spans="3:4" ht="15.75" customHeight="1">
      <c r="C938" s="149"/>
      <c r="D938" s="149"/>
    </row>
    <row r="939" spans="3:4" ht="15.75" customHeight="1">
      <c r="C939" s="149"/>
      <c r="D939" s="149"/>
    </row>
    <row r="940" spans="3:4" ht="15.75" customHeight="1">
      <c r="C940" s="149"/>
      <c r="D940" s="149"/>
    </row>
    <row r="941" spans="3:4" ht="15.75" customHeight="1">
      <c r="C941" s="149"/>
      <c r="D941" s="149"/>
    </row>
    <row r="942" spans="3:4" ht="15.75" customHeight="1">
      <c r="C942" s="149"/>
      <c r="D942" s="149"/>
    </row>
    <row r="943" spans="3:4" ht="15.75" customHeight="1">
      <c r="C943" s="149"/>
      <c r="D943" s="149"/>
    </row>
    <row r="944" spans="3:4" ht="15.75" customHeight="1">
      <c r="C944" s="149"/>
      <c r="D944" s="149"/>
    </row>
    <row r="945" spans="3:4" ht="15.75" customHeight="1">
      <c r="C945" s="149"/>
      <c r="D945" s="149"/>
    </row>
    <row r="946" spans="3:4" ht="15.75" customHeight="1">
      <c r="C946" s="149"/>
      <c r="D946" s="149"/>
    </row>
    <row r="947" spans="3:4" ht="15.75" customHeight="1">
      <c r="C947" s="149"/>
      <c r="D947" s="149"/>
    </row>
    <row r="948" spans="3:4" ht="15.75" customHeight="1">
      <c r="C948" s="149"/>
      <c r="D948" s="149"/>
    </row>
    <row r="949" spans="3:4" ht="15.75" customHeight="1">
      <c r="C949" s="149"/>
      <c r="D949" s="149"/>
    </row>
    <row r="950" spans="3:4" ht="15.75" customHeight="1">
      <c r="C950" s="149"/>
      <c r="D950" s="149"/>
    </row>
    <row r="951" spans="3:4" ht="15.75" customHeight="1">
      <c r="C951" s="149"/>
      <c r="D951" s="149"/>
    </row>
    <row r="952" spans="3:4" ht="15.75" customHeight="1">
      <c r="C952" s="149"/>
      <c r="D952" s="149"/>
    </row>
    <row r="953" spans="3:4" ht="15.75" customHeight="1">
      <c r="C953" s="149"/>
      <c r="D953" s="149"/>
    </row>
    <row r="954" spans="3:4" ht="15.75" customHeight="1">
      <c r="C954" s="149"/>
      <c r="D954" s="149"/>
    </row>
    <row r="955" spans="3:4" ht="15.75" customHeight="1">
      <c r="C955" s="149"/>
      <c r="D955" s="149"/>
    </row>
    <row r="956" spans="3:4" ht="15.75" customHeight="1">
      <c r="C956" s="149"/>
      <c r="D956" s="149"/>
    </row>
    <row r="957" spans="3:4" ht="15.75" customHeight="1">
      <c r="C957" s="149"/>
      <c r="D957" s="149"/>
    </row>
    <row r="958" spans="3:4" ht="15.75" customHeight="1">
      <c r="C958" s="149"/>
      <c r="D958" s="149"/>
    </row>
    <row r="959" spans="3:4" ht="15.75" customHeight="1">
      <c r="C959" s="149"/>
      <c r="D959" s="149"/>
    </row>
    <row r="960" spans="3:4" ht="15.75" customHeight="1">
      <c r="C960" s="149"/>
      <c r="D960" s="149"/>
    </row>
    <row r="961" spans="3:4" ht="15.75" customHeight="1">
      <c r="C961" s="149"/>
      <c r="D961" s="149"/>
    </row>
    <row r="962" spans="3:4" ht="15.75" customHeight="1">
      <c r="C962" s="149"/>
      <c r="D962" s="149"/>
    </row>
    <row r="963" spans="3:4" ht="15.75" customHeight="1">
      <c r="C963" s="149"/>
      <c r="D963" s="149"/>
    </row>
    <row r="964" spans="3:4" ht="15.75" customHeight="1">
      <c r="C964" s="149"/>
      <c r="D964" s="149"/>
    </row>
    <row r="965" spans="3:4" ht="15.75" customHeight="1">
      <c r="C965" s="149"/>
      <c r="D965" s="149"/>
    </row>
    <row r="966" spans="3:4" ht="15.75" customHeight="1">
      <c r="C966" s="149"/>
      <c r="D966" s="149"/>
    </row>
    <row r="967" spans="3:4" ht="15.75" customHeight="1">
      <c r="C967" s="149"/>
      <c r="D967" s="149"/>
    </row>
    <row r="968" spans="3:4" ht="15.75" customHeight="1">
      <c r="C968" s="149"/>
      <c r="D968" s="149"/>
    </row>
    <row r="969" spans="3:4" ht="15.75" customHeight="1">
      <c r="C969" s="149"/>
      <c r="D969" s="149"/>
    </row>
    <row r="970" spans="3:4" ht="15.75" customHeight="1">
      <c r="C970" s="149"/>
      <c r="D970" s="149"/>
    </row>
    <row r="971" spans="3:4" ht="15.75" customHeight="1">
      <c r="C971" s="149"/>
      <c r="D971" s="149"/>
    </row>
    <row r="972" spans="3:4" ht="15.75" customHeight="1">
      <c r="C972" s="149"/>
      <c r="D972" s="149"/>
    </row>
    <row r="973" spans="3:4" ht="15.75" customHeight="1">
      <c r="C973" s="149"/>
      <c r="D973" s="149"/>
    </row>
    <row r="974" spans="3:4" ht="15.75" customHeight="1">
      <c r="C974" s="149"/>
      <c r="D974" s="149"/>
    </row>
    <row r="975" spans="3:4" ht="15.75" customHeight="1">
      <c r="C975" s="149"/>
      <c r="D975" s="149"/>
    </row>
    <row r="976" spans="3:4" ht="15.75" customHeight="1">
      <c r="C976" s="149"/>
      <c r="D976" s="149"/>
    </row>
    <row r="977" spans="3:4" ht="15.75" customHeight="1">
      <c r="C977" s="149"/>
      <c r="D977" s="149"/>
    </row>
    <row r="978" spans="3:4" ht="15.75" customHeight="1">
      <c r="C978" s="149"/>
      <c r="D978" s="149"/>
    </row>
    <row r="979" spans="3:4" ht="15.75" customHeight="1">
      <c r="C979" s="149"/>
      <c r="D979" s="149"/>
    </row>
    <row r="980" spans="3:4" ht="15.75" customHeight="1">
      <c r="C980" s="149"/>
      <c r="D980" s="149"/>
    </row>
    <row r="981" spans="3:4" ht="15.75" customHeight="1">
      <c r="C981" s="149"/>
      <c r="D981" s="149"/>
    </row>
    <row r="982" spans="3:4" ht="15.75" customHeight="1">
      <c r="C982" s="149"/>
      <c r="D982" s="149"/>
    </row>
    <row r="983" spans="3:4" ht="15.75" customHeight="1">
      <c r="C983" s="149"/>
      <c r="D983" s="149"/>
    </row>
    <row r="984" spans="3:4" ht="15.75" customHeight="1">
      <c r="C984" s="149"/>
      <c r="D984" s="149"/>
    </row>
    <row r="985" spans="3:4" ht="15.75" customHeight="1">
      <c r="C985" s="149"/>
      <c r="D985" s="149"/>
    </row>
    <row r="986" spans="3:4" ht="15.75" customHeight="1">
      <c r="C986" s="149"/>
      <c r="D986" s="149"/>
    </row>
    <row r="987" spans="3:4" ht="15.75" customHeight="1">
      <c r="C987" s="149"/>
      <c r="D987" s="149"/>
    </row>
    <row r="988" spans="3:4" ht="15.75" customHeight="1">
      <c r="C988" s="149"/>
      <c r="D988" s="149"/>
    </row>
    <row r="989" spans="3:4" ht="15.75" customHeight="1">
      <c r="C989" s="149"/>
      <c r="D989" s="149"/>
    </row>
    <row r="990" spans="3:4" ht="15.75" customHeight="1">
      <c r="C990" s="149"/>
      <c r="D990" s="149"/>
    </row>
    <row r="991" spans="3:4" ht="15.75" customHeight="1">
      <c r="C991" s="149"/>
      <c r="D991" s="149"/>
    </row>
    <row r="992" spans="3:4" ht="15.75" customHeight="1">
      <c r="C992" s="149"/>
      <c r="D992" s="149"/>
    </row>
    <row r="993" spans="3:4" ht="15.75" customHeight="1">
      <c r="C993" s="149"/>
      <c r="D993" s="149"/>
    </row>
    <row r="994" spans="3:4" ht="15.75" customHeight="1">
      <c r="C994" s="149"/>
      <c r="D994" s="149"/>
    </row>
    <row r="995" spans="3:4" ht="15.75" customHeight="1">
      <c r="C995" s="149"/>
      <c r="D995" s="149"/>
    </row>
    <row r="996" spans="3:4" ht="15.75" customHeight="1">
      <c r="C996" s="149"/>
      <c r="D996" s="149"/>
    </row>
    <row r="997" spans="3:4" ht="15.75" customHeight="1">
      <c r="C997" s="149"/>
      <c r="D997" s="149"/>
    </row>
    <row r="998" spans="3:4" ht="15.75" customHeight="1">
      <c r="C998" s="149"/>
      <c r="D998" s="149"/>
    </row>
    <row r="999" spans="3:4" ht="15.75" customHeight="1">
      <c r="C999" s="149"/>
      <c r="D999" s="149"/>
    </row>
    <row r="1000" spans="3:4" ht="15.75" customHeight="1">
      <c r="C1000" s="149"/>
      <c r="D1000" s="149"/>
    </row>
    <row r="1001" spans="3:4" ht="15.75" customHeight="1">
      <c r="C1001" s="149"/>
      <c r="D1001" s="149"/>
    </row>
  </sheetData>
  <mergeCells count="6">
    <mergeCell ref="B4:B5"/>
    <mergeCell ref="D4:D5"/>
    <mergeCell ref="F6:I6"/>
    <mergeCell ref="F7:I8"/>
    <mergeCell ref="A9:A10"/>
    <mergeCell ref="F9:I1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Y41"/>
  <sheetViews>
    <sheetView showGridLines="0" workbookViewId="0">
      <selection activeCell="F13" sqref="F13"/>
    </sheetView>
  </sheetViews>
  <sheetFormatPr defaultColWidth="11.1796875" defaultRowHeight="15" customHeight="1"/>
  <cols>
    <col min="1" max="1" width="6" customWidth="1"/>
    <col min="2" max="4" width="11.1796875" customWidth="1"/>
    <col min="7" max="7" width="5.6328125" customWidth="1"/>
  </cols>
  <sheetData>
    <row r="2" spans="1:25" ht="18" customHeight="1">
      <c r="B2" s="24" t="s">
        <v>45</v>
      </c>
      <c r="C2" s="25"/>
      <c r="D2" s="25"/>
      <c r="E2" s="25"/>
    </row>
    <row r="3" spans="1:25" ht="18" customHeight="1">
      <c r="E3" s="26"/>
    </row>
    <row r="4" spans="1:25" ht="18" customHeight="1">
      <c r="B4" s="27" t="s">
        <v>46</v>
      </c>
      <c r="C4" s="4"/>
      <c r="D4" s="28" t="s">
        <v>47</v>
      </c>
      <c r="E4" s="29"/>
      <c r="K4" s="29"/>
    </row>
    <row r="5" spans="1:25" ht="18" customHeight="1">
      <c r="A5" s="3"/>
      <c r="B5" s="27" t="s">
        <v>48</v>
      </c>
      <c r="C5" s="4"/>
      <c r="D5" s="28" t="s">
        <v>49</v>
      </c>
      <c r="E5" s="30"/>
      <c r="F5" s="3"/>
      <c r="K5" s="3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8" customHeight="1">
      <c r="D6" s="32"/>
      <c r="E6" s="29"/>
      <c r="F6" s="33"/>
      <c r="G6" s="34"/>
      <c r="H6" s="31"/>
      <c r="I6" s="35"/>
      <c r="J6" s="36"/>
      <c r="K6" s="37"/>
      <c r="L6" s="38"/>
      <c r="M6" s="37"/>
    </row>
    <row r="7" spans="1:25" ht="18" customHeight="1">
      <c r="B7" s="39"/>
      <c r="D7" s="32"/>
      <c r="E7" s="29"/>
      <c r="F7" s="33"/>
      <c r="I7" s="35"/>
      <c r="J7" s="35"/>
      <c r="K7" s="35"/>
      <c r="L7" s="31"/>
    </row>
    <row r="8" spans="1:25" ht="18" customHeight="1">
      <c r="B8" s="24" t="s">
        <v>50</v>
      </c>
      <c r="C8" s="24"/>
      <c r="D8" s="24"/>
      <c r="E8" s="24"/>
      <c r="F8" s="40"/>
    </row>
    <row r="9" spans="1:25" ht="18" customHeight="1">
      <c r="E9" s="29"/>
      <c r="F9" s="33"/>
    </row>
    <row r="10" spans="1:25" ht="18" customHeight="1">
      <c r="B10" s="27" t="s">
        <v>51</v>
      </c>
      <c r="C10" s="41"/>
      <c r="E10" s="30"/>
      <c r="F10" s="33"/>
    </row>
    <row r="11" spans="1:25" ht="18" customHeight="1">
      <c r="B11" s="26" t="s">
        <v>52</v>
      </c>
      <c r="E11" s="30"/>
      <c r="F11" s="33"/>
    </row>
    <row r="12" spans="1:25" ht="18" customHeight="1">
      <c r="B12" s="26" t="s">
        <v>53</v>
      </c>
      <c r="C12" s="29"/>
      <c r="D12" s="29"/>
      <c r="E12" s="29"/>
      <c r="F12" s="33"/>
    </row>
    <row r="13" spans="1:25" ht="18" customHeight="1">
      <c r="B13" s="42"/>
      <c r="C13" s="31"/>
      <c r="D13" s="29"/>
      <c r="E13" s="29"/>
      <c r="F13" s="33"/>
    </row>
    <row r="14" spans="1:25" ht="18" customHeight="1">
      <c r="B14" s="187"/>
      <c r="C14" s="188"/>
      <c r="D14" s="188"/>
      <c r="E14" s="188"/>
      <c r="F14" s="33"/>
      <c r="G14" s="34"/>
    </row>
    <row r="15" spans="1:25" ht="18" customHeight="1">
      <c r="B15" s="188"/>
      <c r="C15" s="188"/>
      <c r="D15" s="188"/>
      <c r="E15" s="188"/>
      <c r="F15" s="33"/>
      <c r="G15" s="34"/>
    </row>
    <row r="16" spans="1:25" ht="18" customHeight="1">
      <c r="B16" s="188"/>
      <c r="C16" s="188"/>
      <c r="D16" s="188"/>
      <c r="E16" s="188"/>
      <c r="F16" s="33"/>
      <c r="G16" s="34"/>
    </row>
    <row r="17" spans="1:7" ht="18" customHeight="1">
      <c r="B17" s="188"/>
      <c r="C17" s="188"/>
      <c r="D17" s="188"/>
      <c r="E17" s="188"/>
    </row>
    <row r="18" spans="1:7" ht="18" customHeight="1">
      <c r="B18" s="188"/>
      <c r="C18" s="188"/>
      <c r="D18" s="188"/>
      <c r="E18" s="188"/>
    </row>
    <row r="19" spans="1:7" ht="18" customHeight="1">
      <c r="B19" s="188"/>
      <c r="C19" s="188"/>
      <c r="D19" s="188"/>
      <c r="E19" s="188"/>
    </row>
    <row r="20" spans="1:7" ht="18" customHeight="1">
      <c r="B20" s="188"/>
      <c r="C20" s="188"/>
      <c r="D20" s="188"/>
      <c r="E20" s="188"/>
    </row>
    <row r="21" spans="1:7" ht="18" customHeight="1">
      <c r="B21" s="188"/>
      <c r="C21" s="188"/>
      <c r="D21" s="188"/>
      <c r="E21" s="188"/>
    </row>
    <row r="22" spans="1:7" ht="18" customHeight="1">
      <c r="B22" s="188"/>
      <c r="C22" s="188"/>
      <c r="D22" s="188"/>
      <c r="E22" s="188"/>
    </row>
    <row r="23" spans="1:7" ht="18" customHeight="1">
      <c r="D23" s="43"/>
    </row>
    <row r="24" spans="1:7" ht="18" customHeight="1">
      <c r="D24" s="43"/>
    </row>
    <row r="25" spans="1:7" ht="18" customHeight="1">
      <c r="A25" s="44"/>
      <c r="G25" s="44"/>
    </row>
    <row r="26" spans="1:7" ht="18" customHeight="1">
      <c r="A26" s="44"/>
      <c r="G26" s="44"/>
    </row>
    <row r="27" spans="1:7" ht="18" customHeight="1">
      <c r="A27" s="44"/>
      <c r="B27" s="189"/>
      <c r="C27" s="188"/>
      <c r="D27" s="190" t="s">
        <v>54</v>
      </c>
      <c r="E27" s="188"/>
      <c r="F27" s="188"/>
      <c r="G27" s="188"/>
    </row>
    <row r="28" spans="1:7" ht="18" customHeight="1">
      <c r="A28" s="44"/>
      <c r="B28" s="188"/>
      <c r="C28" s="188"/>
      <c r="D28" s="188"/>
      <c r="E28" s="188"/>
      <c r="F28" s="188"/>
      <c r="G28" s="188"/>
    </row>
    <row r="29" spans="1:7" ht="18" customHeight="1">
      <c r="A29" s="44"/>
      <c r="B29" s="188"/>
      <c r="C29" s="188"/>
    </row>
    <row r="30" spans="1:7" ht="18" customHeight="1">
      <c r="A30" s="44"/>
      <c r="B30" s="188"/>
      <c r="C30" s="188"/>
      <c r="D30" s="45" t="s">
        <v>55</v>
      </c>
      <c r="E30" s="44"/>
      <c r="F30" s="44"/>
      <c r="G30" s="44"/>
    </row>
    <row r="31" spans="1:7" ht="18" customHeight="1">
      <c r="A31" s="44"/>
      <c r="B31" s="188"/>
      <c r="C31" s="188"/>
      <c r="E31" s="44"/>
      <c r="F31" s="44"/>
      <c r="G31" s="44"/>
    </row>
    <row r="32" spans="1:7" ht="18" customHeight="1">
      <c r="A32" s="44"/>
      <c r="B32" s="188"/>
      <c r="C32" s="188"/>
      <c r="D32" s="46" t="s">
        <v>56</v>
      </c>
      <c r="E32" s="44"/>
      <c r="F32" s="44"/>
      <c r="G32" s="44"/>
    </row>
    <row r="33" spans="1:25" ht="18" customHeight="1">
      <c r="A33" s="44"/>
      <c r="B33" s="188"/>
      <c r="C33" s="188"/>
      <c r="D33" s="46" t="s">
        <v>57</v>
      </c>
      <c r="E33" s="44"/>
      <c r="F33" s="44"/>
      <c r="G33" s="44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8" customHeight="1">
      <c r="A34" s="44"/>
      <c r="B34" s="188"/>
      <c r="C34" s="188"/>
      <c r="D34" s="46" t="s">
        <v>58</v>
      </c>
      <c r="E34" s="44"/>
      <c r="F34" s="44"/>
      <c r="G34" s="44"/>
    </row>
    <row r="35" spans="1:25" ht="18" customHeight="1">
      <c r="A35" s="44"/>
      <c r="E35" s="44"/>
      <c r="F35" s="44"/>
      <c r="G35" s="44"/>
    </row>
    <row r="36" spans="1:25" ht="18" customHeight="1">
      <c r="A36" s="44"/>
      <c r="D36" s="46" t="s">
        <v>59</v>
      </c>
      <c r="E36" s="47"/>
      <c r="F36" s="44"/>
      <c r="G36" s="44"/>
    </row>
    <row r="37" spans="1:25" ht="18" customHeight="1">
      <c r="A37" s="44"/>
      <c r="B37" s="31"/>
      <c r="C37" s="48"/>
      <c r="D37" s="44"/>
      <c r="E37" s="44"/>
      <c r="F37" s="44"/>
      <c r="G37" s="44"/>
    </row>
    <row r="38" spans="1:25" ht="12.6">
      <c r="A38" s="44"/>
      <c r="B38" s="44"/>
      <c r="C38" s="44"/>
      <c r="D38" s="44"/>
      <c r="E38" s="44"/>
      <c r="F38" s="44"/>
      <c r="G38" s="44"/>
    </row>
    <row r="39" spans="1:25" ht="12.6">
      <c r="A39" s="44"/>
      <c r="B39" s="44"/>
      <c r="C39" s="44"/>
      <c r="D39" s="44"/>
      <c r="E39" s="44"/>
      <c r="F39" s="44"/>
      <c r="G39" s="44"/>
    </row>
    <row r="40" spans="1:25" ht="12.6">
      <c r="A40" s="44"/>
      <c r="B40" s="44"/>
      <c r="C40" s="44"/>
      <c r="D40" s="44"/>
      <c r="E40" s="44"/>
      <c r="F40" s="44"/>
      <c r="G40" s="44"/>
    </row>
    <row r="41" spans="1:25" ht="12.6">
      <c r="A41" s="44"/>
      <c r="B41" s="44"/>
      <c r="C41" s="44"/>
      <c r="D41" s="44"/>
      <c r="E41" s="44"/>
      <c r="F41" s="44"/>
      <c r="G41" s="44"/>
    </row>
  </sheetData>
  <mergeCells count="3">
    <mergeCell ref="B14:E22"/>
    <mergeCell ref="B27:C34"/>
    <mergeCell ref="D27:G28"/>
  </mergeCells>
  <hyperlinks>
    <hyperlink ref="D4" r:id="rId1" xr:uid="{00000000-0004-0000-0300-000000000000}"/>
    <hyperlink ref="D5" r:id="rId2" xr:uid="{00000000-0004-0000-0300-000001000000}"/>
    <hyperlink ref="D32" r:id="rId3" xr:uid="{00000000-0004-0000-0300-000002000000}"/>
    <hyperlink ref="D33" r:id="rId4" xr:uid="{00000000-0004-0000-0300-000003000000}"/>
    <hyperlink ref="D34" r:id="rId5" xr:uid="{00000000-0004-0000-0300-000004000000}"/>
    <hyperlink ref="D36" r:id="rId6" xr:uid="{00000000-0004-0000-0300-000005000000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Presupuesto Mensual</vt:lpstr>
      <vt:lpstr>Tabla de Deudas</vt:lpstr>
      <vt:lpstr>Tabla de Ahorros</vt:lpstr>
      <vt:lpstr>Recomendaciones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Alberto Aguilar Castro</cp:lastModifiedBy>
  <dcterms:modified xsi:type="dcterms:W3CDTF">2023-12-06T15:36:24Z</dcterms:modified>
</cp:coreProperties>
</file>