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95" tabRatio="712" activeTab="6"/>
  </bookViews>
  <sheets>
    <sheet name="ngitungnya" sheetId="1" r:id="rId1"/>
    <sheet name="latih1" sheetId="3" r:id="rId2"/>
    <sheet name="uji1" sheetId="2" r:id="rId3"/>
    <sheet name="latih2" sheetId="9" r:id="rId4"/>
    <sheet name="uji2" sheetId="10" r:id="rId5"/>
    <sheet name="latih3" sheetId="15" r:id="rId6"/>
    <sheet name="uji3" sheetId="16" r:id="rId7"/>
    <sheet name="latih4" sheetId="17" r:id="rId8"/>
    <sheet name="uji4" sheetId="18" r:id="rId9"/>
    <sheet name="latih5" sheetId="19" r:id="rId10"/>
    <sheet name="uji5" sheetId="20" r:id="rId11"/>
    <sheet name="buat crossval" sheetId="14" r:id="rId12"/>
    <sheet name="tabel latih" sheetId="11" r:id="rId13"/>
    <sheet name="tabel uji" sheetId="12" r:id="rId14"/>
  </sheets>
  <calcPr calcId="144525"/>
</workbook>
</file>

<file path=xl/sharedStrings.xml><?xml version="1.0" encoding="utf-8"?>
<sst xmlns="http://schemas.openxmlformats.org/spreadsheetml/2006/main" count="4838" uniqueCount="322">
  <si>
    <t>NO.</t>
  </si>
  <si>
    <t>NO. REKAM MEDIK</t>
  </si>
  <si>
    <t>DIAGNOSA</t>
  </si>
  <si>
    <t>JENIS KELAMIN</t>
  </si>
  <si>
    <t>USIA</t>
  </si>
  <si>
    <t>TEKANAN DARAH (mmHg)</t>
  </si>
  <si>
    <t>FREKUENSI NADI (x/MENIT)</t>
  </si>
  <si>
    <t>SUHU (◦C)</t>
  </si>
  <si>
    <t>RR</t>
  </si>
  <si>
    <t>DEMAM</t>
  </si>
  <si>
    <t>MALAISE</t>
  </si>
  <si>
    <t>LEMAH</t>
  </si>
  <si>
    <t>NAFSU MAKAN MENURUN</t>
  </si>
  <si>
    <t>BB MENURUN</t>
  </si>
  <si>
    <t>BATUK    ≥ 3 MINGGU</t>
  </si>
  <si>
    <t>DAHAK COKLAT/HIJAU</t>
  </si>
  <si>
    <t>BATUK DARAH</t>
  </si>
  <si>
    <t>KERINGAT MALAM</t>
  </si>
  <si>
    <t>MENGI</t>
  </si>
  <si>
    <t>SESAK NAFAS</t>
  </si>
  <si>
    <t>NYERI DADA</t>
  </si>
  <si>
    <t>P</t>
  </si>
  <si>
    <t>110/80</t>
  </si>
  <si>
    <t>L</t>
  </si>
  <si>
    <t>120/70</t>
  </si>
  <si>
    <t>Parameter</t>
  </si>
  <si>
    <t>117/79</t>
  </si>
  <si>
    <t>120/80</t>
  </si>
  <si>
    <t>BTB 0</t>
  </si>
  <si>
    <t>140/90</t>
  </si>
  <si>
    <t>BTB 1</t>
  </si>
  <si>
    <t>S1403038144</t>
  </si>
  <si>
    <t>180/100</t>
  </si>
  <si>
    <t>TB 0</t>
  </si>
  <si>
    <t>S1310028487</t>
  </si>
  <si>
    <t>150/90</t>
  </si>
  <si>
    <t>TB 1</t>
  </si>
  <si>
    <t>S1406044279</t>
  </si>
  <si>
    <t>140/80</t>
  </si>
  <si>
    <t>Jumlah ya</t>
  </si>
  <si>
    <t>S1508073208</t>
  </si>
  <si>
    <t>110/70</t>
  </si>
  <si>
    <t>Jumlah tidak</t>
  </si>
  <si>
    <t>S1407046538</t>
  </si>
  <si>
    <t>Entropi ya</t>
  </si>
  <si>
    <t>S1503063391</t>
  </si>
  <si>
    <t>112/53</t>
  </si>
  <si>
    <t>Entropi tidak</t>
  </si>
  <si>
    <t>S1506070803</t>
  </si>
  <si>
    <t>90/70</t>
  </si>
  <si>
    <t>S1503064811</t>
  </si>
  <si>
    <t>130/80</t>
  </si>
  <si>
    <t>GAIN</t>
  </si>
  <si>
    <t>S1403037650</t>
  </si>
  <si>
    <t>S1403037842</t>
  </si>
  <si>
    <t>100/70</t>
  </si>
  <si>
    <t>S1405043416</t>
  </si>
  <si>
    <t>NORMAL</t>
  </si>
  <si>
    <t>S1401035267</t>
  </si>
  <si>
    <t>90/60</t>
  </si>
  <si>
    <t>S1503065278</t>
  </si>
  <si>
    <t>S1412057981</t>
  </si>
  <si>
    <t>S1407046470</t>
  </si>
  <si>
    <t>S1407046734</t>
  </si>
  <si>
    <t>S1310029224</t>
  </si>
  <si>
    <t>S1406045978</t>
  </si>
  <si>
    <t>S1408049778</t>
  </si>
  <si>
    <t>S1407047850</t>
  </si>
  <si>
    <t>S1407046590</t>
  </si>
  <si>
    <t>140/110</t>
  </si>
  <si>
    <t>S1502060693</t>
  </si>
  <si>
    <t>W1510076805</t>
  </si>
  <si>
    <t>pilihan parameter dari entropi ya</t>
  </si>
  <si>
    <t>S1503065335</t>
  </si>
  <si>
    <t>100/50</t>
  </si>
  <si>
    <t>S1412058420</t>
  </si>
  <si>
    <t>W1511078926</t>
  </si>
  <si>
    <t>S1410052817</t>
  </si>
  <si>
    <t>S1412056518</t>
  </si>
  <si>
    <t>130/90</t>
  </si>
  <si>
    <t>S1406046141</t>
  </si>
  <si>
    <t>S1502061652</t>
  </si>
  <si>
    <t>S1505067693</t>
  </si>
  <si>
    <t>110/90</t>
  </si>
  <si>
    <t>W1509074831</t>
  </si>
  <si>
    <t>100/90</t>
  </si>
  <si>
    <t>S1404040708</t>
  </si>
  <si>
    <t>S1501058561</t>
  </si>
  <si>
    <t>135/88</t>
  </si>
  <si>
    <t>S1406045220</t>
  </si>
  <si>
    <t>140/100</t>
  </si>
  <si>
    <t>S1503063886</t>
  </si>
  <si>
    <t>S1504066939</t>
  </si>
  <si>
    <t>S1501058674</t>
  </si>
  <si>
    <t>S1405043783</t>
  </si>
  <si>
    <t>S1505068688</t>
  </si>
  <si>
    <t>S1505068691</t>
  </si>
  <si>
    <t>S1504066432</t>
  </si>
  <si>
    <t>110/60</t>
  </si>
  <si>
    <t>120/90</t>
  </si>
  <si>
    <t>100/60</t>
  </si>
  <si>
    <t>157/77</t>
  </si>
  <si>
    <t>181/85</t>
  </si>
  <si>
    <t>85/60</t>
  </si>
  <si>
    <t>S1403038810</t>
  </si>
  <si>
    <t>W1511077471</t>
  </si>
  <si>
    <t>049326</t>
  </si>
  <si>
    <t>122/78</t>
  </si>
  <si>
    <t>093327</t>
  </si>
  <si>
    <t>S1406044338</t>
  </si>
  <si>
    <t>119/78</t>
  </si>
  <si>
    <t>160/90</t>
  </si>
  <si>
    <t>158/99</t>
  </si>
  <si>
    <t>075278</t>
  </si>
  <si>
    <t>170/100</t>
  </si>
  <si>
    <t>S1304014890</t>
  </si>
  <si>
    <t>S1405044058</t>
  </si>
  <si>
    <t>059894</t>
  </si>
  <si>
    <t>S1501060261</t>
  </si>
  <si>
    <t>W1512080076</t>
  </si>
  <si>
    <t>S1404041319</t>
  </si>
  <si>
    <t>S1505068695</t>
  </si>
  <si>
    <t>S1403039260</t>
  </si>
  <si>
    <t>120/100</t>
  </si>
  <si>
    <t>S1403037904</t>
  </si>
  <si>
    <t>145/100</t>
  </si>
  <si>
    <t>S1501060238</t>
  </si>
  <si>
    <t>S1503064402</t>
  </si>
  <si>
    <t>S1504065562</t>
  </si>
  <si>
    <t>S1302006233</t>
  </si>
  <si>
    <t>105/70</t>
  </si>
  <si>
    <t>S1507071250</t>
  </si>
  <si>
    <t>S1401034618</t>
  </si>
  <si>
    <t>S1311029659</t>
  </si>
  <si>
    <t>70/60</t>
  </si>
  <si>
    <t>S1504065560</t>
  </si>
  <si>
    <t>121/58</t>
  </si>
  <si>
    <t>S1411056335</t>
  </si>
  <si>
    <t>S1508073641</t>
  </si>
  <si>
    <t>S1405042732</t>
  </si>
  <si>
    <t>S1403038934</t>
  </si>
  <si>
    <t>S1405042482</t>
  </si>
  <si>
    <t>S1504065609</t>
  </si>
  <si>
    <t>S1504066780</t>
  </si>
  <si>
    <t>132/79</t>
  </si>
  <si>
    <t>112/63</t>
  </si>
  <si>
    <t>064716</t>
  </si>
  <si>
    <t>S1508073785</t>
  </si>
  <si>
    <t>S1411054446</t>
  </si>
  <si>
    <t>S1407047522</t>
  </si>
  <si>
    <t>W1510075580</t>
  </si>
  <si>
    <t>S1308023351</t>
  </si>
  <si>
    <t>80/60</t>
  </si>
  <si>
    <t>S1405042737</t>
  </si>
  <si>
    <t>S1306020482</t>
  </si>
  <si>
    <t>094955</t>
  </si>
  <si>
    <t>S1302007296</t>
  </si>
  <si>
    <t>180/90</t>
  </si>
  <si>
    <t>S1504066910</t>
  </si>
  <si>
    <t>S1401034713</t>
  </si>
  <si>
    <t>S1504066627</t>
  </si>
  <si>
    <t>p</t>
  </si>
  <si>
    <t>70/50</t>
  </si>
  <si>
    <t>S1505067987</t>
  </si>
  <si>
    <t>S1301004121</t>
  </si>
  <si>
    <t>W151107860</t>
  </si>
  <si>
    <t>S1311030868</t>
  </si>
  <si>
    <t>130/60</t>
  </si>
  <si>
    <t>S1404042076</t>
  </si>
  <si>
    <t>W1510076429</t>
  </si>
  <si>
    <t>S1505068435</t>
  </si>
  <si>
    <t>180/120</t>
  </si>
  <si>
    <t>S1503063791</t>
  </si>
  <si>
    <t>130/100</t>
  </si>
  <si>
    <t>S1408049816</t>
  </si>
  <si>
    <t>S1510076736</t>
  </si>
  <si>
    <t>093239</t>
  </si>
  <si>
    <t>130/70</t>
  </si>
  <si>
    <t>S1301003120</t>
  </si>
  <si>
    <t>150/80</t>
  </si>
  <si>
    <t>S1508073455</t>
  </si>
  <si>
    <t>S1301001342</t>
  </si>
  <si>
    <t>S1303012052</t>
  </si>
  <si>
    <t>S1503064849</t>
  </si>
  <si>
    <t>S1501058485</t>
  </si>
  <si>
    <t>S1505067361</t>
  </si>
  <si>
    <t>S1401035405</t>
  </si>
  <si>
    <t>150/100</t>
  </si>
  <si>
    <t>S1408048902</t>
  </si>
  <si>
    <t>S1504067251</t>
  </si>
  <si>
    <t>160/100</t>
  </si>
  <si>
    <t>S1411056339</t>
  </si>
  <si>
    <t>S1404040879</t>
  </si>
  <si>
    <t>190/100</t>
  </si>
  <si>
    <t>S1301003236</t>
  </si>
  <si>
    <t>S1505068699</t>
  </si>
  <si>
    <t>S1505067988</t>
  </si>
  <si>
    <t>S1301001090</t>
  </si>
  <si>
    <t>W1601082033</t>
  </si>
  <si>
    <t>S1310027507</t>
  </si>
  <si>
    <t>S1505068734</t>
  </si>
  <si>
    <t>179/113</t>
  </si>
  <si>
    <t>S1407047148</t>
  </si>
  <si>
    <t>W1601083459</t>
  </si>
  <si>
    <t>S1409051794</t>
  </si>
  <si>
    <t>S1310029301</t>
  </si>
  <si>
    <t>S1407048043</t>
  </si>
  <si>
    <t>170/80</t>
  </si>
  <si>
    <t>S1411054448</t>
  </si>
  <si>
    <t>S1502061907</t>
  </si>
  <si>
    <t>S1508063842</t>
  </si>
  <si>
    <t>126/65</t>
  </si>
  <si>
    <t>W1504075314</t>
  </si>
  <si>
    <t>S1503064146</t>
  </si>
  <si>
    <t>S1505068281</t>
  </si>
  <si>
    <t>S1301002344</t>
  </si>
  <si>
    <t>S1505067400</t>
  </si>
  <si>
    <t>W1510076726</t>
  </si>
  <si>
    <t>W1510075834</t>
  </si>
  <si>
    <t>140/70</t>
  </si>
  <si>
    <t>W1601083379</t>
  </si>
  <si>
    <t>W1512079961</t>
  </si>
  <si>
    <t>210/130</t>
  </si>
  <si>
    <t>S1501059569</t>
  </si>
  <si>
    <t>S1412056428</t>
  </si>
  <si>
    <t>W1601081274</t>
  </si>
  <si>
    <t>120/60</t>
  </si>
  <si>
    <t>S1512079224</t>
  </si>
  <si>
    <t>W1601082610</t>
  </si>
  <si>
    <t>W1510075863</t>
  </si>
  <si>
    <t>S1304014791</t>
  </si>
  <si>
    <t>W1509074834</t>
  </si>
  <si>
    <t>S1301003955</t>
  </si>
  <si>
    <t>S1508073411</t>
  </si>
  <si>
    <t>S1504067238</t>
  </si>
  <si>
    <t>S1510076438</t>
  </si>
  <si>
    <t>W1601081451</t>
  </si>
  <si>
    <t>S1505069113</t>
  </si>
  <si>
    <t>S1412058150</t>
  </si>
  <si>
    <t>S1503063600</t>
  </si>
  <si>
    <t>170/90</t>
  </si>
  <si>
    <t>S1505067379</t>
  </si>
  <si>
    <t>S1505068698</t>
  </si>
  <si>
    <t>S1511078189</t>
  </si>
  <si>
    <t>S1503063208</t>
  </si>
  <si>
    <t>S1501059415</t>
  </si>
  <si>
    <t>W1510076534</t>
  </si>
  <si>
    <t>KERINGAT MALAM HARI</t>
  </si>
  <si>
    <t>S1503064472</t>
  </si>
  <si>
    <t>S1404040959</t>
  </si>
  <si>
    <t>110/20</t>
  </si>
  <si>
    <t>S1502061179</t>
  </si>
  <si>
    <t>S1505069129</t>
  </si>
  <si>
    <t>S1406045783</t>
  </si>
  <si>
    <t>S1302005928</t>
  </si>
  <si>
    <t>100/80</t>
  </si>
  <si>
    <t>S1407046785</t>
  </si>
  <si>
    <t>S1306019583</t>
  </si>
  <si>
    <t>S1302007188</t>
  </si>
  <si>
    <t>S1504066221</t>
  </si>
  <si>
    <t>S1501060325</t>
  </si>
  <si>
    <t>089096</t>
  </si>
  <si>
    <t>075840</t>
  </si>
  <si>
    <t>170/110</t>
  </si>
  <si>
    <t>S1405043516</t>
  </si>
  <si>
    <t>S1505067424</t>
  </si>
  <si>
    <t>160/70</t>
  </si>
  <si>
    <t>S1301002388</t>
  </si>
  <si>
    <t>S1506070000</t>
  </si>
  <si>
    <t>S1502061757</t>
  </si>
  <si>
    <t>89/54</t>
  </si>
  <si>
    <t>S1403039370</t>
  </si>
  <si>
    <t>S1409051568</t>
  </si>
  <si>
    <t>121/89</t>
  </si>
  <si>
    <t>S1403039546</t>
  </si>
  <si>
    <t>S1306018528</t>
  </si>
  <si>
    <t>S1403037710</t>
  </si>
  <si>
    <t>S1403039258</t>
  </si>
  <si>
    <t>S1504065586</t>
  </si>
  <si>
    <t>080265</t>
  </si>
  <si>
    <t>S1506070056</t>
  </si>
  <si>
    <t>S1508072881</t>
  </si>
  <si>
    <t>106/70</t>
  </si>
  <si>
    <t>S1504065610</t>
  </si>
  <si>
    <t>S1505067986</t>
  </si>
  <si>
    <t>S1403039070</t>
  </si>
  <si>
    <t>S1501059612</t>
  </si>
  <si>
    <t>S1503062952</t>
  </si>
  <si>
    <t>S1511077641</t>
  </si>
  <si>
    <t>S1502062062</t>
  </si>
  <si>
    <t>S1503063728</t>
  </si>
  <si>
    <t>S1401034461</t>
  </si>
  <si>
    <t>W1510075393</t>
  </si>
  <si>
    <t>S1405042673</t>
  </si>
  <si>
    <t>S1501059575</t>
  </si>
  <si>
    <t>S1502061682</t>
  </si>
  <si>
    <t>S1505068817</t>
  </si>
  <si>
    <t>104/68</t>
  </si>
  <si>
    <t>S1412056466</t>
  </si>
  <si>
    <t>S1505068976</t>
  </si>
  <si>
    <t>210/100</t>
  </si>
  <si>
    <t>S1412058063</t>
  </si>
  <si>
    <t>NO</t>
  </si>
  <si>
    <t>DATA LATIH 12 PARAMETER</t>
  </si>
  <si>
    <t>SHEET 2</t>
  </si>
  <si>
    <t>ERROR</t>
  </si>
  <si>
    <t>EPOCHS</t>
  </si>
  <si>
    <t>LR</t>
  </si>
  <si>
    <t>HIDDEN</t>
  </si>
  <si>
    <t>AKURASI</t>
  </si>
  <si>
    <t>SHEET 4</t>
  </si>
  <si>
    <t>DATA LATIH 10 PARAMETER</t>
  </si>
  <si>
    <t>DATA LATIH 7 PARAMETER</t>
  </si>
  <si>
    <t>DATA LATIH 4 PARAMETER</t>
  </si>
  <si>
    <t>Uji 12 Parameter</t>
  </si>
  <si>
    <t>Sheet 3</t>
  </si>
  <si>
    <t>Sheet 5</t>
  </si>
  <si>
    <t>LR =</t>
  </si>
  <si>
    <t>Hidden =</t>
  </si>
  <si>
    <t>Akurasi</t>
  </si>
  <si>
    <t>Uji 10 Parameter</t>
  </si>
  <si>
    <t>Uji 7 Parameter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</si>
</sst>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0"/>
      <color theme="1"/>
      <name val="Arial"/>
      <charset val="1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8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4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10" fontId="0" fillId="0" borderId="1" xfId="0" applyNumberFormat="1" applyBorder="1"/>
    <xf numFmtId="10" fontId="0" fillId="2" borderId="1" xfId="0" applyNumberFormat="1" applyFill="1" applyBorder="1"/>
    <xf numFmtId="0" fontId="0" fillId="0" borderId="0" xfId="0" applyBorder="1"/>
    <xf numFmtId="0" fontId="1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 quotePrefix="1">
      <alignment horizontal="center" vertical="center"/>
    </xf>
    <xf numFmtId="0" fontId="4" fillId="0" borderId="4" xfId="0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Hubungan</a:t>
            </a:r>
            <a:r>
              <a:rPr lang="en-US" baseline="0"/>
              <a:t> </a:t>
            </a:r>
            <a:r>
              <a:rPr lang="en-US" i="1" baseline="0"/>
              <a:t>Learning Rate </a:t>
            </a:r>
            <a:r>
              <a:rPr lang="en-US" baseline="0"/>
              <a:t>terhadap Akurasi </a:t>
            </a:r>
            <a:endParaRPr lang="en-US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(12 parameter)</a:t>
            </a:r>
            <a:endParaRPr lang="en-US"/>
          </a:p>
        </c:rich>
      </c:tx>
      <c:layout>
        <c:manualLayout>
          <c:xMode val="edge"/>
          <c:yMode val="edge"/>
          <c:x val="0.17523600174978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latih'!$O$5:$O$9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'tabel latih'!$P$5:$P$9</c:f>
              <c:numCache>
                <c:formatCode>0.00%</c:formatCode>
                <c:ptCount val="5"/>
                <c:pt idx="0">
                  <c:v>0.907216</c:v>
                </c:pt>
                <c:pt idx="1">
                  <c:v>0.891753</c:v>
                </c:pt>
                <c:pt idx="2">
                  <c:v>0.907216</c:v>
                </c:pt>
                <c:pt idx="3">
                  <c:v>0.917526</c:v>
                </c:pt>
                <c:pt idx="4">
                  <c:v>0.92268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723328"/>
        <c:axId val="351091688"/>
      </c:lineChart>
      <c:catAx>
        <c:axId val="52872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Learning</a:t>
                </a:r>
                <a:r>
                  <a:rPr lang="en-US" i="1" baseline="0"/>
                  <a:t> Rate</a:t>
                </a:r>
                <a:endParaRPr 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091688"/>
        <c:crosses val="autoZero"/>
        <c:auto val="1"/>
        <c:lblAlgn val="ctr"/>
        <c:lblOffset val="100"/>
        <c:noMultiLvlLbl val="0"/>
      </c:catAx>
      <c:valAx>
        <c:axId val="35109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7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Jumlah </a:t>
            </a:r>
            <a:r>
              <a:rPr lang="en-US" sz="1400" b="0" i="1" baseline="0">
                <a:effectLst/>
              </a:rPr>
              <a:t>neuron</a:t>
            </a:r>
            <a:r>
              <a:rPr lang="en-US" sz="1400" b="0" i="0" baseline="0">
                <a:effectLst/>
              </a:rPr>
              <a:t> pada </a:t>
            </a:r>
            <a:r>
              <a:rPr lang="en-US" sz="1400" b="0" i="1" baseline="0">
                <a:effectLst/>
              </a:rPr>
              <a:t>Hidden Layer </a:t>
            </a:r>
            <a:r>
              <a:rPr lang="en-US" sz="1400" b="0" i="0" baseline="0">
                <a:effectLst/>
              </a:rPr>
              <a:t>terhadap Akurasi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(7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latih'!$R$80:$R$84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'tabel latih'!$S$80:$S$84</c:f>
              <c:numCache>
                <c:formatCode>0.00%</c:formatCode>
                <c:ptCount val="5"/>
                <c:pt idx="0">
                  <c:v>0.8505</c:v>
                </c:pt>
                <c:pt idx="1">
                  <c:v>0.8762</c:v>
                </c:pt>
                <c:pt idx="2">
                  <c:v>0.8865</c:v>
                </c:pt>
                <c:pt idx="3">
                  <c:v>0.871134</c:v>
                </c:pt>
                <c:pt idx="4">
                  <c:v>0.8762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767080"/>
        <c:axId val="583760192"/>
      </c:lineChart>
      <c:catAx>
        <c:axId val="58376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Jumlah </a:t>
                </a:r>
                <a:r>
                  <a:rPr lang="en-US" sz="1000" b="0" i="1" baseline="0">
                    <a:effectLst/>
                  </a:rPr>
                  <a:t>neuron</a:t>
                </a:r>
                <a:r>
                  <a:rPr lang="en-US" sz="1000" b="0" i="0" baseline="0">
                    <a:effectLst/>
                  </a:rPr>
                  <a:t> pada </a:t>
                </a:r>
                <a:r>
                  <a:rPr lang="en-US" sz="1000" b="0" i="1" baseline="0">
                    <a:effectLst/>
                  </a:rPr>
                  <a:t>Hidden Layer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60192"/>
        <c:crosses val="autoZero"/>
        <c:auto val="1"/>
        <c:lblAlgn val="ctr"/>
        <c:lblOffset val="100"/>
        <c:noMultiLvlLbl val="0"/>
      </c:catAx>
      <c:valAx>
        <c:axId val="5837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6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</a:t>
            </a:r>
            <a:r>
              <a:rPr lang="en-US" sz="1400" b="0" i="1" baseline="0">
                <a:effectLst/>
              </a:rPr>
              <a:t>Learning Rate </a:t>
            </a:r>
            <a:r>
              <a:rPr lang="en-US" sz="1400" b="0" i="0" baseline="0">
                <a:effectLst/>
              </a:rPr>
              <a:t>terhadap Akurasi 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(7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latih'!$O$98:$O$102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'tabel latih'!$P$98:$P$102</c:f>
              <c:numCache>
                <c:formatCode>0.00%</c:formatCode>
                <c:ptCount val="5"/>
                <c:pt idx="0">
                  <c:v>0.8608</c:v>
                </c:pt>
                <c:pt idx="1">
                  <c:v>0.881443</c:v>
                </c:pt>
                <c:pt idx="2">
                  <c:v>0.8814</c:v>
                </c:pt>
                <c:pt idx="3">
                  <c:v>0.881443</c:v>
                </c:pt>
                <c:pt idx="4">
                  <c:v>0.865979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0296776"/>
        <c:axId val="540297104"/>
      </c:lineChart>
      <c:catAx>
        <c:axId val="54029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297104"/>
        <c:crosses val="autoZero"/>
        <c:auto val="1"/>
        <c:lblAlgn val="ctr"/>
        <c:lblOffset val="100"/>
        <c:noMultiLvlLbl val="0"/>
      </c:catAx>
      <c:valAx>
        <c:axId val="540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29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Jumlah </a:t>
            </a:r>
            <a:r>
              <a:rPr lang="en-US" sz="1400" b="0" i="1" baseline="0">
                <a:effectLst/>
              </a:rPr>
              <a:t>neuron</a:t>
            </a:r>
            <a:r>
              <a:rPr lang="en-US" sz="1400" b="0" i="0" baseline="0">
                <a:effectLst/>
              </a:rPr>
              <a:t> pada </a:t>
            </a:r>
            <a:r>
              <a:rPr lang="en-US" sz="1400" b="0" i="1" baseline="0">
                <a:effectLst/>
              </a:rPr>
              <a:t>Hidden Layer </a:t>
            </a:r>
            <a:r>
              <a:rPr lang="en-US" sz="1400" b="0" i="0" baseline="0">
                <a:effectLst/>
              </a:rPr>
              <a:t>terhadap Akurasi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(7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latih'!$R$98:$R$102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'tabel latih'!$S$98:$S$102</c:f>
              <c:numCache>
                <c:formatCode>0.00%</c:formatCode>
                <c:ptCount val="5"/>
                <c:pt idx="0">
                  <c:v>0.8556</c:v>
                </c:pt>
                <c:pt idx="1">
                  <c:v>0.88659</c:v>
                </c:pt>
                <c:pt idx="2">
                  <c:v>0.896907</c:v>
                </c:pt>
                <c:pt idx="3">
                  <c:v>0.886598</c:v>
                </c:pt>
                <c:pt idx="4">
                  <c:v>0.891753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4111832"/>
        <c:axId val="574110192"/>
      </c:lineChart>
      <c:catAx>
        <c:axId val="57411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Jumlah </a:t>
                </a:r>
                <a:r>
                  <a:rPr lang="en-US" sz="1000" b="0" i="1" baseline="0">
                    <a:effectLst/>
                  </a:rPr>
                  <a:t>neuron</a:t>
                </a:r>
                <a:r>
                  <a:rPr lang="en-US" sz="1000" b="0" i="0" baseline="0">
                    <a:effectLst/>
                  </a:rPr>
                  <a:t> pada </a:t>
                </a:r>
                <a:r>
                  <a:rPr lang="en-US" sz="1000" b="0" i="1" baseline="0">
                    <a:effectLst/>
                  </a:rPr>
                  <a:t>Hidden Layer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110192"/>
        <c:crosses val="autoZero"/>
        <c:auto val="1"/>
        <c:lblAlgn val="ctr"/>
        <c:lblOffset val="100"/>
        <c:noMultiLvlLbl val="0"/>
      </c:catAx>
      <c:valAx>
        <c:axId val="5741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11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Hubungan</a:t>
            </a:r>
            <a:r>
              <a:rPr lang="en-US" baseline="0"/>
              <a:t> Jumlah </a:t>
            </a:r>
            <a:r>
              <a:rPr lang="en-US" i="1" baseline="0"/>
              <a:t>neuron</a:t>
            </a:r>
            <a:r>
              <a:rPr lang="en-US" baseline="0"/>
              <a:t> pada </a:t>
            </a:r>
            <a:r>
              <a:rPr lang="en-US" i="1" baseline="0"/>
              <a:t>Hidden Layer </a:t>
            </a:r>
            <a:r>
              <a:rPr lang="en-US" baseline="0"/>
              <a:t>terhadap Akurasi</a:t>
            </a:r>
            <a:endParaRPr lang="en-US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(12 parameter)</a:t>
            </a:r>
            <a:endParaRPr lang="en-US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latih'!$R$5:$R$9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'tabel latih'!$S$5:$S$9</c:f>
              <c:numCache>
                <c:formatCode>0.00%</c:formatCode>
                <c:ptCount val="5"/>
                <c:pt idx="0">
                  <c:v>0.860825</c:v>
                </c:pt>
                <c:pt idx="1">
                  <c:v>0.886598</c:v>
                </c:pt>
                <c:pt idx="2">
                  <c:v>0.907216</c:v>
                </c:pt>
                <c:pt idx="3">
                  <c:v>0.927835</c:v>
                </c:pt>
                <c:pt idx="4">
                  <c:v>0.927835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7696768"/>
        <c:axId val="537697096"/>
      </c:lineChart>
      <c:catAx>
        <c:axId val="5376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</a:t>
                </a:r>
                <a:r>
                  <a:rPr lang="en-US" i="1" baseline="0"/>
                  <a:t>neuron</a:t>
                </a:r>
                <a:r>
                  <a:rPr lang="en-US" baseline="0"/>
                  <a:t> pada </a:t>
                </a:r>
                <a:r>
                  <a:rPr lang="en-US" i="1" baseline="0"/>
                  <a:t>Hidden Layer</a:t>
                </a:r>
                <a:endParaRPr 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697096"/>
        <c:crosses val="autoZero"/>
        <c:auto val="1"/>
        <c:lblAlgn val="ctr"/>
        <c:lblOffset val="100"/>
        <c:noMultiLvlLbl val="0"/>
      </c:catAx>
      <c:valAx>
        <c:axId val="5376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6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</a:t>
            </a:r>
            <a:r>
              <a:rPr lang="en-US" sz="1400" b="0" i="1" baseline="0">
                <a:effectLst/>
              </a:rPr>
              <a:t>Learning Rate </a:t>
            </a:r>
            <a:r>
              <a:rPr lang="en-US" sz="1400" b="0" i="0" baseline="0">
                <a:effectLst/>
              </a:rPr>
              <a:t>terhadap Akurasi 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(12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latih'!$O$16:$O$20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'tabel latih'!$P$16:$P$20</c:f>
              <c:numCache>
                <c:formatCode>0.00%</c:formatCode>
                <c:ptCount val="5"/>
                <c:pt idx="0">
                  <c:v>0.891753</c:v>
                </c:pt>
                <c:pt idx="1">
                  <c:v>0.917526</c:v>
                </c:pt>
                <c:pt idx="2">
                  <c:v>0.912371</c:v>
                </c:pt>
                <c:pt idx="3">
                  <c:v>0.912371</c:v>
                </c:pt>
                <c:pt idx="4">
                  <c:v>0.907216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0300056"/>
        <c:axId val="540301696"/>
      </c:lineChart>
      <c:catAx>
        <c:axId val="54030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01696"/>
        <c:crosses val="autoZero"/>
        <c:auto val="1"/>
        <c:lblAlgn val="ctr"/>
        <c:lblOffset val="100"/>
        <c:noMultiLvlLbl val="0"/>
      </c:catAx>
      <c:valAx>
        <c:axId val="5403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0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Jumlah </a:t>
            </a:r>
            <a:r>
              <a:rPr lang="en-US" sz="1400" b="0" i="1" baseline="0">
                <a:effectLst/>
              </a:rPr>
              <a:t>neuron</a:t>
            </a:r>
            <a:r>
              <a:rPr lang="en-US" sz="1400" b="0" i="0" baseline="0">
                <a:effectLst/>
              </a:rPr>
              <a:t> pada </a:t>
            </a:r>
            <a:r>
              <a:rPr lang="en-US" sz="1400" b="0" i="1" baseline="0">
                <a:effectLst/>
              </a:rPr>
              <a:t>Hidden Layer </a:t>
            </a:r>
            <a:r>
              <a:rPr lang="en-US" sz="1400" b="0" i="0" baseline="0">
                <a:effectLst/>
              </a:rPr>
              <a:t>terhadap Akurasi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(12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latih'!$R$16:$R$20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'tabel latih'!$S$16:$S$20</c:f>
              <c:numCache>
                <c:formatCode>0.00%</c:formatCode>
                <c:ptCount val="5"/>
                <c:pt idx="0">
                  <c:v>0.881443</c:v>
                </c:pt>
                <c:pt idx="1">
                  <c:v>0.876289</c:v>
                </c:pt>
                <c:pt idx="2">
                  <c:v>0.917526</c:v>
                </c:pt>
                <c:pt idx="3">
                  <c:v>0.896907</c:v>
                </c:pt>
                <c:pt idx="4">
                  <c:v>0.902062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762488"/>
        <c:axId val="583766752"/>
      </c:lineChart>
      <c:catAx>
        <c:axId val="58376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Jumlah </a:t>
                </a:r>
                <a:r>
                  <a:rPr lang="en-US" sz="1000" b="0" i="1" baseline="0">
                    <a:effectLst/>
                  </a:rPr>
                  <a:t>neuron</a:t>
                </a:r>
                <a:r>
                  <a:rPr lang="en-US" sz="1000" b="0" i="0" baseline="0">
                    <a:effectLst/>
                  </a:rPr>
                  <a:t> pada </a:t>
                </a:r>
                <a:r>
                  <a:rPr lang="en-US" sz="1000" b="0" i="1" baseline="0">
                    <a:effectLst/>
                  </a:rPr>
                  <a:t>Hidden Layer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66752"/>
        <c:crosses val="autoZero"/>
        <c:auto val="1"/>
        <c:lblAlgn val="ctr"/>
        <c:lblOffset val="100"/>
        <c:noMultiLvlLbl val="0"/>
      </c:catAx>
      <c:valAx>
        <c:axId val="5837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6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</a:t>
            </a:r>
            <a:r>
              <a:rPr lang="en-US" sz="1400" b="0" i="1" baseline="0">
                <a:effectLst/>
              </a:rPr>
              <a:t>Learning Rate </a:t>
            </a:r>
            <a:r>
              <a:rPr lang="en-US" sz="1400" b="0" i="0" baseline="0">
                <a:effectLst/>
              </a:rPr>
              <a:t>terhadap Akurasi 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(10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 latih'!$P$24:$P$28</c:f>
              <c:strCache>
                <c:ptCount val="1"/>
                <c:pt idx="0">
                  <c:v>89.69% 90.21% 87.63% 85.57% 88.66%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latih'!$O$24:$O$28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'tabel latih'!$P$24:$P$28</c:f>
              <c:numCache>
                <c:formatCode>0.00%</c:formatCode>
                <c:ptCount val="5"/>
                <c:pt idx="0">
                  <c:v>0.8969</c:v>
                </c:pt>
                <c:pt idx="1">
                  <c:v>0.902062</c:v>
                </c:pt>
                <c:pt idx="2">
                  <c:v>0.876289</c:v>
                </c:pt>
                <c:pt idx="3">
                  <c:v>0.85567</c:v>
                </c:pt>
                <c:pt idx="4">
                  <c:v>0.886598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7511496"/>
        <c:axId val="368986864"/>
      </c:lineChart>
      <c:catAx>
        <c:axId val="36751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986864"/>
        <c:crosses val="autoZero"/>
        <c:auto val="1"/>
        <c:lblAlgn val="ctr"/>
        <c:lblOffset val="100"/>
        <c:noMultiLvlLbl val="0"/>
      </c:catAx>
      <c:valAx>
        <c:axId val="368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51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Jumlah </a:t>
            </a:r>
            <a:r>
              <a:rPr lang="en-US" sz="1400" b="0" i="1" baseline="0">
                <a:effectLst/>
              </a:rPr>
              <a:t>neuron</a:t>
            </a:r>
            <a:r>
              <a:rPr lang="en-US" sz="1400" b="0" i="0" baseline="0">
                <a:effectLst/>
              </a:rPr>
              <a:t> pada </a:t>
            </a:r>
            <a:r>
              <a:rPr lang="en-US" sz="1400" b="0" i="1" baseline="0">
                <a:effectLst/>
              </a:rPr>
              <a:t>Hidden Layer </a:t>
            </a:r>
            <a:r>
              <a:rPr lang="en-US" sz="1400" b="0" i="0" baseline="0">
                <a:effectLst/>
              </a:rPr>
              <a:t>terhadap Akurasi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(10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latih'!$R$24:$R$28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'tabel latih'!$S$24:$S$28</c:f>
              <c:numCache>
                <c:formatCode>0.00%</c:formatCode>
                <c:ptCount val="5"/>
                <c:pt idx="0">
                  <c:v>0.860825</c:v>
                </c:pt>
                <c:pt idx="1">
                  <c:v>0.891753</c:v>
                </c:pt>
                <c:pt idx="2">
                  <c:v>0.912371</c:v>
                </c:pt>
                <c:pt idx="3">
                  <c:v>0.896907</c:v>
                </c:pt>
                <c:pt idx="4">
                  <c:v>0.891753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4974728"/>
        <c:axId val="654975056"/>
      </c:lineChart>
      <c:catAx>
        <c:axId val="65497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Jumlah </a:t>
                </a:r>
                <a:r>
                  <a:rPr lang="en-US" sz="1000" b="0" i="1" baseline="0">
                    <a:effectLst/>
                  </a:rPr>
                  <a:t>neuron</a:t>
                </a:r>
                <a:r>
                  <a:rPr lang="en-US" sz="1000" b="0" i="0" baseline="0">
                    <a:effectLst/>
                  </a:rPr>
                  <a:t> pada </a:t>
                </a:r>
                <a:r>
                  <a:rPr lang="en-US" sz="1000" b="0" i="1" baseline="0">
                    <a:effectLst/>
                  </a:rPr>
                  <a:t>Hidden Layer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975056"/>
        <c:crosses val="autoZero"/>
        <c:auto val="1"/>
        <c:lblAlgn val="ctr"/>
        <c:lblOffset val="100"/>
        <c:noMultiLvlLbl val="0"/>
      </c:catAx>
      <c:valAx>
        <c:axId val="6549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97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</a:t>
            </a:r>
            <a:r>
              <a:rPr lang="en-US" sz="1400" b="0" i="1" baseline="0">
                <a:effectLst/>
              </a:rPr>
              <a:t>Learning Rate </a:t>
            </a:r>
            <a:r>
              <a:rPr lang="en-US" sz="1400" b="0" i="0" baseline="0">
                <a:effectLst/>
              </a:rPr>
              <a:t>terhadap Akurasi 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(10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latih'!$O$34:$O$38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'tabel latih'!$P$34:$P$38</c:f>
              <c:numCache>
                <c:formatCode>0.00%</c:formatCode>
                <c:ptCount val="5"/>
                <c:pt idx="0">
                  <c:v>0.871134</c:v>
                </c:pt>
                <c:pt idx="1">
                  <c:v>0.891753</c:v>
                </c:pt>
                <c:pt idx="2">
                  <c:v>0.917526</c:v>
                </c:pt>
                <c:pt idx="3">
                  <c:v>0.886598</c:v>
                </c:pt>
                <c:pt idx="4">
                  <c:v>0.891753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4969480"/>
        <c:axId val="654975712"/>
      </c:lineChart>
      <c:catAx>
        <c:axId val="65496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975712"/>
        <c:crosses val="autoZero"/>
        <c:auto val="1"/>
        <c:lblAlgn val="ctr"/>
        <c:lblOffset val="100"/>
        <c:noMultiLvlLbl val="0"/>
      </c:catAx>
      <c:valAx>
        <c:axId val="6549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9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Jumlah </a:t>
            </a:r>
            <a:r>
              <a:rPr lang="en-US" sz="1400" b="0" i="1" baseline="0">
                <a:effectLst/>
              </a:rPr>
              <a:t>neuron</a:t>
            </a:r>
            <a:r>
              <a:rPr lang="en-US" sz="1400" b="0" i="0" baseline="0">
                <a:effectLst/>
              </a:rPr>
              <a:t> pada </a:t>
            </a:r>
            <a:r>
              <a:rPr lang="en-US" sz="1400" b="0" i="1" baseline="0">
                <a:effectLst/>
              </a:rPr>
              <a:t>Hidden Layer </a:t>
            </a:r>
            <a:r>
              <a:rPr lang="en-US" sz="1400" b="0" i="0" baseline="0">
                <a:effectLst/>
              </a:rPr>
              <a:t>terhadap Akurasi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(10 parameter)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latih'!$R$34:$R$38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'tabel latih'!$S$34:$S$38</c:f>
              <c:numCache>
                <c:formatCode>0.00%</c:formatCode>
                <c:ptCount val="5"/>
                <c:pt idx="0">
                  <c:v>0.865979</c:v>
                </c:pt>
                <c:pt idx="1">
                  <c:v>0.907216</c:v>
                </c:pt>
                <c:pt idx="2">
                  <c:v>0.891753</c:v>
                </c:pt>
                <c:pt idx="3">
                  <c:v>0.907216</c:v>
                </c:pt>
                <c:pt idx="4">
                  <c:v>0.912371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0603624"/>
        <c:axId val="370601328"/>
      </c:lineChart>
      <c:catAx>
        <c:axId val="37060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Jumlah </a:t>
                </a:r>
                <a:r>
                  <a:rPr lang="en-US" sz="1000" b="0" i="1" baseline="0">
                    <a:effectLst/>
                  </a:rPr>
                  <a:t>neuron</a:t>
                </a:r>
                <a:r>
                  <a:rPr lang="en-US" sz="1000" b="0" i="0" baseline="0">
                    <a:effectLst/>
                  </a:rPr>
                  <a:t> pada </a:t>
                </a:r>
                <a:r>
                  <a:rPr lang="en-US" sz="1000" b="0" i="1" baseline="0">
                    <a:effectLst/>
                  </a:rPr>
                  <a:t>Hidden Layer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601328"/>
        <c:crosses val="autoZero"/>
        <c:auto val="1"/>
        <c:lblAlgn val="ctr"/>
        <c:lblOffset val="100"/>
        <c:noMultiLvlLbl val="0"/>
      </c:catAx>
      <c:valAx>
        <c:axId val="3706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60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Hubungan </a:t>
            </a:r>
            <a:r>
              <a:rPr lang="en-US" sz="1400" b="0" i="1" baseline="0">
                <a:effectLst/>
              </a:rPr>
              <a:t>Learning Rate </a:t>
            </a:r>
            <a:r>
              <a:rPr lang="en-US" sz="1400" b="0" i="0" baseline="0">
                <a:effectLst/>
              </a:rPr>
              <a:t>terhadap Akurasi </a:t>
            </a:r>
            <a:endParaRPr lang="en-US" sz="140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(7 parameter)</a:t>
            </a:r>
            <a:endParaRPr lang="en-US" sz="1400" b="0" i="0" baseline="0">
              <a:effectLst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'tabel latih'!$O$80:$O$84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'tabel latih'!$P$80:$P$84</c:f>
              <c:numCache>
                <c:formatCode>0.00%</c:formatCode>
                <c:ptCount val="5"/>
                <c:pt idx="0">
                  <c:v>0.876289</c:v>
                </c:pt>
                <c:pt idx="1">
                  <c:v>0.8608</c:v>
                </c:pt>
                <c:pt idx="2">
                  <c:v>0.8763</c:v>
                </c:pt>
                <c:pt idx="3">
                  <c:v>0.8762</c:v>
                </c:pt>
                <c:pt idx="4">
                  <c:v>0.8659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4992440"/>
        <c:axId val="654990144"/>
      </c:lineChart>
      <c:catAx>
        <c:axId val="65499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990144"/>
        <c:crosses val="autoZero"/>
        <c:auto val="1"/>
        <c:lblAlgn val="ctr"/>
        <c:lblOffset val="100"/>
        <c:noMultiLvlLbl val="0"/>
      </c:catAx>
      <c:valAx>
        <c:axId val="6549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99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37523</xdr:colOff>
      <xdr:row>3</xdr:row>
      <xdr:rowOff>18665</xdr:rowOff>
    </xdr:from>
    <xdr:to>
      <xdr:col>27</xdr:col>
      <xdr:colOff>366568</xdr:colOff>
      <xdr:row>19</xdr:row>
      <xdr:rowOff>144895</xdr:rowOff>
    </xdr:to>
    <xdr:graphicFrame>
      <xdr:nvGraphicFramePr>
        <xdr:cNvPr id="3" name="Chart 2"/>
        <xdr:cNvGraphicFramePr/>
      </xdr:nvGraphicFramePr>
      <xdr:xfrm>
        <a:off x="12687300" y="504190"/>
        <a:ext cx="4529455" cy="271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8660</xdr:colOff>
      <xdr:row>3</xdr:row>
      <xdr:rowOff>9043</xdr:rowOff>
    </xdr:from>
    <xdr:to>
      <xdr:col>35</xdr:col>
      <xdr:colOff>337705</xdr:colOff>
      <xdr:row>19</xdr:row>
      <xdr:rowOff>135273</xdr:rowOff>
    </xdr:to>
    <xdr:graphicFrame>
      <xdr:nvGraphicFramePr>
        <xdr:cNvPr id="4" name="Chart 3"/>
        <xdr:cNvGraphicFramePr/>
      </xdr:nvGraphicFramePr>
      <xdr:xfrm>
        <a:off x="17458690" y="494665"/>
        <a:ext cx="4529455" cy="271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66386</xdr:colOff>
      <xdr:row>21</xdr:row>
      <xdr:rowOff>153362</xdr:rowOff>
    </xdr:from>
    <xdr:to>
      <xdr:col>27</xdr:col>
      <xdr:colOff>395431</xdr:colOff>
      <xdr:row>38</xdr:row>
      <xdr:rowOff>116032</xdr:rowOff>
    </xdr:to>
    <xdr:graphicFrame>
      <xdr:nvGraphicFramePr>
        <xdr:cNvPr id="5" name="Chart 4"/>
        <xdr:cNvGraphicFramePr/>
      </xdr:nvGraphicFramePr>
      <xdr:xfrm>
        <a:off x="12715875" y="3553460"/>
        <a:ext cx="452945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595552</xdr:colOff>
      <xdr:row>21</xdr:row>
      <xdr:rowOff>162982</xdr:rowOff>
    </xdr:from>
    <xdr:to>
      <xdr:col>35</xdr:col>
      <xdr:colOff>318461</xdr:colOff>
      <xdr:row>38</xdr:row>
      <xdr:rowOff>125652</xdr:rowOff>
    </xdr:to>
    <xdr:graphicFrame>
      <xdr:nvGraphicFramePr>
        <xdr:cNvPr id="6" name="Chart 5"/>
        <xdr:cNvGraphicFramePr/>
      </xdr:nvGraphicFramePr>
      <xdr:xfrm>
        <a:off x="17445355" y="3562350"/>
        <a:ext cx="4523740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66386</xdr:colOff>
      <xdr:row>41</xdr:row>
      <xdr:rowOff>18665</xdr:rowOff>
    </xdr:from>
    <xdr:to>
      <xdr:col>27</xdr:col>
      <xdr:colOff>395431</xdr:colOff>
      <xdr:row>57</xdr:row>
      <xdr:rowOff>144895</xdr:rowOff>
    </xdr:to>
    <xdr:graphicFrame>
      <xdr:nvGraphicFramePr>
        <xdr:cNvPr id="7" name="Chart 6"/>
        <xdr:cNvGraphicFramePr/>
      </xdr:nvGraphicFramePr>
      <xdr:xfrm>
        <a:off x="12715875" y="6657340"/>
        <a:ext cx="4529455" cy="271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56765</xdr:colOff>
      <xdr:row>41</xdr:row>
      <xdr:rowOff>18666</xdr:rowOff>
    </xdr:from>
    <xdr:to>
      <xdr:col>35</xdr:col>
      <xdr:colOff>385810</xdr:colOff>
      <xdr:row>57</xdr:row>
      <xdr:rowOff>144896</xdr:rowOff>
    </xdr:to>
    <xdr:graphicFrame>
      <xdr:nvGraphicFramePr>
        <xdr:cNvPr id="8" name="Chart 7"/>
        <xdr:cNvGraphicFramePr/>
      </xdr:nvGraphicFramePr>
      <xdr:xfrm>
        <a:off x="17506950" y="6657340"/>
        <a:ext cx="4529455" cy="271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47144</xdr:colOff>
      <xdr:row>59</xdr:row>
      <xdr:rowOff>86013</xdr:rowOff>
    </xdr:from>
    <xdr:to>
      <xdr:col>27</xdr:col>
      <xdr:colOff>376189</xdr:colOff>
      <xdr:row>76</xdr:row>
      <xdr:rowOff>48683</xdr:rowOff>
    </xdr:to>
    <xdr:graphicFrame>
      <xdr:nvGraphicFramePr>
        <xdr:cNvPr id="9" name="Chart 8"/>
        <xdr:cNvGraphicFramePr/>
      </xdr:nvGraphicFramePr>
      <xdr:xfrm>
        <a:off x="12696825" y="9639300"/>
        <a:ext cx="452945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56766</xdr:colOff>
      <xdr:row>59</xdr:row>
      <xdr:rowOff>95635</xdr:rowOff>
    </xdr:from>
    <xdr:to>
      <xdr:col>35</xdr:col>
      <xdr:colOff>385811</xdr:colOff>
      <xdr:row>76</xdr:row>
      <xdr:rowOff>58305</xdr:rowOff>
    </xdr:to>
    <xdr:graphicFrame>
      <xdr:nvGraphicFramePr>
        <xdr:cNvPr id="10" name="Chart 9"/>
        <xdr:cNvGraphicFramePr/>
      </xdr:nvGraphicFramePr>
      <xdr:xfrm>
        <a:off x="17506950" y="9648825"/>
        <a:ext cx="452945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56766</xdr:colOff>
      <xdr:row>79</xdr:row>
      <xdr:rowOff>47529</xdr:rowOff>
    </xdr:from>
    <xdr:to>
      <xdr:col>27</xdr:col>
      <xdr:colOff>385811</xdr:colOff>
      <xdr:row>96</xdr:row>
      <xdr:rowOff>10199</xdr:rowOff>
    </xdr:to>
    <xdr:graphicFrame>
      <xdr:nvGraphicFramePr>
        <xdr:cNvPr id="11" name="Chart 10"/>
        <xdr:cNvGraphicFramePr/>
      </xdr:nvGraphicFramePr>
      <xdr:xfrm>
        <a:off x="12706350" y="12839065"/>
        <a:ext cx="4529455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114492</xdr:colOff>
      <xdr:row>79</xdr:row>
      <xdr:rowOff>37907</xdr:rowOff>
    </xdr:from>
    <xdr:to>
      <xdr:col>35</xdr:col>
      <xdr:colOff>443537</xdr:colOff>
      <xdr:row>96</xdr:row>
      <xdr:rowOff>577</xdr:rowOff>
    </xdr:to>
    <xdr:graphicFrame>
      <xdr:nvGraphicFramePr>
        <xdr:cNvPr id="12" name="Chart 11"/>
        <xdr:cNvGraphicFramePr/>
      </xdr:nvGraphicFramePr>
      <xdr:xfrm>
        <a:off x="17564735" y="12829540"/>
        <a:ext cx="452945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56766</xdr:colOff>
      <xdr:row>97</xdr:row>
      <xdr:rowOff>143740</xdr:rowOff>
    </xdr:from>
    <xdr:to>
      <xdr:col>27</xdr:col>
      <xdr:colOff>385811</xdr:colOff>
      <xdr:row>114</xdr:row>
      <xdr:rowOff>106410</xdr:rowOff>
    </xdr:to>
    <xdr:graphicFrame>
      <xdr:nvGraphicFramePr>
        <xdr:cNvPr id="13" name="Chart 12"/>
        <xdr:cNvGraphicFramePr/>
      </xdr:nvGraphicFramePr>
      <xdr:xfrm>
        <a:off x="12706350" y="15850235"/>
        <a:ext cx="452945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124114</xdr:colOff>
      <xdr:row>98</xdr:row>
      <xdr:rowOff>9044</xdr:rowOff>
    </xdr:from>
    <xdr:to>
      <xdr:col>35</xdr:col>
      <xdr:colOff>453159</xdr:colOff>
      <xdr:row>114</xdr:row>
      <xdr:rowOff>135274</xdr:rowOff>
    </xdr:to>
    <xdr:graphicFrame>
      <xdr:nvGraphicFramePr>
        <xdr:cNvPr id="14" name="Chart 13"/>
        <xdr:cNvGraphicFramePr/>
      </xdr:nvGraphicFramePr>
      <xdr:xfrm>
        <a:off x="17574260" y="15877540"/>
        <a:ext cx="4529455" cy="271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94"/>
  <sheetViews>
    <sheetView topLeftCell="A13" workbookViewId="0">
      <selection activeCell="D9" sqref="D9"/>
    </sheetView>
  </sheetViews>
  <sheetFormatPr defaultColWidth="9" defaultRowHeight="12.75"/>
  <cols>
    <col min="3" max="3" width="10.5428571428571" customWidth="1"/>
    <col min="7" max="7" width="9.72380952380952" customWidth="1"/>
    <col min="13" max="13" width="10" customWidth="1"/>
    <col min="24" max="24" width="12.4571428571429" customWidth="1"/>
    <col min="29" max="29" width="12.8571428571429"/>
    <col min="30" max="30" width="14"/>
  </cols>
  <sheetData>
    <row r="1" ht="25.5" customHeight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>
        <v>9</v>
      </c>
      <c r="S2" s="8">
        <v>10</v>
      </c>
      <c r="T2" s="8">
        <v>11</v>
      </c>
      <c r="U2" s="8">
        <v>12</v>
      </c>
    </row>
    <row r="3" spans="1:21">
      <c r="A3" s="11">
        <v>1</v>
      </c>
      <c r="B3" s="11">
        <v>128658</v>
      </c>
      <c r="C3" s="11">
        <v>1</v>
      </c>
      <c r="D3" s="11" t="s">
        <v>21</v>
      </c>
      <c r="E3" s="11">
        <v>25</v>
      </c>
      <c r="F3" s="11" t="s">
        <v>22</v>
      </c>
      <c r="G3" s="11"/>
      <c r="H3" s="11">
        <v>37</v>
      </c>
      <c r="I3" s="11"/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1</v>
      </c>
      <c r="P3" s="11">
        <v>0</v>
      </c>
      <c r="Q3" s="11">
        <v>0</v>
      </c>
      <c r="R3" s="11">
        <v>0</v>
      </c>
      <c r="S3" s="11">
        <v>1</v>
      </c>
      <c r="T3" s="11">
        <v>0</v>
      </c>
      <c r="U3" s="11">
        <v>0</v>
      </c>
    </row>
    <row r="4" spans="1:25">
      <c r="A4" s="11">
        <v>2</v>
      </c>
      <c r="B4" s="11">
        <v>132802</v>
      </c>
      <c r="C4" s="11">
        <v>1</v>
      </c>
      <c r="D4" s="11" t="s">
        <v>23</v>
      </c>
      <c r="E4" s="11">
        <v>33</v>
      </c>
      <c r="F4" s="11" t="s">
        <v>24</v>
      </c>
      <c r="G4" s="11">
        <v>80</v>
      </c>
      <c r="H4" s="11">
        <v>36</v>
      </c>
      <c r="I4" s="11">
        <v>20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1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1">
        <v>0</v>
      </c>
      <c r="Y4" t="s">
        <v>25</v>
      </c>
    </row>
    <row r="5" spans="1:36">
      <c r="A5" s="11">
        <v>3</v>
      </c>
      <c r="B5" s="11">
        <v>127151</v>
      </c>
      <c r="C5" s="11">
        <v>1</v>
      </c>
      <c r="D5" s="11" t="s">
        <v>23</v>
      </c>
      <c r="E5" s="11">
        <v>20</v>
      </c>
      <c r="F5" s="11" t="s">
        <v>26</v>
      </c>
      <c r="G5" s="11">
        <v>98</v>
      </c>
      <c r="H5" s="11">
        <v>37</v>
      </c>
      <c r="I5" s="11"/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0</v>
      </c>
      <c r="Q5" s="11">
        <v>1</v>
      </c>
      <c r="R5" s="11">
        <v>0</v>
      </c>
      <c r="S5" s="11">
        <v>1</v>
      </c>
      <c r="T5" s="11">
        <v>0</v>
      </c>
      <c r="U5" s="11">
        <v>0</v>
      </c>
      <c r="Y5" s="8">
        <v>1</v>
      </c>
      <c r="Z5" s="8">
        <v>2</v>
      </c>
      <c r="AA5" s="8">
        <v>3</v>
      </c>
      <c r="AB5" s="8">
        <v>4</v>
      </c>
      <c r="AC5" s="8">
        <v>5</v>
      </c>
      <c r="AD5" s="8">
        <v>6</v>
      </c>
      <c r="AE5" s="8">
        <v>7</v>
      </c>
      <c r="AF5" s="8">
        <v>8</v>
      </c>
      <c r="AG5" s="8">
        <v>9</v>
      </c>
      <c r="AH5" s="8">
        <v>10</v>
      </c>
      <c r="AI5" s="8">
        <v>11</v>
      </c>
      <c r="AJ5" s="8">
        <v>12</v>
      </c>
    </row>
    <row r="6" spans="1:36">
      <c r="A6" s="11">
        <v>4</v>
      </c>
      <c r="B6" s="11">
        <v>128108</v>
      </c>
      <c r="C6" s="11">
        <v>1</v>
      </c>
      <c r="D6" s="11" t="s">
        <v>21</v>
      </c>
      <c r="E6" s="11">
        <v>58</v>
      </c>
      <c r="F6" s="11" t="s">
        <v>27</v>
      </c>
      <c r="G6" s="11">
        <v>109</v>
      </c>
      <c r="H6" s="11">
        <v>36</v>
      </c>
      <c r="I6" s="11">
        <v>32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1</v>
      </c>
      <c r="U6" s="11">
        <v>0</v>
      </c>
      <c r="X6" t="s">
        <v>28</v>
      </c>
      <c r="Y6">
        <f>COUNTIF(J3:J149,0)</f>
        <v>89</v>
      </c>
      <c r="Z6">
        <f>COUNTIF(K3:K149,0)</f>
        <v>61</v>
      </c>
      <c r="AA6">
        <f>COUNTIF(L3:L149,0)</f>
        <v>8</v>
      </c>
      <c r="AB6">
        <f>COUNTIF(M3:M149,0)</f>
        <v>19</v>
      </c>
      <c r="AC6">
        <f t="shared" ref="AC6:AJ6" si="0">COUNTIF(N3:N149,0)</f>
        <v>88</v>
      </c>
      <c r="AD6">
        <f t="shared" si="0"/>
        <v>0</v>
      </c>
      <c r="AE6">
        <f t="shared" si="0"/>
        <v>56</v>
      </c>
      <c r="AF6">
        <f t="shared" si="0"/>
        <v>118</v>
      </c>
      <c r="AG6">
        <f t="shared" si="0"/>
        <v>129</v>
      </c>
      <c r="AH6">
        <f t="shared" si="0"/>
        <v>54</v>
      </c>
      <c r="AI6">
        <f t="shared" si="0"/>
        <v>12</v>
      </c>
      <c r="AJ6">
        <f t="shared" si="0"/>
        <v>40</v>
      </c>
    </row>
    <row r="7" spans="1:36">
      <c r="A7" s="11">
        <v>5</v>
      </c>
      <c r="B7" s="11">
        <v>132968</v>
      </c>
      <c r="C7" s="11">
        <v>1</v>
      </c>
      <c r="D7" s="11" t="s">
        <v>23</v>
      </c>
      <c r="E7" s="11">
        <v>73</v>
      </c>
      <c r="F7" s="11" t="s">
        <v>29</v>
      </c>
      <c r="G7" s="11">
        <v>120</v>
      </c>
      <c r="H7" s="11">
        <v>37</v>
      </c>
      <c r="I7" s="11">
        <v>24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1</v>
      </c>
      <c r="P7" s="11">
        <v>1</v>
      </c>
      <c r="Q7" s="11">
        <v>0</v>
      </c>
      <c r="R7" s="11">
        <v>0</v>
      </c>
      <c r="S7" s="11">
        <v>1</v>
      </c>
      <c r="T7" s="11">
        <v>1</v>
      </c>
      <c r="U7" s="11">
        <v>1</v>
      </c>
      <c r="X7" t="s">
        <v>30</v>
      </c>
      <c r="Y7">
        <f>COUNTIF(J3:J149,1)</f>
        <v>58</v>
      </c>
      <c r="Z7">
        <f>COUNTIF(K3:K149,1)</f>
        <v>86</v>
      </c>
      <c r="AA7">
        <f>COUNTIF(L3:L149,1)</f>
        <v>139</v>
      </c>
      <c r="AB7">
        <f t="shared" ref="AB7:AJ7" si="1">COUNTIF(M3:M149,1)</f>
        <v>128</v>
      </c>
      <c r="AC7">
        <f t="shared" si="1"/>
        <v>59</v>
      </c>
      <c r="AD7">
        <f t="shared" si="1"/>
        <v>147</v>
      </c>
      <c r="AE7">
        <f t="shared" si="1"/>
        <v>91</v>
      </c>
      <c r="AF7">
        <f t="shared" si="1"/>
        <v>29</v>
      </c>
      <c r="AG7">
        <f t="shared" si="1"/>
        <v>18</v>
      </c>
      <c r="AH7">
        <f t="shared" si="1"/>
        <v>93</v>
      </c>
      <c r="AI7">
        <f t="shared" si="1"/>
        <v>135</v>
      </c>
      <c r="AJ7">
        <f t="shared" si="1"/>
        <v>107</v>
      </c>
    </row>
    <row r="8" spans="1:36">
      <c r="A8" s="11">
        <v>6</v>
      </c>
      <c r="B8" s="11" t="s">
        <v>31</v>
      </c>
      <c r="C8" s="11">
        <v>1</v>
      </c>
      <c r="D8" s="11" t="s">
        <v>23</v>
      </c>
      <c r="E8" s="11">
        <v>56</v>
      </c>
      <c r="F8" s="11" t="s">
        <v>32</v>
      </c>
      <c r="G8" s="11">
        <v>146</v>
      </c>
      <c r="H8" s="11">
        <v>36</v>
      </c>
      <c r="I8" s="11"/>
      <c r="J8" s="11">
        <v>0</v>
      </c>
      <c r="K8" s="11">
        <v>0</v>
      </c>
      <c r="L8" s="11">
        <v>1</v>
      </c>
      <c r="M8" s="11">
        <v>1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1</v>
      </c>
      <c r="U8" s="11">
        <v>1</v>
      </c>
      <c r="X8" t="s">
        <v>33</v>
      </c>
      <c r="Y8">
        <f>COUNTIF(J150:J196,0)</f>
        <v>26</v>
      </c>
      <c r="Z8">
        <f t="shared" ref="Z8:AJ8" si="2">COUNTIF(K150:K196,0)</f>
        <v>30</v>
      </c>
      <c r="AA8">
        <f t="shared" si="2"/>
        <v>12</v>
      </c>
      <c r="AB8">
        <f t="shared" si="2"/>
        <v>17</v>
      </c>
      <c r="AC8">
        <f t="shared" si="2"/>
        <v>45</v>
      </c>
      <c r="AD8">
        <f t="shared" si="2"/>
        <v>6</v>
      </c>
      <c r="AE8">
        <f t="shared" si="2"/>
        <v>25</v>
      </c>
      <c r="AF8">
        <f t="shared" si="2"/>
        <v>41</v>
      </c>
      <c r="AG8">
        <f t="shared" si="2"/>
        <v>44</v>
      </c>
      <c r="AH8">
        <f t="shared" si="2"/>
        <v>23</v>
      </c>
      <c r="AI8">
        <f t="shared" si="2"/>
        <v>4</v>
      </c>
      <c r="AJ8">
        <f t="shared" si="2"/>
        <v>35</v>
      </c>
    </row>
    <row r="9" spans="1:36">
      <c r="A9" s="11">
        <v>7</v>
      </c>
      <c r="B9" s="11" t="s">
        <v>34</v>
      </c>
      <c r="C9" s="11">
        <v>1</v>
      </c>
      <c r="D9" s="11" t="s">
        <v>23</v>
      </c>
      <c r="E9" s="11">
        <v>56</v>
      </c>
      <c r="F9" s="11" t="s">
        <v>35</v>
      </c>
      <c r="G9" s="11">
        <v>80</v>
      </c>
      <c r="H9" s="11">
        <v>36</v>
      </c>
      <c r="I9" s="11">
        <v>20</v>
      </c>
      <c r="J9" s="11">
        <v>0</v>
      </c>
      <c r="K9" s="11">
        <v>0</v>
      </c>
      <c r="L9" s="11">
        <v>1</v>
      </c>
      <c r="M9" s="11">
        <v>1</v>
      </c>
      <c r="N9" s="11">
        <v>0</v>
      </c>
      <c r="O9" s="11">
        <v>1</v>
      </c>
      <c r="P9" s="11">
        <v>0</v>
      </c>
      <c r="Q9" s="11">
        <v>0</v>
      </c>
      <c r="R9" s="11">
        <v>0</v>
      </c>
      <c r="S9" s="11">
        <v>0</v>
      </c>
      <c r="T9" s="11">
        <v>1</v>
      </c>
      <c r="U9" s="11">
        <v>1</v>
      </c>
      <c r="X9" t="s">
        <v>36</v>
      </c>
      <c r="Y9">
        <f>COUNTIF(J150:J196,1)</f>
        <v>21</v>
      </c>
      <c r="Z9">
        <f t="shared" ref="Z9:AJ9" si="3">COUNTIF(K150:K196,1)</f>
        <v>17</v>
      </c>
      <c r="AA9">
        <f t="shared" si="3"/>
        <v>35</v>
      </c>
      <c r="AB9">
        <f t="shared" si="3"/>
        <v>30</v>
      </c>
      <c r="AC9">
        <f t="shared" si="3"/>
        <v>2</v>
      </c>
      <c r="AD9">
        <f t="shared" si="3"/>
        <v>41</v>
      </c>
      <c r="AE9">
        <f t="shared" si="3"/>
        <v>22</v>
      </c>
      <c r="AF9">
        <f t="shared" si="3"/>
        <v>6</v>
      </c>
      <c r="AG9">
        <f t="shared" si="3"/>
        <v>3</v>
      </c>
      <c r="AH9">
        <f t="shared" si="3"/>
        <v>24</v>
      </c>
      <c r="AI9">
        <f t="shared" si="3"/>
        <v>43</v>
      </c>
      <c r="AJ9">
        <f t="shared" si="3"/>
        <v>12</v>
      </c>
    </row>
    <row r="10" spans="1:21">
      <c r="A10" s="11">
        <v>8</v>
      </c>
      <c r="B10" s="11" t="s">
        <v>37</v>
      </c>
      <c r="C10" s="11">
        <v>1</v>
      </c>
      <c r="D10" s="11" t="s">
        <v>23</v>
      </c>
      <c r="E10" s="11">
        <v>74</v>
      </c>
      <c r="F10" s="11" t="s">
        <v>38</v>
      </c>
      <c r="G10" s="11">
        <v>98</v>
      </c>
      <c r="H10" s="11">
        <v>36</v>
      </c>
      <c r="I10" s="11">
        <v>23</v>
      </c>
      <c r="J10" s="11">
        <v>0</v>
      </c>
      <c r="K10" s="11">
        <v>0</v>
      </c>
      <c r="L10" s="11">
        <v>1</v>
      </c>
      <c r="M10" s="11">
        <v>1</v>
      </c>
      <c r="N10" s="11">
        <v>0</v>
      </c>
      <c r="O10" s="11">
        <v>1</v>
      </c>
      <c r="P10" s="11">
        <v>0</v>
      </c>
      <c r="Q10" s="11">
        <v>0</v>
      </c>
      <c r="R10" s="11">
        <v>0</v>
      </c>
      <c r="S10" s="11">
        <v>0</v>
      </c>
      <c r="T10" s="11">
        <v>1</v>
      </c>
      <c r="U10" s="11">
        <v>1</v>
      </c>
    </row>
    <row r="11" spans="1:36">
      <c r="A11" s="11">
        <v>9</v>
      </c>
      <c r="B11" s="11" t="s">
        <v>31</v>
      </c>
      <c r="C11" s="11">
        <v>1</v>
      </c>
      <c r="D11" s="11" t="s">
        <v>23</v>
      </c>
      <c r="E11" s="11">
        <v>56</v>
      </c>
      <c r="F11" s="11" t="s">
        <v>32</v>
      </c>
      <c r="G11" s="11">
        <v>146</v>
      </c>
      <c r="H11" s="11">
        <v>36</v>
      </c>
      <c r="I11" s="11"/>
      <c r="J11" s="11">
        <v>0</v>
      </c>
      <c r="K11" s="11">
        <v>0</v>
      </c>
      <c r="L11" s="11">
        <v>1</v>
      </c>
      <c r="M11" s="11">
        <v>1</v>
      </c>
      <c r="N11" s="11">
        <v>0</v>
      </c>
      <c r="O11" s="11">
        <v>1</v>
      </c>
      <c r="P11" s="11">
        <v>0</v>
      </c>
      <c r="Q11" s="11">
        <v>0</v>
      </c>
      <c r="R11" s="11">
        <v>0</v>
      </c>
      <c r="S11" s="11">
        <v>0</v>
      </c>
      <c r="T11" s="11">
        <v>1</v>
      </c>
      <c r="U11" s="11">
        <v>1</v>
      </c>
      <c r="X11" t="s">
        <v>39</v>
      </c>
      <c r="Y11">
        <f>SUM(Y7,Y9)</f>
        <v>79</v>
      </c>
      <c r="Z11">
        <f t="shared" ref="Z11:AJ11" si="4">SUM(Z7,Z9)</f>
        <v>103</v>
      </c>
      <c r="AA11">
        <f t="shared" si="4"/>
        <v>174</v>
      </c>
      <c r="AB11">
        <f t="shared" si="4"/>
        <v>158</v>
      </c>
      <c r="AC11">
        <f t="shared" si="4"/>
        <v>61</v>
      </c>
      <c r="AD11">
        <f t="shared" si="4"/>
        <v>188</v>
      </c>
      <c r="AE11">
        <f t="shared" si="4"/>
        <v>113</v>
      </c>
      <c r="AF11">
        <f t="shared" si="4"/>
        <v>35</v>
      </c>
      <c r="AG11">
        <f t="shared" si="4"/>
        <v>21</v>
      </c>
      <c r="AH11">
        <f t="shared" si="4"/>
        <v>117</v>
      </c>
      <c r="AI11">
        <f t="shared" si="4"/>
        <v>178</v>
      </c>
      <c r="AJ11">
        <f t="shared" si="4"/>
        <v>119</v>
      </c>
    </row>
    <row r="12" spans="1:36">
      <c r="A12" s="11">
        <v>10</v>
      </c>
      <c r="B12" s="11" t="s">
        <v>40</v>
      </c>
      <c r="C12" s="11">
        <v>1</v>
      </c>
      <c r="D12" s="11" t="s">
        <v>21</v>
      </c>
      <c r="E12" s="11">
        <v>11</v>
      </c>
      <c r="F12" s="11" t="s">
        <v>41</v>
      </c>
      <c r="G12" s="11">
        <v>140</v>
      </c>
      <c r="H12" s="11">
        <v>38</v>
      </c>
      <c r="I12" s="11">
        <v>24</v>
      </c>
      <c r="J12" s="11">
        <v>0</v>
      </c>
      <c r="K12" s="11">
        <v>0</v>
      </c>
      <c r="L12" s="11">
        <v>1</v>
      </c>
      <c r="M12" s="11">
        <v>1</v>
      </c>
      <c r="N12" s="11">
        <v>0</v>
      </c>
      <c r="O12" s="11">
        <v>1</v>
      </c>
      <c r="P12" s="11">
        <v>0</v>
      </c>
      <c r="Q12" s="11">
        <v>0</v>
      </c>
      <c r="R12" s="11">
        <v>0</v>
      </c>
      <c r="S12" s="11">
        <v>1</v>
      </c>
      <c r="T12" s="11">
        <v>1</v>
      </c>
      <c r="U12" s="11">
        <v>0</v>
      </c>
      <c r="X12" t="s">
        <v>42</v>
      </c>
      <c r="Y12">
        <f>SUM(Y6,Y8)</f>
        <v>115</v>
      </c>
      <c r="Z12">
        <f t="shared" ref="Z12:AJ12" si="5">SUM(Z6,Z8)</f>
        <v>91</v>
      </c>
      <c r="AA12">
        <f t="shared" si="5"/>
        <v>20</v>
      </c>
      <c r="AB12">
        <f t="shared" si="5"/>
        <v>36</v>
      </c>
      <c r="AC12">
        <f t="shared" si="5"/>
        <v>133</v>
      </c>
      <c r="AD12">
        <f t="shared" si="5"/>
        <v>6</v>
      </c>
      <c r="AE12">
        <f t="shared" si="5"/>
        <v>81</v>
      </c>
      <c r="AF12">
        <f t="shared" si="5"/>
        <v>159</v>
      </c>
      <c r="AG12">
        <f t="shared" si="5"/>
        <v>173</v>
      </c>
      <c r="AH12">
        <f t="shared" si="5"/>
        <v>77</v>
      </c>
      <c r="AI12">
        <f t="shared" si="5"/>
        <v>16</v>
      </c>
      <c r="AJ12">
        <f t="shared" si="5"/>
        <v>75</v>
      </c>
    </row>
    <row r="13" spans="1:36">
      <c r="A13" s="11">
        <v>11</v>
      </c>
      <c r="B13" s="11" t="s">
        <v>43</v>
      </c>
      <c r="C13" s="11">
        <v>1</v>
      </c>
      <c r="D13" s="11" t="s">
        <v>23</v>
      </c>
      <c r="E13" s="11">
        <v>53</v>
      </c>
      <c r="F13" s="11" t="s">
        <v>24</v>
      </c>
      <c r="G13" s="11">
        <v>161</v>
      </c>
      <c r="H13" s="11">
        <v>37</v>
      </c>
      <c r="I13" s="11">
        <v>38</v>
      </c>
      <c r="J13" s="11">
        <v>0</v>
      </c>
      <c r="K13" s="11">
        <v>0</v>
      </c>
      <c r="L13" s="11">
        <v>1</v>
      </c>
      <c r="M13" s="11">
        <v>1</v>
      </c>
      <c r="N13" s="11">
        <v>0</v>
      </c>
      <c r="O13" s="11">
        <v>1</v>
      </c>
      <c r="P13" s="11">
        <v>0</v>
      </c>
      <c r="Q13" s="11">
        <v>0</v>
      </c>
      <c r="R13" s="11">
        <v>0</v>
      </c>
      <c r="S13" s="11">
        <v>1</v>
      </c>
      <c r="T13" s="11">
        <v>1</v>
      </c>
      <c r="U13" s="11">
        <v>0</v>
      </c>
      <c r="X13" t="s">
        <v>44</v>
      </c>
      <c r="Y13">
        <f>((-Y6/Y12)*LOG(Y6/Y12,2)+(-Y8/Y12)*LOG(Y8/Y12,2))</f>
        <v>0.771127372442829</v>
      </c>
      <c r="Z13">
        <f t="shared" ref="Z13:AJ13" si="6">((-Z6/Z12)*LOG(Z6/Z12,2)+(-Z8/Z12)*LOG(Z8/Z12,2))</f>
        <v>0.914589195587799</v>
      </c>
      <c r="AA13">
        <f t="shared" si="6"/>
        <v>0.970950594454669</v>
      </c>
      <c r="AB13">
        <f t="shared" si="6"/>
        <v>0.997772472089982</v>
      </c>
      <c r="AC13">
        <f t="shared" si="6"/>
        <v>0.92322700862211</v>
      </c>
      <c r="AD13" t="e">
        <f t="shared" si="6"/>
        <v>#NUM!</v>
      </c>
      <c r="AE13">
        <f t="shared" si="6"/>
        <v>0.891599627827909</v>
      </c>
      <c r="AF13">
        <f t="shared" si="6"/>
        <v>0.823502376579709</v>
      </c>
      <c r="AG13">
        <f t="shared" si="6"/>
        <v>0.818077319141691</v>
      </c>
      <c r="AH13">
        <f t="shared" si="6"/>
        <v>0.879697578277517</v>
      </c>
      <c r="AI13">
        <f t="shared" si="6"/>
        <v>0.811278124459133</v>
      </c>
      <c r="AJ13">
        <f t="shared" si="6"/>
        <v>0.996791631981637</v>
      </c>
    </row>
    <row r="14" spans="1:36">
      <c r="A14" s="11">
        <v>12</v>
      </c>
      <c r="B14" s="11" t="s">
        <v>45</v>
      </c>
      <c r="C14" s="11">
        <v>1</v>
      </c>
      <c r="D14" s="11" t="s">
        <v>21</v>
      </c>
      <c r="E14" s="11">
        <v>80</v>
      </c>
      <c r="F14" s="11" t="s">
        <v>46</v>
      </c>
      <c r="G14" s="11">
        <v>78</v>
      </c>
      <c r="H14" s="11">
        <v>38</v>
      </c>
      <c r="I14" s="11">
        <v>20</v>
      </c>
      <c r="J14" s="11">
        <v>0</v>
      </c>
      <c r="K14" s="11">
        <v>0</v>
      </c>
      <c r="L14" s="11">
        <v>1</v>
      </c>
      <c r="M14" s="11">
        <v>1</v>
      </c>
      <c r="N14" s="11">
        <v>0</v>
      </c>
      <c r="O14" s="11">
        <v>1</v>
      </c>
      <c r="P14" s="11">
        <v>0</v>
      </c>
      <c r="Q14" s="11">
        <v>0</v>
      </c>
      <c r="R14" s="11">
        <v>0</v>
      </c>
      <c r="S14" s="11">
        <v>1</v>
      </c>
      <c r="T14" s="11">
        <v>1</v>
      </c>
      <c r="U14" s="11">
        <v>1</v>
      </c>
      <c r="X14" t="s">
        <v>47</v>
      </c>
      <c r="Y14">
        <f>((-Y7/Y11)*LOG(Y7/Y11,2)+(-Y9/Y11)*LOG(Y9/Y12,2))</f>
        <v>0.979405200865199</v>
      </c>
      <c r="Z14">
        <f t="shared" ref="Z14:AJ14" si="7">((-Z7/Z11)*LOG(Z7/Z11,2)+(-Z9/Z11)*LOG(Z9/Z12,2))</f>
        <v>0.616756475878626</v>
      </c>
      <c r="AA14">
        <f t="shared" si="7"/>
        <v>0.0964305433470664</v>
      </c>
      <c r="AB14">
        <f t="shared" si="7"/>
        <v>0.296044100896728</v>
      </c>
      <c r="AC14">
        <f t="shared" si="7"/>
        <v>0.245051276637115</v>
      </c>
      <c r="AD14">
        <f t="shared" si="7"/>
        <v>-0.327145974223973</v>
      </c>
      <c r="AE14">
        <f t="shared" si="7"/>
        <v>0.617665290045504</v>
      </c>
      <c r="AF14">
        <f t="shared" si="7"/>
        <v>1.03529375314525</v>
      </c>
      <c r="AG14">
        <f t="shared" si="7"/>
        <v>1.02628860784775</v>
      </c>
      <c r="AH14">
        <f t="shared" si="7"/>
        <v>0.608255781603244</v>
      </c>
      <c r="AI14">
        <f t="shared" si="7"/>
        <v>-0.0419970610875768</v>
      </c>
      <c r="AJ14">
        <f t="shared" si="7"/>
        <v>0.404494179885075</v>
      </c>
    </row>
    <row r="15" spans="1:21">
      <c r="A15" s="11">
        <v>13</v>
      </c>
      <c r="B15" s="11" t="s">
        <v>48</v>
      </c>
      <c r="C15" s="11">
        <v>1</v>
      </c>
      <c r="D15" s="11" t="s">
        <v>21</v>
      </c>
      <c r="E15" s="11">
        <v>57</v>
      </c>
      <c r="F15" s="11" t="s">
        <v>49</v>
      </c>
      <c r="G15" s="11">
        <v>82</v>
      </c>
      <c r="H15" s="11">
        <v>35</v>
      </c>
      <c r="I15" s="11">
        <v>23</v>
      </c>
      <c r="J15" s="11">
        <v>0</v>
      </c>
      <c r="K15" s="11">
        <v>0</v>
      </c>
      <c r="L15" s="11">
        <v>1</v>
      </c>
      <c r="M15" s="11">
        <v>1</v>
      </c>
      <c r="N15" s="11">
        <v>0</v>
      </c>
      <c r="O15" s="11">
        <v>1</v>
      </c>
      <c r="P15" s="11">
        <v>0</v>
      </c>
      <c r="Q15" s="11">
        <v>0</v>
      </c>
      <c r="R15" s="11">
        <v>0</v>
      </c>
      <c r="S15" s="11">
        <v>1</v>
      </c>
      <c r="T15" s="11">
        <v>1</v>
      </c>
      <c r="U15" s="11">
        <v>1</v>
      </c>
    </row>
    <row r="16" spans="1:36">
      <c r="A16" s="11">
        <v>14</v>
      </c>
      <c r="B16" s="11" t="s">
        <v>50</v>
      </c>
      <c r="C16" s="11">
        <v>1</v>
      </c>
      <c r="D16" s="11" t="s">
        <v>23</v>
      </c>
      <c r="E16" s="11">
        <v>53</v>
      </c>
      <c r="F16" s="11" t="s">
        <v>51</v>
      </c>
      <c r="G16" s="11">
        <v>140</v>
      </c>
      <c r="H16" s="11">
        <v>38</v>
      </c>
      <c r="I16" s="11"/>
      <c r="J16" s="11">
        <v>0</v>
      </c>
      <c r="K16" s="11">
        <v>0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0</v>
      </c>
      <c r="R16" s="11">
        <v>1</v>
      </c>
      <c r="S16" s="11">
        <v>1</v>
      </c>
      <c r="T16" s="11">
        <v>1</v>
      </c>
      <c r="U16" s="11">
        <v>1</v>
      </c>
      <c r="X16" t="s">
        <v>52</v>
      </c>
      <c r="Y16">
        <f t="shared" ref="Y16:AJ16" si="8">Y25-(Y11/194*Y13)-(Y12/194*Y14)</f>
        <v>0.0804247211197276</v>
      </c>
      <c r="Z16">
        <f t="shared" si="8"/>
        <v>0.222354115339442</v>
      </c>
      <c r="AA16">
        <f t="shared" si="8"/>
        <v>-0.402070376768953</v>
      </c>
      <c r="AB16">
        <f t="shared" si="8"/>
        <v>-0.175449510835577</v>
      </c>
      <c r="AC16">
        <f t="shared" si="8"/>
        <v>0.439932384291873</v>
      </c>
      <c r="AD16" t="e">
        <f t="shared" si="8"/>
        <v>#NUM!</v>
      </c>
      <c r="AE16">
        <f t="shared" si="8"/>
        <v>0.203058618347899</v>
      </c>
      <c r="AF16">
        <f t="shared" si="8"/>
        <v>-0.316105639326637</v>
      </c>
      <c r="AG16">
        <f t="shared" si="8"/>
        <v>-0.509143354303304</v>
      </c>
      <c r="AH16">
        <f t="shared" si="8"/>
        <v>0.197152287204215</v>
      </c>
      <c r="AI16">
        <f t="shared" si="8"/>
        <v>-0.330067074763095</v>
      </c>
      <c r="AJ16">
        <f t="shared" si="8"/>
        <v>0.194758289001397</v>
      </c>
    </row>
    <row r="17" spans="1:21">
      <c r="A17" s="11">
        <v>15</v>
      </c>
      <c r="B17" s="11" t="s">
        <v>53</v>
      </c>
      <c r="C17" s="11">
        <v>1</v>
      </c>
      <c r="D17" s="11" t="s">
        <v>23</v>
      </c>
      <c r="E17" s="11">
        <v>77</v>
      </c>
      <c r="F17" s="11" t="s">
        <v>41</v>
      </c>
      <c r="G17" s="11">
        <v>100</v>
      </c>
      <c r="H17" s="11">
        <v>37</v>
      </c>
      <c r="I17" s="11">
        <v>26</v>
      </c>
      <c r="J17" s="11">
        <v>0</v>
      </c>
      <c r="K17" s="11">
        <v>0</v>
      </c>
      <c r="L17" s="11">
        <v>1</v>
      </c>
      <c r="M17" s="11">
        <v>1</v>
      </c>
      <c r="N17" s="11">
        <v>0</v>
      </c>
      <c r="O17" s="11">
        <v>1</v>
      </c>
      <c r="P17" s="11">
        <v>1</v>
      </c>
      <c r="Q17" s="11">
        <v>0</v>
      </c>
      <c r="R17" s="11">
        <v>0</v>
      </c>
      <c r="S17" s="11">
        <v>0</v>
      </c>
      <c r="T17" s="11">
        <v>1</v>
      </c>
      <c r="U17" s="11">
        <v>1</v>
      </c>
    </row>
    <row r="18" spans="1:21">
      <c r="A18" s="11">
        <v>16</v>
      </c>
      <c r="B18" s="11" t="s">
        <v>54</v>
      </c>
      <c r="C18" s="11">
        <v>1</v>
      </c>
      <c r="D18" s="11" t="s">
        <v>23</v>
      </c>
      <c r="E18" s="11">
        <v>39</v>
      </c>
      <c r="F18" s="11" t="s">
        <v>55</v>
      </c>
      <c r="G18" s="11">
        <v>120</v>
      </c>
      <c r="H18" s="11">
        <v>39</v>
      </c>
      <c r="I18" s="11">
        <v>24</v>
      </c>
      <c r="J18" s="11">
        <v>0</v>
      </c>
      <c r="K18" s="11">
        <v>0</v>
      </c>
      <c r="L18" s="11">
        <v>1</v>
      </c>
      <c r="M18" s="11">
        <v>1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1</v>
      </c>
      <c r="T18" s="11">
        <v>1</v>
      </c>
      <c r="U18" s="11">
        <v>1</v>
      </c>
    </row>
    <row r="19" spans="1:24">
      <c r="A19" s="11">
        <v>17</v>
      </c>
      <c r="B19" s="11" t="s">
        <v>56</v>
      </c>
      <c r="C19" s="11">
        <v>1</v>
      </c>
      <c r="D19" s="11" t="s">
        <v>23</v>
      </c>
      <c r="E19" s="11">
        <v>65</v>
      </c>
      <c r="F19" s="11" t="s">
        <v>27</v>
      </c>
      <c r="G19" s="11">
        <v>88</v>
      </c>
      <c r="H19" s="11">
        <v>36</v>
      </c>
      <c r="I19" s="11">
        <v>20</v>
      </c>
      <c r="J19" s="11">
        <v>0</v>
      </c>
      <c r="K19" s="11">
        <v>0</v>
      </c>
      <c r="L19" s="11">
        <v>1</v>
      </c>
      <c r="M19" s="11">
        <v>1</v>
      </c>
      <c r="N19" s="11">
        <v>0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1</v>
      </c>
      <c r="U19" s="11">
        <v>1</v>
      </c>
      <c r="X19" t="s">
        <v>57</v>
      </c>
    </row>
    <row r="20" spans="1:36">
      <c r="A20" s="11">
        <v>18</v>
      </c>
      <c r="B20" s="11">
        <v>130758</v>
      </c>
      <c r="C20" s="11">
        <v>1</v>
      </c>
      <c r="D20" s="11" t="s">
        <v>23</v>
      </c>
      <c r="E20" s="11">
        <v>46</v>
      </c>
      <c r="F20" s="11" t="s">
        <v>35</v>
      </c>
      <c r="G20" s="11">
        <v>94</v>
      </c>
      <c r="H20" s="11">
        <v>36</v>
      </c>
      <c r="I20" s="11"/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1</v>
      </c>
      <c r="P20" s="11">
        <v>0</v>
      </c>
      <c r="Q20" s="11">
        <v>0</v>
      </c>
      <c r="R20" s="11">
        <v>0</v>
      </c>
      <c r="S20" s="11">
        <v>1</v>
      </c>
      <c r="T20" s="11">
        <v>0</v>
      </c>
      <c r="U20" s="11">
        <v>0</v>
      </c>
      <c r="X20">
        <v>0</v>
      </c>
      <c r="Y20">
        <f t="shared" ref="Y20:AJ20" si="9">COUNTIF(J3:J196,0)</f>
        <v>115</v>
      </c>
      <c r="Z20">
        <f t="shared" si="9"/>
        <v>91</v>
      </c>
      <c r="AA20">
        <f t="shared" si="9"/>
        <v>20</v>
      </c>
      <c r="AB20">
        <f t="shared" si="9"/>
        <v>36</v>
      </c>
      <c r="AC20">
        <f t="shared" si="9"/>
        <v>133</v>
      </c>
      <c r="AD20">
        <f t="shared" si="9"/>
        <v>6</v>
      </c>
      <c r="AE20">
        <f t="shared" si="9"/>
        <v>81</v>
      </c>
      <c r="AF20">
        <f t="shared" si="9"/>
        <v>159</v>
      </c>
      <c r="AG20">
        <f t="shared" si="9"/>
        <v>173</v>
      </c>
      <c r="AH20">
        <f t="shared" si="9"/>
        <v>77</v>
      </c>
      <c r="AI20">
        <f t="shared" si="9"/>
        <v>16</v>
      </c>
      <c r="AJ20">
        <f t="shared" si="9"/>
        <v>75</v>
      </c>
    </row>
    <row r="21" spans="1:36">
      <c r="A21" s="11">
        <v>19</v>
      </c>
      <c r="B21" s="11" t="s">
        <v>58</v>
      </c>
      <c r="C21" s="11">
        <v>1</v>
      </c>
      <c r="D21" s="11" t="s">
        <v>23</v>
      </c>
      <c r="E21" s="11">
        <v>57</v>
      </c>
      <c r="F21" s="11" t="s">
        <v>59</v>
      </c>
      <c r="G21" s="11">
        <v>88</v>
      </c>
      <c r="H21" s="11">
        <v>37</v>
      </c>
      <c r="I21" s="11">
        <v>20</v>
      </c>
      <c r="J21" s="11">
        <v>0</v>
      </c>
      <c r="K21" s="11">
        <v>0</v>
      </c>
      <c r="L21" s="11">
        <v>1</v>
      </c>
      <c r="M21" s="11">
        <v>1</v>
      </c>
      <c r="N21" s="11">
        <v>0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1</v>
      </c>
      <c r="U21" s="11">
        <v>1</v>
      </c>
      <c r="X21">
        <v>1</v>
      </c>
      <c r="Y21">
        <f t="shared" ref="Y21:AJ21" si="10">COUNTIF(J3:J196,1)</f>
        <v>79</v>
      </c>
      <c r="Z21">
        <f t="shared" si="10"/>
        <v>103</v>
      </c>
      <c r="AA21">
        <f t="shared" si="10"/>
        <v>174</v>
      </c>
      <c r="AB21">
        <f t="shared" si="10"/>
        <v>158</v>
      </c>
      <c r="AC21">
        <f t="shared" si="10"/>
        <v>61</v>
      </c>
      <c r="AD21">
        <f t="shared" si="10"/>
        <v>188</v>
      </c>
      <c r="AE21">
        <f t="shared" si="10"/>
        <v>113</v>
      </c>
      <c r="AF21">
        <f t="shared" si="10"/>
        <v>35</v>
      </c>
      <c r="AG21">
        <f t="shared" si="10"/>
        <v>21</v>
      </c>
      <c r="AH21">
        <f t="shared" si="10"/>
        <v>117</v>
      </c>
      <c r="AI21">
        <f t="shared" si="10"/>
        <v>178</v>
      </c>
      <c r="AJ21">
        <f t="shared" si="10"/>
        <v>119</v>
      </c>
    </row>
    <row r="22" spans="1:21">
      <c r="A22" s="11">
        <v>20</v>
      </c>
      <c r="B22" s="11" t="s">
        <v>60</v>
      </c>
      <c r="C22" s="11">
        <v>1</v>
      </c>
      <c r="D22" s="11" t="s">
        <v>21</v>
      </c>
      <c r="E22" s="11">
        <v>59</v>
      </c>
      <c r="F22" s="11" t="s">
        <v>27</v>
      </c>
      <c r="G22" s="11">
        <v>84</v>
      </c>
      <c r="H22" s="11">
        <v>36</v>
      </c>
      <c r="I22" s="11">
        <v>24</v>
      </c>
      <c r="J22" s="11">
        <v>0</v>
      </c>
      <c r="K22" s="11">
        <v>0</v>
      </c>
      <c r="L22" s="11">
        <v>1</v>
      </c>
      <c r="M22" s="11">
        <v>1</v>
      </c>
      <c r="N22" s="11">
        <v>0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1</v>
      </c>
      <c r="U22" s="11">
        <v>1</v>
      </c>
    </row>
    <row r="23" spans="1:21">
      <c r="A23" s="11">
        <v>21</v>
      </c>
      <c r="B23" s="11" t="s">
        <v>61</v>
      </c>
      <c r="C23" s="11">
        <v>1</v>
      </c>
      <c r="D23" s="11" t="s">
        <v>21</v>
      </c>
      <c r="E23" s="11">
        <v>48</v>
      </c>
      <c r="F23" s="11" t="s">
        <v>29</v>
      </c>
      <c r="G23" s="11">
        <v>80</v>
      </c>
      <c r="H23" s="11">
        <v>36</v>
      </c>
      <c r="I23" s="11">
        <v>20</v>
      </c>
      <c r="J23" s="11">
        <v>0</v>
      </c>
      <c r="K23" s="11">
        <v>0</v>
      </c>
      <c r="L23" s="11">
        <v>1</v>
      </c>
      <c r="M23" s="11">
        <v>1</v>
      </c>
      <c r="N23" s="11">
        <v>0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1</v>
      </c>
      <c r="U23" s="11">
        <v>1</v>
      </c>
    </row>
    <row r="24" spans="1:21">
      <c r="A24" s="11">
        <v>22</v>
      </c>
      <c r="B24" s="11" t="s">
        <v>62</v>
      </c>
      <c r="C24" s="11">
        <v>1</v>
      </c>
      <c r="D24" s="11" t="s">
        <v>21</v>
      </c>
      <c r="E24" s="11">
        <v>54</v>
      </c>
      <c r="F24" s="11" t="s">
        <v>55</v>
      </c>
      <c r="G24" s="11">
        <v>80</v>
      </c>
      <c r="H24" s="11">
        <v>36</v>
      </c>
      <c r="I24" s="11">
        <v>20</v>
      </c>
      <c r="J24" s="11">
        <v>0</v>
      </c>
      <c r="K24" s="11">
        <v>0</v>
      </c>
      <c r="L24" s="11">
        <v>1</v>
      </c>
      <c r="M24" s="11">
        <v>1</v>
      </c>
      <c r="N24" s="11">
        <v>0</v>
      </c>
      <c r="O24" s="11">
        <v>1</v>
      </c>
      <c r="P24" s="11">
        <v>1</v>
      </c>
      <c r="Q24" s="11">
        <v>1</v>
      </c>
      <c r="R24" s="11">
        <v>0</v>
      </c>
      <c r="S24" s="11">
        <v>0</v>
      </c>
      <c r="T24" s="11">
        <v>1</v>
      </c>
      <c r="U24" s="11">
        <v>0</v>
      </c>
    </row>
    <row r="25" spans="1:36">
      <c r="A25" s="11">
        <v>23</v>
      </c>
      <c r="B25" s="11" t="s">
        <v>63</v>
      </c>
      <c r="C25" s="11">
        <v>1</v>
      </c>
      <c r="D25" s="11" t="s">
        <v>23</v>
      </c>
      <c r="E25" s="11">
        <v>65</v>
      </c>
      <c r="F25" s="11" t="s">
        <v>35</v>
      </c>
      <c r="G25" s="11">
        <v>94</v>
      </c>
      <c r="H25" s="11">
        <v>36</v>
      </c>
      <c r="I25" s="11"/>
      <c r="J25" s="11">
        <v>0</v>
      </c>
      <c r="K25" s="11">
        <v>0</v>
      </c>
      <c r="L25" s="11">
        <v>1</v>
      </c>
      <c r="M25" s="11">
        <v>1</v>
      </c>
      <c r="N25" s="11">
        <v>0</v>
      </c>
      <c r="O25" s="11">
        <v>1</v>
      </c>
      <c r="P25" s="11">
        <v>1</v>
      </c>
      <c r="Q25" s="11">
        <v>1</v>
      </c>
      <c r="R25" s="11">
        <v>0</v>
      </c>
      <c r="S25" s="11">
        <v>0</v>
      </c>
      <c r="T25" s="11">
        <v>1</v>
      </c>
      <c r="U25" s="11">
        <v>0</v>
      </c>
      <c r="Y25">
        <f>((-Y20/194)*LOG(Y20/194,2)+(-Y21/194)*LOG(Y21/194,2))</f>
        <v>0.975015754740765</v>
      </c>
      <c r="Z25">
        <f t="shared" ref="Z25:AJ25" si="11">((-Z20/194)*LOG(Z20/194,2)+(-Z21/194)*LOG(Z21/194,2))</f>
        <v>0.997238272300773</v>
      </c>
      <c r="AA25">
        <f t="shared" si="11"/>
        <v>0.478723511385963</v>
      </c>
      <c r="AB25">
        <f t="shared" si="11"/>
        <v>0.692105325362873</v>
      </c>
      <c r="AC25">
        <f t="shared" si="11"/>
        <v>0.898224483872724</v>
      </c>
      <c r="AD25">
        <f t="shared" si="11"/>
        <v>0.199023774559691</v>
      </c>
      <c r="AE25">
        <f t="shared" si="11"/>
        <v>0.980283599988309</v>
      </c>
      <c r="AF25">
        <f t="shared" si="11"/>
        <v>0.680978329386683</v>
      </c>
      <c r="AG25">
        <f t="shared" si="11"/>
        <v>0.494606918169049</v>
      </c>
      <c r="AH25">
        <f t="shared" si="11"/>
        <v>0.969112657523387</v>
      </c>
      <c r="AI25">
        <f t="shared" si="11"/>
        <v>0.410837838516928</v>
      </c>
      <c r="AJ25">
        <f t="shared" si="11"/>
        <v>0.962568947234363</v>
      </c>
    </row>
    <row r="26" spans="1:21">
      <c r="A26" s="11">
        <v>24</v>
      </c>
      <c r="B26" s="11" t="s">
        <v>64</v>
      </c>
      <c r="C26" s="11">
        <v>1</v>
      </c>
      <c r="D26" s="11" t="s">
        <v>21</v>
      </c>
      <c r="E26" s="11">
        <v>37</v>
      </c>
      <c r="F26" s="11" t="s">
        <v>27</v>
      </c>
      <c r="G26" s="11">
        <v>80</v>
      </c>
      <c r="H26" s="11">
        <v>37</v>
      </c>
      <c r="I26" s="11">
        <v>20</v>
      </c>
      <c r="J26" s="11">
        <v>0</v>
      </c>
      <c r="K26" s="11">
        <v>0</v>
      </c>
      <c r="L26" s="11">
        <v>1</v>
      </c>
      <c r="M26" s="11">
        <v>1</v>
      </c>
      <c r="N26" s="11">
        <v>0</v>
      </c>
      <c r="O26" s="11">
        <v>1</v>
      </c>
      <c r="P26" s="11">
        <v>1</v>
      </c>
      <c r="Q26" s="11">
        <v>1</v>
      </c>
      <c r="R26" s="11">
        <v>0</v>
      </c>
      <c r="S26" s="11">
        <v>0</v>
      </c>
      <c r="T26" s="11">
        <v>1</v>
      </c>
      <c r="U26" s="11">
        <v>1</v>
      </c>
    </row>
    <row r="27" spans="1:21">
      <c r="A27" s="11">
        <v>25</v>
      </c>
      <c r="B27" s="11" t="s">
        <v>65</v>
      </c>
      <c r="C27" s="11">
        <v>1</v>
      </c>
      <c r="D27" s="11" t="s">
        <v>23</v>
      </c>
      <c r="E27" s="11">
        <v>62</v>
      </c>
      <c r="F27" s="11" t="s">
        <v>24</v>
      </c>
      <c r="G27" s="11">
        <v>83</v>
      </c>
      <c r="H27" s="11">
        <v>37</v>
      </c>
      <c r="I27" s="11">
        <v>22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1</v>
      </c>
      <c r="P27" s="11">
        <v>0</v>
      </c>
      <c r="Q27" s="11">
        <v>0</v>
      </c>
      <c r="R27" s="11">
        <v>1</v>
      </c>
      <c r="S27" s="11">
        <v>0</v>
      </c>
      <c r="T27" s="11">
        <v>1</v>
      </c>
      <c r="U27" s="11">
        <v>1</v>
      </c>
    </row>
    <row r="28" spans="1:21">
      <c r="A28" s="11">
        <v>26</v>
      </c>
      <c r="B28" s="11" t="s">
        <v>66</v>
      </c>
      <c r="C28" s="11">
        <v>1</v>
      </c>
      <c r="D28" s="11" t="s">
        <v>23</v>
      </c>
      <c r="E28" s="11">
        <v>60</v>
      </c>
      <c r="F28" s="11" t="s">
        <v>49</v>
      </c>
      <c r="G28" s="11">
        <v>80</v>
      </c>
      <c r="H28" s="11">
        <v>36</v>
      </c>
      <c r="I28" s="11">
        <v>20</v>
      </c>
      <c r="J28" s="11">
        <v>0</v>
      </c>
      <c r="K28" s="11">
        <v>0</v>
      </c>
      <c r="L28" s="11">
        <v>1</v>
      </c>
      <c r="M28" s="11">
        <v>1</v>
      </c>
      <c r="N28" s="11">
        <v>0</v>
      </c>
      <c r="O28" s="11">
        <v>1</v>
      </c>
      <c r="P28" s="11">
        <v>1</v>
      </c>
      <c r="Q28" s="11">
        <v>1</v>
      </c>
      <c r="R28" s="11">
        <v>0</v>
      </c>
      <c r="S28" s="11">
        <v>1</v>
      </c>
      <c r="T28" s="11">
        <v>1</v>
      </c>
      <c r="U28" s="11">
        <v>1</v>
      </c>
    </row>
    <row r="29" spans="1:21">
      <c r="A29" s="11">
        <v>27</v>
      </c>
      <c r="B29" s="11" t="s">
        <v>67</v>
      </c>
      <c r="C29" s="11">
        <v>1</v>
      </c>
      <c r="D29" s="11" t="s">
        <v>23</v>
      </c>
      <c r="E29" s="11">
        <v>23</v>
      </c>
      <c r="F29" s="11" t="s">
        <v>59</v>
      </c>
      <c r="G29" s="11">
        <v>103</v>
      </c>
      <c r="H29" s="11">
        <v>34</v>
      </c>
      <c r="I29" s="11">
        <v>24</v>
      </c>
      <c r="J29" s="11">
        <v>0</v>
      </c>
      <c r="K29" s="11">
        <v>0</v>
      </c>
      <c r="L29" s="11">
        <v>1</v>
      </c>
      <c r="M29" s="11">
        <v>1</v>
      </c>
      <c r="N29" s="11">
        <v>1</v>
      </c>
      <c r="O29" s="11">
        <v>1</v>
      </c>
      <c r="P29" s="11">
        <v>0</v>
      </c>
      <c r="Q29" s="11">
        <v>0</v>
      </c>
      <c r="R29" s="11">
        <v>0</v>
      </c>
      <c r="S29" s="11">
        <v>0</v>
      </c>
      <c r="T29" s="11">
        <v>1</v>
      </c>
      <c r="U29" s="11">
        <v>0</v>
      </c>
    </row>
    <row r="30" spans="1:21">
      <c r="A30" s="11">
        <v>28</v>
      </c>
      <c r="B30" s="11" t="s">
        <v>68</v>
      </c>
      <c r="C30" s="11">
        <v>1</v>
      </c>
      <c r="D30" s="11" t="s">
        <v>23</v>
      </c>
      <c r="E30" s="11">
        <v>71</v>
      </c>
      <c r="F30" s="11" t="s">
        <v>69</v>
      </c>
      <c r="G30" s="11">
        <v>126</v>
      </c>
      <c r="H30" s="11">
        <v>37</v>
      </c>
      <c r="I30" s="11"/>
      <c r="J30" s="11">
        <v>0</v>
      </c>
      <c r="K30" s="11">
        <v>0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0</v>
      </c>
      <c r="R30" s="11">
        <v>0</v>
      </c>
      <c r="S30" s="11">
        <v>0</v>
      </c>
      <c r="T30" s="11">
        <v>1</v>
      </c>
      <c r="U30" s="11">
        <v>0</v>
      </c>
    </row>
    <row r="31" spans="1:21">
      <c r="A31" s="11">
        <v>29</v>
      </c>
      <c r="B31" s="11" t="s">
        <v>70</v>
      </c>
      <c r="C31" s="11">
        <v>1</v>
      </c>
      <c r="D31" s="11" t="s">
        <v>21</v>
      </c>
      <c r="E31" s="11">
        <v>57</v>
      </c>
      <c r="F31" s="11" t="s">
        <v>41</v>
      </c>
      <c r="G31" s="11">
        <v>109</v>
      </c>
      <c r="H31" s="11">
        <v>37</v>
      </c>
      <c r="I31" s="11"/>
      <c r="J31" s="11">
        <v>0</v>
      </c>
      <c r="K31" s="11">
        <v>0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0</v>
      </c>
      <c r="R31" s="11">
        <v>0</v>
      </c>
      <c r="S31" s="11">
        <v>0</v>
      </c>
      <c r="T31" s="11">
        <v>1</v>
      </c>
      <c r="U31" s="11">
        <v>1</v>
      </c>
    </row>
    <row r="32" spans="1:39">
      <c r="A32" s="11">
        <v>30</v>
      </c>
      <c r="B32" s="11" t="s">
        <v>71</v>
      </c>
      <c r="C32" s="11">
        <v>1</v>
      </c>
      <c r="D32" s="11" t="s">
        <v>23</v>
      </c>
      <c r="E32" s="11">
        <v>35</v>
      </c>
      <c r="F32" s="11" t="s">
        <v>22</v>
      </c>
      <c r="G32" s="11">
        <v>84</v>
      </c>
      <c r="H32" s="11">
        <v>36</v>
      </c>
      <c r="I32" s="11">
        <v>24</v>
      </c>
      <c r="J32" s="11">
        <v>0</v>
      </c>
      <c r="K32" s="11">
        <v>0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0</v>
      </c>
      <c r="R32" s="11">
        <v>0</v>
      </c>
      <c r="S32" s="11">
        <v>0</v>
      </c>
      <c r="T32" s="11">
        <v>1</v>
      </c>
      <c r="U32" s="11">
        <v>1</v>
      </c>
      <c r="X32" t="s">
        <v>72</v>
      </c>
      <c r="AB32" s="8">
        <v>4</v>
      </c>
      <c r="AC32" s="8">
        <v>12</v>
      </c>
      <c r="AD32" s="8">
        <v>3</v>
      </c>
      <c r="AE32" s="8">
        <v>2</v>
      </c>
      <c r="AF32" s="8">
        <v>5</v>
      </c>
      <c r="AG32" s="8">
        <v>7</v>
      </c>
      <c r="AH32" s="8">
        <v>10</v>
      </c>
      <c r="AI32" s="8">
        <v>8</v>
      </c>
      <c r="AJ32" s="8">
        <v>9</v>
      </c>
      <c r="AK32" s="8">
        <v>10</v>
      </c>
      <c r="AL32" s="8">
        <v>1</v>
      </c>
      <c r="AM32" s="8">
        <v>6</v>
      </c>
    </row>
    <row r="33" spans="1:21">
      <c r="A33" s="11">
        <v>31</v>
      </c>
      <c r="B33" s="11" t="s">
        <v>73</v>
      </c>
      <c r="C33" s="11">
        <v>1</v>
      </c>
      <c r="D33" s="11" t="s">
        <v>23</v>
      </c>
      <c r="E33" s="11">
        <v>75</v>
      </c>
      <c r="F33" s="11" t="s">
        <v>74</v>
      </c>
      <c r="G33" s="11">
        <v>90</v>
      </c>
      <c r="H33" s="11">
        <v>37</v>
      </c>
      <c r="I33" s="11">
        <v>25</v>
      </c>
      <c r="J33" s="11">
        <v>0</v>
      </c>
      <c r="K33" s="11">
        <v>0</v>
      </c>
      <c r="L33" s="11">
        <v>1</v>
      </c>
      <c r="M33" s="11">
        <v>1</v>
      </c>
      <c r="N33" s="11">
        <v>1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1</v>
      </c>
      <c r="U33" s="11">
        <v>1</v>
      </c>
    </row>
    <row r="34" spans="1:21">
      <c r="A34" s="11">
        <v>32</v>
      </c>
      <c r="B34" s="11" t="s">
        <v>75</v>
      </c>
      <c r="C34" s="11">
        <v>1</v>
      </c>
      <c r="D34" s="11" t="s">
        <v>23</v>
      </c>
      <c r="E34" s="11">
        <v>16</v>
      </c>
      <c r="F34" s="11" t="s">
        <v>41</v>
      </c>
      <c r="G34" s="11">
        <v>133</v>
      </c>
      <c r="H34" s="11">
        <v>37</v>
      </c>
      <c r="I34" s="11"/>
      <c r="J34" s="11">
        <v>0</v>
      </c>
      <c r="K34" s="11">
        <v>0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0</v>
      </c>
      <c r="R34" s="11">
        <v>0</v>
      </c>
      <c r="S34" s="11">
        <v>0</v>
      </c>
      <c r="T34" s="11">
        <v>1</v>
      </c>
      <c r="U34" s="11">
        <v>1</v>
      </c>
    </row>
    <row r="35" spans="1:21">
      <c r="A35" s="11">
        <v>33</v>
      </c>
      <c r="B35" s="11" t="s">
        <v>76</v>
      </c>
      <c r="C35" s="11">
        <v>1</v>
      </c>
      <c r="D35" s="11" t="s">
        <v>23</v>
      </c>
      <c r="E35" s="11">
        <v>34</v>
      </c>
      <c r="F35" s="11" t="s">
        <v>55</v>
      </c>
      <c r="G35" s="11">
        <v>115</v>
      </c>
      <c r="H35" s="11">
        <v>37</v>
      </c>
      <c r="I35" s="11">
        <v>20</v>
      </c>
      <c r="J35" s="11">
        <v>0</v>
      </c>
      <c r="K35" s="11">
        <v>0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0</v>
      </c>
      <c r="R35" s="11">
        <v>0</v>
      </c>
      <c r="S35" s="11">
        <v>0</v>
      </c>
      <c r="T35" s="11">
        <v>1</v>
      </c>
      <c r="U35" s="11">
        <v>1</v>
      </c>
    </row>
    <row r="36" spans="1:21">
      <c r="A36" s="11">
        <v>34</v>
      </c>
      <c r="B36" s="11" t="s">
        <v>77</v>
      </c>
      <c r="C36" s="11">
        <v>1</v>
      </c>
      <c r="D36" s="11" t="s">
        <v>23</v>
      </c>
      <c r="E36" s="11">
        <v>59</v>
      </c>
      <c r="F36" s="11" t="s">
        <v>22</v>
      </c>
      <c r="G36" s="11">
        <v>79</v>
      </c>
      <c r="H36" s="11">
        <v>37</v>
      </c>
      <c r="I36" s="11"/>
      <c r="J36" s="11">
        <v>0</v>
      </c>
      <c r="K36" s="11">
        <v>0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1</v>
      </c>
      <c r="U36" s="11">
        <v>1</v>
      </c>
    </row>
    <row r="37" spans="1:21">
      <c r="A37" s="11">
        <v>35</v>
      </c>
      <c r="B37" s="11" t="s">
        <v>78</v>
      </c>
      <c r="C37" s="11">
        <v>1</v>
      </c>
      <c r="D37" s="11" t="s">
        <v>21</v>
      </c>
      <c r="E37" s="11">
        <v>73</v>
      </c>
      <c r="F37" s="11" t="s">
        <v>79</v>
      </c>
      <c r="G37" s="11">
        <v>113</v>
      </c>
      <c r="H37" s="11">
        <v>37</v>
      </c>
      <c r="I37" s="11"/>
      <c r="J37" s="11">
        <v>0</v>
      </c>
      <c r="K37" s="11">
        <v>0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0</v>
      </c>
      <c r="R37" s="11">
        <v>0</v>
      </c>
      <c r="S37" s="11">
        <v>1</v>
      </c>
      <c r="T37" s="11">
        <v>1</v>
      </c>
      <c r="U37" s="11">
        <v>1</v>
      </c>
    </row>
    <row r="38" spans="1:21">
      <c r="A38" s="11">
        <v>36</v>
      </c>
      <c r="B38" s="11" t="s">
        <v>80</v>
      </c>
      <c r="C38" s="11">
        <v>1</v>
      </c>
      <c r="D38" s="11" t="s">
        <v>21</v>
      </c>
      <c r="E38" s="11">
        <v>60</v>
      </c>
      <c r="F38" s="11" t="s">
        <v>27</v>
      </c>
      <c r="G38" s="11">
        <v>80</v>
      </c>
      <c r="H38" s="11">
        <v>36</v>
      </c>
      <c r="I38" s="11">
        <v>22</v>
      </c>
      <c r="J38" s="11">
        <v>0</v>
      </c>
      <c r="K38" s="11">
        <v>0</v>
      </c>
      <c r="L38" s="11">
        <v>1</v>
      </c>
      <c r="M38" s="11">
        <v>1</v>
      </c>
      <c r="N38" s="11">
        <v>0</v>
      </c>
      <c r="O38" s="11">
        <v>1</v>
      </c>
      <c r="P38" s="11">
        <v>0</v>
      </c>
      <c r="Q38" s="11">
        <v>0</v>
      </c>
      <c r="R38" s="11">
        <v>0</v>
      </c>
      <c r="S38" s="11">
        <v>1</v>
      </c>
      <c r="T38" s="11">
        <v>1</v>
      </c>
      <c r="U38" s="11">
        <v>0</v>
      </c>
    </row>
    <row r="39" spans="1:21">
      <c r="A39" s="11">
        <v>37</v>
      </c>
      <c r="B39" s="11" t="s">
        <v>81</v>
      </c>
      <c r="C39" s="11">
        <v>1</v>
      </c>
      <c r="D39" s="11" t="s">
        <v>23</v>
      </c>
      <c r="E39" s="11">
        <v>51</v>
      </c>
      <c r="F39" s="11" t="s">
        <v>51</v>
      </c>
      <c r="G39" s="11">
        <v>80</v>
      </c>
      <c r="H39" s="11">
        <v>36</v>
      </c>
      <c r="I39" s="11">
        <v>20</v>
      </c>
      <c r="J39" s="11">
        <v>0</v>
      </c>
      <c r="K39" s="11">
        <v>0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0</v>
      </c>
      <c r="R39" s="11">
        <v>0</v>
      </c>
      <c r="S39" s="11">
        <v>1</v>
      </c>
      <c r="T39" s="11">
        <v>1</v>
      </c>
      <c r="U39" s="11">
        <v>1</v>
      </c>
    </row>
    <row r="40" spans="1:21">
      <c r="A40" s="11">
        <v>38</v>
      </c>
      <c r="B40" s="11" t="s">
        <v>82</v>
      </c>
      <c r="C40" s="11">
        <v>1</v>
      </c>
      <c r="D40" s="11" t="s">
        <v>23</v>
      </c>
      <c r="E40" s="11">
        <v>66</v>
      </c>
      <c r="F40" s="11" t="s">
        <v>83</v>
      </c>
      <c r="G40" s="11">
        <v>151</v>
      </c>
      <c r="H40" s="11">
        <v>37</v>
      </c>
      <c r="I40" s="11">
        <v>32</v>
      </c>
      <c r="J40" s="11">
        <v>0</v>
      </c>
      <c r="K40" s="11">
        <v>0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0</v>
      </c>
      <c r="R40" s="11">
        <v>0</v>
      </c>
      <c r="S40" s="11">
        <v>1</v>
      </c>
      <c r="T40" s="11">
        <v>1</v>
      </c>
      <c r="U40" s="11">
        <v>1</v>
      </c>
    </row>
    <row r="41" spans="1:21">
      <c r="A41" s="11">
        <v>39</v>
      </c>
      <c r="B41" s="11" t="s">
        <v>84</v>
      </c>
      <c r="C41" s="11">
        <v>1</v>
      </c>
      <c r="D41" s="11" t="s">
        <v>23</v>
      </c>
      <c r="E41" s="11">
        <v>26</v>
      </c>
      <c r="F41" s="11" t="s">
        <v>85</v>
      </c>
      <c r="G41" s="11">
        <v>80</v>
      </c>
      <c r="H41" s="11">
        <v>36</v>
      </c>
      <c r="I41" s="11">
        <v>25</v>
      </c>
      <c r="J41" s="11">
        <v>0</v>
      </c>
      <c r="K41" s="11">
        <v>0</v>
      </c>
      <c r="L41" s="11">
        <v>1</v>
      </c>
      <c r="M41" s="11">
        <v>1</v>
      </c>
      <c r="N41" s="11">
        <v>1</v>
      </c>
      <c r="O41" s="11">
        <v>1</v>
      </c>
      <c r="P41" s="11">
        <v>1</v>
      </c>
      <c r="Q41" s="11">
        <v>0</v>
      </c>
      <c r="R41" s="11">
        <v>0</v>
      </c>
      <c r="S41" s="11">
        <v>1</v>
      </c>
      <c r="T41" s="11">
        <v>1</v>
      </c>
      <c r="U41" s="11">
        <v>1</v>
      </c>
    </row>
    <row r="42" spans="1:21">
      <c r="A42" s="11">
        <v>40</v>
      </c>
      <c r="B42" s="11" t="s">
        <v>86</v>
      </c>
      <c r="C42" s="11">
        <v>1</v>
      </c>
      <c r="D42" s="11" t="s">
        <v>21</v>
      </c>
      <c r="E42" s="11">
        <v>57</v>
      </c>
      <c r="F42" s="11" t="s">
        <v>41</v>
      </c>
      <c r="G42" s="11">
        <v>100</v>
      </c>
      <c r="H42" s="11">
        <v>36</v>
      </c>
      <c r="I42" s="11"/>
      <c r="J42" s="11">
        <v>0</v>
      </c>
      <c r="K42" s="11">
        <v>0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0</v>
      </c>
      <c r="R42" s="11">
        <v>0</v>
      </c>
      <c r="S42" s="11">
        <v>1</v>
      </c>
      <c r="T42" s="11">
        <v>1</v>
      </c>
      <c r="U42" s="11">
        <v>1</v>
      </c>
    </row>
    <row r="43" spans="1:21">
      <c r="A43" s="11">
        <v>41</v>
      </c>
      <c r="B43" s="11" t="s">
        <v>87</v>
      </c>
      <c r="C43" s="11">
        <v>1</v>
      </c>
      <c r="D43" s="11" t="s">
        <v>23</v>
      </c>
      <c r="E43" s="11">
        <v>52</v>
      </c>
      <c r="F43" s="11" t="s">
        <v>88</v>
      </c>
      <c r="G43" s="11">
        <v>88</v>
      </c>
      <c r="H43" s="11">
        <v>37</v>
      </c>
      <c r="I43" s="11">
        <v>26</v>
      </c>
      <c r="J43" s="11">
        <v>0</v>
      </c>
      <c r="K43" s="11">
        <v>0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0</v>
      </c>
      <c r="R43" s="11">
        <v>0</v>
      </c>
      <c r="S43" s="11">
        <v>1</v>
      </c>
      <c r="T43" s="11">
        <v>1</v>
      </c>
      <c r="U43" s="11">
        <v>1</v>
      </c>
    </row>
    <row r="44" spans="1:21">
      <c r="A44" s="11">
        <v>42</v>
      </c>
      <c r="B44" s="11" t="s">
        <v>89</v>
      </c>
      <c r="C44" s="11">
        <v>1</v>
      </c>
      <c r="D44" s="11" t="s">
        <v>21</v>
      </c>
      <c r="E44" s="11">
        <v>73</v>
      </c>
      <c r="F44" s="11" t="s">
        <v>90</v>
      </c>
      <c r="G44" s="11"/>
      <c r="H44" s="11">
        <v>36</v>
      </c>
      <c r="I44" s="11"/>
      <c r="J44" s="11">
        <v>0</v>
      </c>
      <c r="K44" s="11">
        <v>0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0</v>
      </c>
      <c r="R44" s="11">
        <v>0</v>
      </c>
      <c r="S44" s="11">
        <v>1</v>
      </c>
      <c r="T44" s="11">
        <v>1</v>
      </c>
      <c r="U44" s="11">
        <v>1</v>
      </c>
    </row>
    <row r="45" spans="1:21">
      <c r="A45" s="11">
        <v>43</v>
      </c>
      <c r="B45" s="11" t="s">
        <v>91</v>
      </c>
      <c r="C45" s="11">
        <v>1</v>
      </c>
      <c r="D45" s="11" t="s">
        <v>23</v>
      </c>
      <c r="E45" s="11">
        <v>63</v>
      </c>
      <c r="F45" s="11" t="s">
        <v>55</v>
      </c>
      <c r="G45" s="11">
        <v>78</v>
      </c>
      <c r="H45" s="11">
        <v>36</v>
      </c>
      <c r="I45" s="11">
        <v>42</v>
      </c>
      <c r="J45" s="11">
        <v>0</v>
      </c>
      <c r="K45" s="11">
        <v>0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0</v>
      </c>
      <c r="R45" s="11">
        <v>0</v>
      </c>
      <c r="S45" s="11">
        <v>1</v>
      </c>
      <c r="T45" s="11">
        <v>1</v>
      </c>
      <c r="U45" s="11">
        <v>1</v>
      </c>
    </row>
    <row r="46" spans="1:21">
      <c r="A46" s="11">
        <v>44</v>
      </c>
      <c r="B46" s="11" t="s">
        <v>92</v>
      </c>
      <c r="C46" s="11">
        <v>1</v>
      </c>
      <c r="D46" s="11" t="s">
        <v>21</v>
      </c>
      <c r="E46" s="11">
        <v>64</v>
      </c>
      <c r="F46" s="11" t="s">
        <v>41</v>
      </c>
      <c r="G46" s="11">
        <v>84</v>
      </c>
      <c r="H46" s="11">
        <v>36</v>
      </c>
      <c r="I46" s="11">
        <v>20</v>
      </c>
      <c r="J46" s="11">
        <v>0</v>
      </c>
      <c r="K46" s="11">
        <v>0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0</v>
      </c>
      <c r="R46" s="11">
        <v>0</v>
      </c>
      <c r="S46" s="11">
        <v>1</v>
      </c>
      <c r="T46" s="11">
        <v>1</v>
      </c>
      <c r="U46" s="11">
        <v>1</v>
      </c>
    </row>
    <row r="47" spans="1:21">
      <c r="A47" s="11">
        <v>45</v>
      </c>
      <c r="B47" s="11" t="s">
        <v>93</v>
      </c>
      <c r="C47" s="11">
        <v>1</v>
      </c>
      <c r="D47" s="11" t="s">
        <v>23</v>
      </c>
      <c r="E47" s="11">
        <v>50</v>
      </c>
      <c r="F47" s="11" t="s">
        <v>83</v>
      </c>
      <c r="G47" s="11">
        <v>110</v>
      </c>
      <c r="H47" s="11">
        <v>36</v>
      </c>
      <c r="I47" s="11"/>
      <c r="J47" s="11">
        <v>0</v>
      </c>
      <c r="K47" s="11">
        <v>0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0</v>
      </c>
      <c r="R47" s="11">
        <v>1</v>
      </c>
      <c r="S47" s="11">
        <v>1</v>
      </c>
      <c r="T47" s="11">
        <v>1</v>
      </c>
      <c r="U47" s="11">
        <v>1</v>
      </c>
    </row>
    <row r="48" spans="1:21">
      <c r="A48" s="11">
        <v>46</v>
      </c>
      <c r="B48" s="11" t="s">
        <v>94</v>
      </c>
      <c r="C48" s="11">
        <v>1</v>
      </c>
      <c r="D48" s="11" t="s">
        <v>21</v>
      </c>
      <c r="E48" s="11">
        <v>41</v>
      </c>
      <c r="F48" s="11" t="s">
        <v>22</v>
      </c>
      <c r="G48" s="11">
        <v>80</v>
      </c>
      <c r="H48" s="11">
        <v>36</v>
      </c>
      <c r="I48" s="11">
        <v>20</v>
      </c>
      <c r="J48" s="11">
        <v>0</v>
      </c>
      <c r="K48" s="11">
        <v>0</v>
      </c>
      <c r="L48" s="11">
        <v>1</v>
      </c>
      <c r="M48" s="11">
        <v>1</v>
      </c>
      <c r="N48" s="11">
        <v>1</v>
      </c>
      <c r="O48" s="11">
        <v>1</v>
      </c>
      <c r="P48" s="11">
        <v>1</v>
      </c>
      <c r="Q48" s="11">
        <v>1</v>
      </c>
      <c r="R48" s="11">
        <v>0</v>
      </c>
      <c r="S48" s="11">
        <v>0</v>
      </c>
      <c r="T48" s="11">
        <v>1</v>
      </c>
      <c r="U48" s="11">
        <v>1</v>
      </c>
    </row>
    <row r="49" spans="1:21">
      <c r="A49" s="11">
        <v>47</v>
      </c>
      <c r="B49" s="11" t="s">
        <v>95</v>
      </c>
      <c r="C49" s="11">
        <v>1</v>
      </c>
      <c r="D49" s="11" t="s">
        <v>21</v>
      </c>
      <c r="E49" s="11">
        <v>20</v>
      </c>
      <c r="F49" s="11" t="s">
        <v>59</v>
      </c>
      <c r="G49" s="11">
        <v>100</v>
      </c>
      <c r="H49" s="11">
        <v>38</v>
      </c>
      <c r="I49" s="11">
        <v>26</v>
      </c>
      <c r="J49" s="11">
        <v>0</v>
      </c>
      <c r="K49" s="11">
        <v>0</v>
      </c>
      <c r="L49" s="11">
        <v>1</v>
      </c>
      <c r="M49" s="11">
        <v>1</v>
      </c>
      <c r="N49" s="11">
        <v>1</v>
      </c>
      <c r="O49" s="11">
        <v>1</v>
      </c>
      <c r="P49" s="11">
        <v>1</v>
      </c>
      <c r="Q49" s="11">
        <v>1</v>
      </c>
      <c r="R49" s="11">
        <v>0</v>
      </c>
      <c r="S49" s="11">
        <v>1</v>
      </c>
      <c r="T49" s="11">
        <v>1</v>
      </c>
      <c r="U49" s="11">
        <v>0</v>
      </c>
    </row>
    <row r="50" spans="1:21">
      <c r="A50" s="11">
        <v>48</v>
      </c>
      <c r="B50" s="11" t="s">
        <v>96</v>
      </c>
      <c r="C50" s="11">
        <v>1</v>
      </c>
      <c r="D50" s="11" t="s">
        <v>21</v>
      </c>
      <c r="E50" s="11">
        <v>20</v>
      </c>
      <c r="F50" s="11" t="s">
        <v>59</v>
      </c>
      <c r="G50" s="11">
        <v>100</v>
      </c>
      <c r="H50" s="11">
        <v>38</v>
      </c>
      <c r="I50" s="11"/>
      <c r="J50" s="11">
        <v>0</v>
      </c>
      <c r="K50" s="11">
        <v>0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0</v>
      </c>
      <c r="S50" s="11">
        <v>1</v>
      </c>
      <c r="T50" s="11">
        <v>1</v>
      </c>
      <c r="U50" s="11">
        <v>0</v>
      </c>
    </row>
    <row r="51" spans="1:21">
      <c r="A51" s="11">
        <v>49</v>
      </c>
      <c r="B51" s="11" t="s">
        <v>97</v>
      </c>
      <c r="C51" s="11">
        <v>1</v>
      </c>
      <c r="D51" s="11" t="s">
        <v>23</v>
      </c>
      <c r="E51" s="11">
        <v>21</v>
      </c>
      <c r="F51" s="11" t="s">
        <v>98</v>
      </c>
      <c r="G51" s="11">
        <v>84</v>
      </c>
      <c r="H51" s="11">
        <v>36</v>
      </c>
      <c r="I51" s="11">
        <v>24</v>
      </c>
      <c r="J51" s="11">
        <v>0</v>
      </c>
      <c r="K51" s="11">
        <v>0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0</v>
      </c>
      <c r="S51" s="11">
        <v>1</v>
      </c>
      <c r="T51" s="11">
        <v>1</v>
      </c>
      <c r="U51" s="11">
        <v>1</v>
      </c>
    </row>
    <row r="52" spans="1:21">
      <c r="A52" s="11">
        <v>50</v>
      </c>
      <c r="B52" s="11">
        <v>134235</v>
      </c>
      <c r="C52" s="11">
        <v>1</v>
      </c>
      <c r="D52" s="11" t="s">
        <v>23</v>
      </c>
      <c r="E52" s="11">
        <v>48</v>
      </c>
      <c r="F52" s="11" t="s">
        <v>99</v>
      </c>
      <c r="G52" s="11">
        <v>110</v>
      </c>
      <c r="H52" s="11">
        <v>38</v>
      </c>
      <c r="I52" s="11">
        <v>40</v>
      </c>
      <c r="J52" s="11">
        <v>0</v>
      </c>
      <c r="K52" s="11">
        <v>1</v>
      </c>
      <c r="L52" s="11">
        <v>1</v>
      </c>
      <c r="M52" s="11">
        <v>0</v>
      </c>
      <c r="N52" s="11">
        <v>0</v>
      </c>
      <c r="O52" s="11">
        <v>1</v>
      </c>
      <c r="P52" s="11">
        <v>0</v>
      </c>
      <c r="Q52" s="11">
        <v>0</v>
      </c>
      <c r="R52" s="11">
        <v>0</v>
      </c>
      <c r="S52" s="11">
        <v>0</v>
      </c>
      <c r="T52" s="11">
        <v>1</v>
      </c>
      <c r="U52" s="11">
        <v>0</v>
      </c>
    </row>
    <row r="53" spans="1:21">
      <c r="A53" s="11">
        <v>51</v>
      </c>
      <c r="B53" s="11">
        <v>128316</v>
      </c>
      <c r="C53" s="11">
        <v>1</v>
      </c>
      <c r="D53" s="11" t="s">
        <v>21</v>
      </c>
      <c r="E53" s="11">
        <v>47</v>
      </c>
      <c r="F53" s="11" t="s">
        <v>22</v>
      </c>
      <c r="G53" s="11">
        <v>72</v>
      </c>
      <c r="H53" s="11">
        <v>36</v>
      </c>
      <c r="I53" s="11">
        <v>30</v>
      </c>
      <c r="J53" s="11">
        <v>0</v>
      </c>
      <c r="K53" s="11">
        <v>1</v>
      </c>
      <c r="L53" s="11">
        <v>1</v>
      </c>
      <c r="M53" s="11">
        <v>0</v>
      </c>
      <c r="N53" s="11">
        <v>0</v>
      </c>
      <c r="O53" s="11">
        <v>1</v>
      </c>
      <c r="P53" s="11">
        <v>0</v>
      </c>
      <c r="Q53" s="11">
        <v>0</v>
      </c>
      <c r="R53" s="11">
        <v>0</v>
      </c>
      <c r="S53" s="11">
        <v>1</v>
      </c>
      <c r="T53" s="11">
        <v>0</v>
      </c>
      <c r="U53" s="11">
        <v>0</v>
      </c>
    </row>
    <row r="54" spans="1:21">
      <c r="A54" s="11">
        <v>52</v>
      </c>
      <c r="B54" s="11">
        <v>132645</v>
      </c>
      <c r="C54" s="11">
        <v>1</v>
      </c>
      <c r="D54" s="11" t="s">
        <v>23</v>
      </c>
      <c r="E54" s="11">
        <v>69</v>
      </c>
      <c r="F54" s="11" t="s">
        <v>100</v>
      </c>
      <c r="G54" s="11">
        <v>110</v>
      </c>
      <c r="H54" s="11">
        <v>36</v>
      </c>
      <c r="I54" s="11">
        <v>30</v>
      </c>
      <c r="J54" s="11">
        <v>0</v>
      </c>
      <c r="K54" s="11">
        <v>1</v>
      </c>
      <c r="L54" s="11">
        <v>1</v>
      </c>
      <c r="M54" s="11">
        <v>0</v>
      </c>
      <c r="N54" s="11">
        <v>0</v>
      </c>
      <c r="O54" s="11">
        <v>1</v>
      </c>
      <c r="P54" s="11">
        <v>0</v>
      </c>
      <c r="Q54" s="11">
        <v>0</v>
      </c>
      <c r="R54" s="11">
        <v>0</v>
      </c>
      <c r="S54" s="11">
        <v>1</v>
      </c>
      <c r="T54" s="11">
        <v>1</v>
      </c>
      <c r="U54" s="11">
        <v>0</v>
      </c>
    </row>
    <row r="55" spans="1:21">
      <c r="A55" s="11">
        <v>53</v>
      </c>
      <c r="B55" s="11">
        <v>129828</v>
      </c>
      <c r="C55" s="11">
        <v>1</v>
      </c>
      <c r="D55" s="11" t="s">
        <v>23</v>
      </c>
      <c r="E55" s="11">
        <v>50</v>
      </c>
      <c r="F55" s="11" t="s">
        <v>101</v>
      </c>
      <c r="G55" s="11">
        <v>84</v>
      </c>
      <c r="H55" s="11">
        <v>37</v>
      </c>
      <c r="I55" s="11">
        <v>28</v>
      </c>
      <c r="J55" s="11">
        <v>0</v>
      </c>
      <c r="K55" s="11">
        <v>1</v>
      </c>
      <c r="L55" s="11">
        <v>1</v>
      </c>
      <c r="M55" s="11">
        <v>0</v>
      </c>
      <c r="N55" s="11">
        <v>0</v>
      </c>
      <c r="O55" s="11">
        <v>1</v>
      </c>
      <c r="P55" s="11">
        <v>0</v>
      </c>
      <c r="Q55" s="11">
        <v>0</v>
      </c>
      <c r="R55" s="11">
        <v>0</v>
      </c>
      <c r="S55" s="11">
        <v>1</v>
      </c>
      <c r="T55" s="11">
        <v>1</v>
      </c>
      <c r="U55" s="11">
        <v>1</v>
      </c>
    </row>
    <row r="56" spans="1:21">
      <c r="A56" s="11">
        <v>54</v>
      </c>
      <c r="B56" s="11">
        <v>130727</v>
      </c>
      <c r="C56" s="11">
        <v>1</v>
      </c>
      <c r="D56" s="11" t="s">
        <v>21</v>
      </c>
      <c r="E56" s="11">
        <v>54</v>
      </c>
      <c r="F56" s="11" t="s">
        <v>51</v>
      </c>
      <c r="G56" s="11"/>
      <c r="H56" s="11">
        <v>37</v>
      </c>
      <c r="I56" s="11"/>
      <c r="J56" s="11">
        <v>0</v>
      </c>
      <c r="K56" s="11">
        <v>1</v>
      </c>
      <c r="L56" s="11">
        <v>1</v>
      </c>
      <c r="M56" s="11">
        <v>0</v>
      </c>
      <c r="N56" s="11">
        <v>0</v>
      </c>
      <c r="O56" s="11">
        <v>1</v>
      </c>
      <c r="P56" s="11">
        <v>0</v>
      </c>
      <c r="Q56" s="11">
        <v>0</v>
      </c>
      <c r="R56" s="11">
        <v>1</v>
      </c>
      <c r="S56" s="11">
        <v>0</v>
      </c>
      <c r="T56" s="11">
        <v>0</v>
      </c>
      <c r="U56" s="11">
        <v>0</v>
      </c>
    </row>
    <row r="57" spans="1:21">
      <c r="A57" s="11">
        <v>55</v>
      </c>
      <c r="B57" s="11">
        <v>128349</v>
      </c>
      <c r="C57" s="11">
        <v>1</v>
      </c>
      <c r="D57" s="11" t="s">
        <v>23</v>
      </c>
      <c r="E57" s="11">
        <v>80</v>
      </c>
      <c r="F57" s="11" t="s">
        <v>102</v>
      </c>
      <c r="G57" s="11">
        <v>85</v>
      </c>
      <c r="H57" s="11">
        <v>36</v>
      </c>
      <c r="I57" s="11"/>
      <c r="J57" s="11">
        <v>0</v>
      </c>
      <c r="K57" s="11">
        <v>1</v>
      </c>
      <c r="L57" s="11">
        <v>1</v>
      </c>
      <c r="M57" s="11">
        <v>0</v>
      </c>
      <c r="N57" s="11">
        <v>0</v>
      </c>
      <c r="O57" s="11">
        <v>1</v>
      </c>
      <c r="P57" s="11">
        <v>0</v>
      </c>
      <c r="Q57" s="11">
        <v>1</v>
      </c>
      <c r="R57" s="11">
        <v>0</v>
      </c>
      <c r="S57" s="11">
        <v>1</v>
      </c>
      <c r="T57" s="11">
        <v>0</v>
      </c>
      <c r="U57" s="11">
        <v>0</v>
      </c>
    </row>
    <row r="58" spans="1:21">
      <c r="A58" s="11">
        <v>56</v>
      </c>
      <c r="B58" s="11">
        <v>132860</v>
      </c>
      <c r="C58" s="11">
        <v>1</v>
      </c>
      <c r="D58" s="11" t="s">
        <v>23</v>
      </c>
      <c r="E58" s="11">
        <v>40</v>
      </c>
      <c r="F58" s="11" t="s">
        <v>41</v>
      </c>
      <c r="G58" s="11">
        <v>80</v>
      </c>
      <c r="H58" s="11">
        <v>37</v>
      </c>
      <c r="I58" s="11">
        <v>28</v>
      </c>
      <c r="J58" s="11">
        <v>0</v>
      </c>
      <c r="K58" s="11">
        <v>1</v>
      </c>
      <c r="L58" s="11">
        <v>1</v>
      </c>
      <c r="M58" s="11">
        <v>0</v>
      </c>
      <c r="N58" s="11">
        <v>0</v>
      </c>
      <c r="O58" s="11">
        <v>1</v>
      </c>
      <c r="P58" s="11">
        <v>1</v>
      </c>
      <c r="Q58" s="11">
        <v>0</v>
      </c>
      <c r="R58" s="11">
        <v>0</v>
      </c>
      <c r="S58" s="11">
        <v>1</v>
      </c>
      <c r="T58" s="11">
        <v>1</v>
      </c>
      <c r="U58" s="11">
        <v>0</v>
      </c>
    </row>
    <row r="59" spans="1:21">
      <c r="A59" s="11">
        <v>57</v>
      </c>
      <c r="B59" s="11">
        <v>127327</v>
      </c>
      <c r="C59" s="11">
        <v>1</v>
      </c>
      <c r="D59" s="11" t="s">
        <v>23</v>
      </c>
      <c r="E59" s="11">
        <v>59</v>
      </c>
      <c r="F59" s="11" t="s">
        <v>103</v>
      </c>
      <c r="G59" s="11">
        <v>107</v>
      </c>
      <c r="H59" s="11">
        <v>37</v>
      </c>
      <c r="I59" s="11">
        <v>32</v>
      </c>
      <c r="J59" s="11">
        <v>0</v>
      </c>
      <c r="K59" s="11">
        <v>1</v>
      </c>
      <c r="L59" s="11">
        <v>1</v>
      </c>
      <c r="M59" s="11">
        <v>0</v>
      </c>
      <c r="N59" s="11">
        <v>0</v>
      </c>
      <c r="O59" s="11">
        <v>1</v>
      </c>
      <c r="P59" s="11">
        <v>1</v>
      </c>
      <c r="Q59" s="11">
        <v>1</v>
      </c>
      <c r="R59" s="11">
        <v>0</v>
      </c>
      <c r="S59" s="11">
        <v>1</v>
      </c>
      <c r="T59" s="11">
        <v>1</v>
      </c>
      <c r="U59" s="11">
        <v>0</v>
      </c>
    </row>
    <row r="60" spans="1:21">
      <c r="A60" s="11">
        <v>58</v>
      </c>
      <c r="B60" s="11" t="s">
        <v>104</v>
      </c>
      <c r="C60" s="11">
        <v>1</v>
      </c>
      <c r="D60" s="11" t="s">
        <v>23</v>
      </c>
      <c r="E60" s="11">
        <v>70</v>
      </c>
      <c r="F60" s="11" t="s">
        <v>90</v>
      </c>
      <c r="G60" s="11">
        <v>109</v>
      </c>
      <c r="H60" s="11">
        <v>36</v>
      </c>
      <c r="I60" s="11">
        <v>26</v>
      </c>
      <c r="J60" s="11">
        <v>0</v>
      </c>
      <c r="K60" s="11">
        <v>1</v>
      </c>
      <c r="L60" s="11">
        <v>1</v>
      </c>
      <c r="M60" s="11">
        <v>1</v>
      </c>
      <c r="N60" s="11">
        <v>0</v>
      </c>
      <c r="O60" s="11">
        <v>1</v>
      </c>
      <c r="P60" s="11">
        <v>0</v>
      </c>
      <c r="Q60" s="11">
        <v>0</v>
      </c>
      <c r="R60" s="11">
        <v>0</v>
      </c>
      <c r="S60" s="11">
        <v>0</v>
      </c>
      <c r="T60" s="11">
        <v>1</v>
      </c>
      <c r="U60" s="11">
        <v>1</v>
      </c>
    </row>
    <row r="61" spans="1:21">
      <c r="A61" s="11">
        <v>59</v>
      </c>
      <c r="B61" s="11" t="s">
        <v>105</v>
      </c>
      <c r="C61" s="11">
        <v>1</v>
      </c>
      <c r="D61" s="11" t="s">
        <v>21</v>
      </c>
      <c r="E61" s="11">
        <v>1</v>
      </c>
      <c r="F61" s="11"/>
      <c r="G61" s="11">
        <v>110</v>
      </c>
      <c r="H61" s="11">
        <v>37</v>
      </c>
      <c r="I61" s="11">
        <v>30</v>
      </c>
      <c r="J61" s="11">
        <v>0</v>
      </c>
      <c r="K61" s="11">
        <v>1</v>
      </c>
      <c r="L61" s="11">
        <v>1</v>
      </c>
      <c r="M61" s="11">
        <v>1</v>
      </c>
      <c r="N61" s="11">
        <v>0</v>
      </c>
      <c r="O61" s="11">
        <v>1</v>
      </c>
      <c r="P61" s="11">
        <v>0</v>
      </c>
      <c r="Q61" s="11">
        <v>0</v>
      </c>
      <c r="R61" s="11">
        <v>0</v>
      </c>
      <c r="S61" s="11">
        <v>0</v>
      </c>
      <c r="T61" s="11">
        <v>1</v>
      </c>
      <c r="U61" s="11">
        <v>1</v>
      </c>
    </row>
    <row r="62" spans="1:21">
      <c r="A62" s="11">
        <v>60</v>
      </c>
      <c r="B62" s="19" t="s">
        <v>106</v>
      </c>
      <c r="C62" s="11">
        <v>1</v>
      </c>
      <c r="D62" s="11" t="s">
        <v>21</v>
      </c>
      <c r="E62" s="11">
        <v>60</v>
      </c>
      <c r="F62" s="11" t="s">
        <v>35</v>
      </c>
      <c r="G62" s="11">
        <v>88</v>
      </c>
      <c r="H62" s="11">
        <v>37</v>
      </c>
      <c r="I62" s="11">
        <v>26</v>
      </c>
      <c r="J62" s="11">
        <v>0</v>
      </c>
      <c r="K62" s="11">
        <v>1</v>
      </c>
      <c r="L62" s="11">
        <v>1</v>
      </c>
      <c r="M62" s="11">
        <v>1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  <c r="T62" s="11">
        <v>1</v>
      </c>
      <c r="U62" s="11">
        <v>1</v>
      </c>
    </row>
    <row r="63" spans="1:21">
      <c r="A63" s="11">
        <v>61</v>
      </c>
      <c r="B63" s="11">
        <v>114409</v>
      </c>
      <c r="C63" s="11">
        <v>1</v>
      </c>
      <c r="D63" s="11" t="s">
        <v>23</v>
      </c>
      <c r="E63" s="11">
        <v>65</v>
      </c>
      <c r="F63" s="11" t="s">
        <v>107</v>
      </c>
      <c r="G63" s="11">
        <v>130</v>
      </c>
      <c r="H63" s="11">
        <v>37</v>
      </c>
      <c r="I63" s="11">
        <v>32</v>
      </c>
      <c r="J63" s="11">
        <v>0</v>
      </c>
      <c r="K63" s="11">
        <v>1</v>
      </c>
      <c r="L63" s="11">
        <v>1</v>
      </c>
      <c r="M63" s="11">
        <v>1</v>
      </c>
      <c r="N63" s="11">
        <v>0</v>
      </c>
      <c r="O63" s="11">
        <v>1</v>
      </c>
      <c r="P63" s="11">
        <v>0</v>
      </c>
      <c r="Q63" s="11">
        <v>0</v>
      </c>
      <c r="R63" s="11">
        <v>0</v>
      </c>
      <c r="S63" s="11">
        <v>0</v>
      </c>
      <c r="T63" s="11">
        <v>1</v>
      </c>
      <c r="U63" s="11">
        <v>1</v>
      </c>
    </row>
    <row r="64" spans="1:21">
      <c r="A64" s="11">
        <v>62</v>
      </c>
      <c r="B64" s="19" t="s">
        <v>108</v>
      </c>
      <c r="C64" s="11">
        <v>1</v>
      </c>
      <c r="D64" s="11" t="s">
        <v>21</v>
      </c>
      <c r="E64" s="11"/>
      <c r="F64" s="11" t="s">
        <v>22</v>
      </c>
      <c r="G64" s="11"/>
      <c r="H64" s="11">
        <v>37</v>
      </c>
      <c r="I64" s="11"/>
      <c r="J64" s="11">
        <v>0</v>
      </c>
      <c r="K64" s="11">
        <v>1</v>
      </c>
      <c r="L64" s="11">
        <v>1</v>
      </c>
      <c r="M64" s="11">
        <v>1</v>
      </c>
      <c r="N64" s="11">
        <v>0</v>
      </c>
      <c r="O64" s="11">
        <v>1</v>
      </c>
      <c r="P64" s="11">
        <v>0</v>
      </c>
      <c r="Q64" s="11">
        <v>0</v>
      </c>
      <c r="R64" s="11">
        <v>0</v>
      </c>
      <c r="S64" s="11">
        <v>1</v>
      </c>
      <c r="T64" s="11">
        <v>1</v>
      </c>
      <c r="U64" s="11">
        <v>0</v>
      </c>
    </row>
    <row r="65" spans="1:21">
      <c r="A65" s="11">
        <v>63</v>
      </c>
      <c r="B65" s="11" t="s">
        <v>109</v>
      </c>
      <c r="C65" s="11">
        <v>1</v>
      </c>
      <c r="D65" s="11" t="s">
        <v>23</v>
      </c>
      <c r="E65" s="11">
        <v>48</v>
      </c>
      <c r="F65" s="11" t="s">
        <v>22</v>
      </c>
      <c r="G65" s="11">
        <v>80</v>
      </c>
      <c r="H65" s="11">
        <v>36</v>
      </c>
      <c r="I65" s="11"/>
      <c r="J65" s="11">
        <v>0</v>
      </c>
      <c r="K65" s="11">
        <v>1</v>
      </c>
      <c r="L65" s="11">
        <v>1</v>
      </c>
      <c r="M65" s="11">
        <v>1</v>
      </c>
      <c r="N65" s="11">
        <v>0</v>
      </c>
      <c r="O65" s="11">
        <v>1</v>
      </c>
      <c r="P65" s="11">
        <v>0</v>
      </c>
      <c r="Q65" s="11">
        <v>0</v>
      </c>
      <c r="R65" s="11">
        <v>0</v>
      </c>
      <c r="S65" s="11">
        <v>1</v>
      </c>
      <c r="T65" s="11">
        <v>1</v>
      </c>
      <c r="U65" s="11">
        <v>1</v>
      </c>
    </row>
    <row r="66" spans="1:21">
      <c r="A66" s="11">
        <v>64</v>
      </c>
      <c r="B66" s="11">
        <v>118828</v>
      </c>
      <c r="C66" s="11">
        <v>1</v>
      </c>
      <c r="D66" s="11" t="s">
        <v>23</v>
      </c>
      <c r="E66" s="11">
        <v>36</v>
      </c>
      <c r="F66" s="11" t="s">
        <v>110</v>
      </c>
      <c r="G66" s="11">
        <v>101</v>
      </c>
      <c r="H66" s="11">
        <v>36</v>
      </c>
      <c r="I66" s="11"/>
      <c r="J66" s="11">
        <v>0</v>
      </c>
      <c r="K66" s="11">
        <v>1</v>
      </c>
      <c r="L66" s="11">
        <v>1</v>
      </c>
      <c r="M66" s="11">
        <v>1</v>
      </c>
      <c r="N66" s="11">
        <v>0</v>
      </c>
      <c r="O66" s="11">
        <v>1</v>
      </c>
      <c r="P66" s="11">
        <v>0</v>
      </c>
      <c r="Q66" s="11">
        <v>0</v>
      </c>
      <c r="R66" s="11">
        <v>0</v>
      </c>
      <c r="S66" s="11">
        <v>1</v>
      </c>
      <c r="T66" s="11">
        <v>1</v>
      </c>
      <c r="U66" s="11">
        <v>1</v>
      </c>
    </row>
    <row r="67" spans="1:21">
      <c r="A67" s="11">
        <v>65</v>
      </c>
      <c r="B67" s="11">
        <v>127532</v>
      </c>
      <c r="C67" s="11">
        <v>1</v>
      </c>
      <c r="D67" s="11" t="s">
        <v>23</v>
      </c>
      <c r="E67" s="11">
        <v>72</v>
      </c>
      <c r="F67" s="11" t="s">
        <v>111</v>
      </c>
      <c r="G67" s="11">
        <v>137</v>
      </c>
      <c r="H67" s="11">
        <v>37</v>
      </c>
      <c r="I67" s="11"/>
      <c r="J67" s="11">
        <v>0</v>
      </c>
      <c r="K67" s="11">
        <v>1</v>
      </c>
      <c r="L67" s="11">
        <v>1</v>
      </c>
      <c r="M67" s="11">
        <v>1</v>
      </c>
      <c r="N67" s="11">
        <v>0</v>
      </c>
      <c r="O67" s="11">
        <v>1</v>
      </c>
      <c r="P67" s="11">
        <v>0</v>
      </c>
      <c r="Q67" s="11">
        <v>0</v>
      </c>
      <c r="R67" s="11">
        <v>0</v>
      </c>
      <c r="S67" s="11">
        <v>1</v>
      </c>
      <c r="T67" s="11">
        <v>1</v>
      </c>
      <c r="U67" s="11">
        <v>1</v>
      </c>
    </row>
    <row r="68" spans="1:21">
      <c r="A68" s="11">
        <v>66</v>
      </c>
      <c r="B68" s="11">
        <v>118560</v>
      </c>
      <c r="C68" s="11">
        <v>1</v>
      </c>
      <c r="D68" s="11" t="s">
        <v>23</v>
      </c>
      <c r="E68" s="11">
        <v>37</v>
      </c>
      <c r="F68" s="11" t="s">
        <v>112</v>
      </c>
      <c r="G68" s="11">
        <v>101</v>
      </c>
      <c r="H68" s="11">
        <v>37</v>
      </c>
      <c r="I68" s="11"/>
      <c r="J68" s="11">
        <v>0</v>
      </c>
      <c r="K68" s="11">
        <v>1</v>
      </c>
      <c r="L68" s="11">
        <v>1</v>
      </c>
      <c r="M68" s="11">
        <v>1</v>
      </c>
      <c r="N68" s="11">
        <v>0</v>
      </c>
      <c r="O68" s="11">
        <v>1</v>
      </c>
      <c r="P68" s="11">
        <v>0</v>
      </c>
      <c r="Q68" s="11">
        <v>0</v>
      </c>
      <c r="R68" s="11">
        <v>1</v>
      </c>
      <c r="S68" s="11">
        <v>0</v>
      </c>
      <c r="T68" s="11">
        <v>1</v>
      </c>
      <c r="U68" s="11">
        <v>0</v>
      </c>
    </row>
    <row r="69" spans="1:21">
      <c r="A69" s="11">
        <v>67</v>
      </c>
      <c r="B69" s="20" t="s">
        <v>113</v>
      </c>
      <c r="C69" s="13">
        <v>1</v>
      </c>
      <c r="D69" s="13" t="s">
        <v>23</v>
      </c>
      <c r="E69" s="13">
        <v>57</v>
      </c>
      <c r="F69" s="13" t="s">
        <v>83</v>
      </c>
      <c r="G69" s="13">
        <v>80</v>
      </c>
      <c r="H69" s="13">
        <v>37</v>
      </c>
      <c r="I69" s="13">
        <v>20</v>
      </c>
      <c r="J69" s="13">
        <v>0</v>
      </c>
      <c r="K69" s="13">
        <v>1</v>
      </c>
      <c r="L69" s="13">
        <v>1</v>
      </c>
      <c r="M69" s="13">
        <v>1</v>
      </c>
      <c r="N69" s="13">
        <v>0</v>
      </c>
      <c r="O69" s="13">
        <v>1</v>
      </c>
      <c r="P69" s="13">
        <v>0</v>
      </c>
      <c r="Q69" s="13">
        <v>0</v>
      </c>
      <c r="R69" s="11">
        <v>1</v>
      </c>
      <c r="S69" s="13">
        <v>1</v>
      </c>
      <c r="T69" s="13">
        <v>1</v>
      </c>
      <c r="U69" s="13">
        <v>1</v>
      </c>
    </row>
    <row r="70" spans="1:21">
      <c r="A70" s="11">
        <v>68</v>
      </c>
      <c r="B70" s="11">
        <v>114463</v>
      </c>
      <c r="C70" s="11">
        <v>1</v>
      </c>
      <c r="D70" s="11" t="s">
        <v>23</v>
      </c>
      <c r="E70" s="11">
        <v>47</v>
      </c>
      <c r="F70" s="11" t="s">
        <v>51</v>
      </c>
      <c r="G70" s="11">
        <v>92</v>
      </c>
      <c r="H70" s="11">
        <v>39</v>
      </c>
      <c r="I70" s="11">
        <v>24</v>
      </c>
      <c r="J70" s="11">
        <v>0</v>
      </c>
      <c r="K70" s="11">
        <v>1</v>
      </c>
      <c r="L70" s="11">
        <v>1</v>
      </c>
      <c r="M70" s="11">
        <v>1</v>
      </c>
      <c r="N70" s="11">
        <v>0</v>
      </c>
      <c r="O70" s="11">
        <v>1</v>
      </c>
      <c r="P70" s="11">
        <v>0</v>
      </c>
      <c r="Q70" s="11">
        <v>1</v>
      </c>
      <c r="R70" s="11">
        <v>0</v>
      </c>
      <c r="S70" s="11">
        <v>0</v>
      </c>
      <c r="T70" s="11">
        <v>1</v>
      </c>
      <c r="U70" s="11">
        <v>1</v>
      </c>
    </row>
    <row r="71" spans="1:21">
      <c r="A71" s="11">
        <v>69</v>
      </c>
      <c r="B71" s="11">
        <v>127815</v>
      </c>
      <c r="C71" s="11">
        <v>1</v>
      </c>
      <c r="D71" s="11" t="s">
        <v>23</v>
      </c>
      <c r="E71" s="11">
        <v>65</v>
      </c>
      <c r="F71" s="11" t="s">
        <v>79</v>
      </c>
      <c r="G71" s="11"/>
      <c r="H71" s="11">
        <v>36</v>
      </c>
      <c r="I71" s="11"/>
      <c r="J71" s="11">
        <v>0</v>
      </c>
      <c r="K71" s="11">
        <v>1</v>
      </c>
      <c r="L71" s="11">
        <v>1</v>
      </c>
      <c r="M71" s="11">
        <v>1</v>
      </c>
      <c r="N71" s="11">
        <v>0</v>
      </c>
      <c r="O71" s="11">
        <v>1</v>
      </c>
      <c r="P71" s="11">
        <v>0</v>
      </c>
      <c r="Q71" s="11">
        <v>1</v>
      </c>
      <c r="R71" s="11">
        <v>0</v>
      </c>
      <c r="S71" s="11">
        <v>1</v>
      </c>
      <c r="T71" s="11">
        <v>1</v>
      </c>
      <c r="U71" s="11">
        <v>0</v>
      </c>
    </row>
    <row r="72" spans="1:21">
      <c r="A72" s="11">
        <v>70</v>
      </c>
      <c r="B72" s="11">
        <v>115942</v>
      </c>
      <c r="C72" s="11">
        <v>1</v>
      </c>
      <c r="D72" s="11" t="s">
        <v>23</v>
      </c>
      <c r="E72" s="11">
        <v>59</v>
      </c>
      <c r="F72" s="11" t="s">
        <v>114</v>
      </c>
      <c r="G72" s="11"/>
      <c r="H72" s="11">
        <v>37</v>
      </c>
      <c r="I72" s="11"/>
      <c r="J72" s="11">
        <v>0</v>
      </c>
      <c r="K72" s="11">
        <v>1</v>
      </c>
      <c r="L72" s="11">
        <v>1</v>
      </c>
      <c r="M72" s="11">
        <v>1</v>
      </c>
      <c r="N72" s="11">
        <v>0</v>
      </c>
      <c r="O72" s="11">
        <v>1</v>
      </c>
      <c r="P72" s="11">
        <v>1</v>
      </c>
      <c r="Q72" s="11">
        <v>0</v>
      </c>
      <c r="R72" s="11">
        <v>0</v>
      </c>
      <c r="S72" s="11">
        <v>0</v>
      </c>
      <c r="T72" s="11">
        <v>1</v>
      </c>
      <c r="U72" s="11">
        <v>0</v>
      </c>
    </row>
    <row r="73" spans="1:21">
      <c r="A73" s="11">
        <v>71</v>
      </c>
      <c r="B73" s="11">
        <v>107448</v>
      </c>
      <c r="C73" s="11">
        <v>1</v>
      </c>
      <c r="D73" s="11" t="s">
        <v>21</v>
      </c>
      <c r="E73" s="11">
        <v>60</v>
      </c>
      <c r="F73" s="11" t="s">
        <v>114</v>
      </c>
      <c r="G73" s="11">
        <v>100</v>
      </c>
      <c r="H73" s="11">
        <v>37</v>
      </c>
      <c r="I73" s="11">
        <v>28</v>
      </c>
      <c r="J73" s="11">
        <v>0</v>
      </c>
      <c r="K73" s="11">
        <v>1</v>
      </c>
      <c r="L73" s="11">
        <v>1</v>
      </c>
      <c r="M73" s="11">
        <v>1</v>
      </c>
      <c r="N73" s="11">
        <v>0</v>
      </c>
      <c r="O73" s="11">
        <v>1</v>
      </c>
      <c r="P73" s="11">
        <v>1</v>
      </c>
      <c r="Q73" s="11">
        <v>0</v>
      </c>
      <c r="R73" s="11">
        <v>0</v>
      </c>
      <c r="S73" s="11">
        <v>0</v>
      </c>
      <c r="T73" s="11">
        <v>1</v>
      </c>
      <c r="U73" s="11">
        <v>1</v>
      </c>
    </row>
    <row r="74" spans="1:21">
      <c r="A74" s="11">
        <v>72</v>
      </c>
      <c r="B74" s="11">
        <v>105072</v>
      </c>
      <c r="C74" s="11">
        <v>1</v>
      </c>
      <c r="D74" s="11" t="s">
        <v>21</v>
      </c>
      <c r="E74" s="11">
        <v>35</v>
      </c>
      <c r="F74" s="11" t="s">
        <v>79</v>
      </c>
      <c r="G74" s="11">
        <v>78</v>
      </c>
      <c r="H74" s="11">
        <v>37</v>
      </c>
      <c r="I74" s="11">
        <v>18</v>
      </c>
      <c r="J74" s="11">
        <v>0</v>
      </c>
      <c r="K74" s="11">
        <v>1</v>
      </c>
      <c r="L74" s="11">
        <v>1</v>
      </c>
      <c r="M74" s="11">
        <v>1</v>
      </c>
      <c r="N74" s="11">
        <v>0</v>
      </c>
      <c r="O74" s="11">
        <v>1</v>
      </c>
      <c r="P74" s="11">
        <v>1</v>
      </c>
      <c r="Q74" s="11">
        <v>0</v>
      </c>
      <c r="R74" s="11">
        <v>0</v>
      </c>
      <c r="S74" s="11">
        <v>1</v>
      </c>
      <c r="T74" s="11">
        <v>1</v>
      </c>
      <c r="U74" s="11">
        <v>0</v>
      </c>
    </row>
    <row r="75" spans="1:21">
      <c r="A75" s="11">
        <v>73</v>
      </c>
      <c r="B75" s="11" t="s">
        <v>115</v>
      </c>
      <c r="C75" s="11">
        <v>1</v>
      </c>
      <c r="D75" s="11" t="s">
        <v>23</v>
      </c>
      <c r="E75" s="11">
        <v>54</v>
      </c>
      <c r="F75" s="11" t="s">
        <v>22</v>
      </c>
      <c r="G75" s="11">
        <v>104</v>
      </c>
      <c r="H75" s="11">
        <v>37</v>
      </c>
      <c r="I75" s="11"/>
      <c r="J75" s="11">
        <v>0</v>
      </c>
      <c r="K75" s="11">
        <v>1</v>
      </c>
      <c r="L75" s="11">
        <v>1</v>
      </c>
      <c r="M75" s="11">
        <v>1</v>
      </c>
      <c r="N75" s="11">
        <v>0</v>
      </c>
      <c r="O75" s="11">
        <v>1</v>
      </c>
      <c r="P75" s="11">
        <v>1</v>
      </c>
      <c r="Q75" s="11">
        <v>0</v>
      </c>
      <c r="R75" s="11">
        <v>0</v>
      </c>
      <c r="S75" s="11">
        <v>1</v>
      </c>
      <c r="T75" s="11">
        <v>1</v>
      </c>
      <c r="U75" s="11">
        <v>1</v>
      </c>
    </row>
    <row r="76" spans="1:21">
      <c r="A76" s="11">
        <v>74</v>
      </c>
      <c r="B76" s="11" t="s">
        <v>116</v>
      </c>
      <c r="C76" s="11">
        <v>1</v>
      </c>
      <c r="D76" s="11" t="s">
        <v>21</v>
      </c>
      <c r="E76" s="11">
        <v>69</v>
      </c>
      <c r="F76" s="11" t="s">
        <v>29</v>
      </c>
      <c r="G76" s="11">
        <v>84</v>
      </c>
      <c r="H76" s="11">
        <v>37</v>
      </c>
      <c r="I76" s="11">
        <v>24</v>
      </c>
      <c r="J76" s="11">
        <v>0</v>
      </c>
      <c r="K76" s="11">
        <v>1</v>
      </c>
      <c r="L76" s="11">
        <v>1</v>
      </c>
      <c r="M76" s="11">
        <v>1</v>
      </c>
      <c r="N76" s="11">
        <v>0</v>
      </c>
      <c r="O76" s="11">
        <v>1</v>
      </c>
      <c r="P76" s="11">
        <v>1</v>
      </c>
      <c r="Q76" s="11">
        <v>0</v>
      </c>
      <c r="R76" s="11">
        <v>0</v>
      </c>
      <c r="S76" s="11">
        <v>1</v>
      </c>
      <c r="T76" s="11">
        <v>1</v>
      </c>
      <c r="U76" s="11">
        <v>1</v>
      </c>
    </row>
    <row r="77" spans="1:21">
      <c r="A77" s="11">
        <v>75</v>
      </c>
      <c r="B77" s="19" t="s">
        <v>117</v>
      </c>
      <c r="C77" s="11">
        <v>1</v>
      </c>
      <c r="D77" s="11" t="s">
        <v>23</v>
      </c>
      <c r="E77" s="11">
        <v>53</v>
      </c>
      <c r="F77" s="11" t="s">
        <v>35</v>
      </c>
      <c r="G77" s="11">
        <v>76</v>
      </c>
      <c r="H77" s="11">
        <v>37</v>
      </c>
      <c r="I77" s="11"/>
      <c r="J77" s="11">
        <v>0</v>
      </c>
      <c r="K77" s="11">
        <v>1</v>
      </c>
      <c r="L77" s="11">
        <v>1</v>
      </c>
      <c r="M77" s="11">
        <v>1</v>
      </c>
      <c r="N77" s="11">
        <v>0</v>
      </c>
      <c r="O77" s="11">
        <v>1</v>
      </c>
      <c r="P77" s="11">
        <v>1</v>
      </c>
      <c r="Q77" s="11">
        <v>0</v>
      </c>
      <c r="R77" s="11">
        <v>0</v>
      </c>
      <c r="S77" s="11">
        <v>1</v>
      </c>
      <c r="T77" s="11">
        <v>1</v>
      </c>
      <c r="U77" s="11">
        <v>1</v>
      </c>
    </row>
    <row r="78" spans="1:21">
      <c r="A78" s="11">
        <v>76</v>
      </c>
      <c r="B78" s="11">
        <v>116960</v>
      </c>
      <c r="C78" s="11">
        <v>1</v>
      </c>
      <c r="D78" s="11" t="s">
        <v>21</v>
      </c>
      <c r="E78" s="11"/>
      <c r="F78" s="11"/>
      <c r="G78" s="11"/>
      <c r="H78" s="11">
        <v>37</v>
      </c>
      <c r="I78" s="11"/>
      <c r="J78" s="11">
        <v>0</v>
      </c>
      <c r="K78" s="11">
        <v>1</v>
      </c>
      <c r="L78" s="11">
        <v>1</v>
      </c>
      <c r="M78" s="11">
        <v>1</v>
      </c>
      <c r="N78" s="11">
        <v>0</v>
      </c>
      <c r="O78" s="11">
        <v>1</v>
      </c>
      <c r="P78" s="11">
        <v>1</v>
      </c>
      <c r="Q78" s="11">
        <v>0</v>
      </c>
      <c r="R78" s="11">
        <v>0</v>
      </c>
      <c r="S78" s="11">
        <v>1</v>
      </c>
      <c r="T78" s="11">
        <v>1</v>
      </c>
      <c r="U78" s="11">
        <v>1</v>
      </c>
    </row>
    <row r="79" spans="1:21">
      <c r="A79" s="11">
        <v>77</v>
      </c>
      <c r="B79" s="11">
        <v>106878</v>
      </c>
      <c r="C79" s="11">
        <v>1</v>
      </c>
      <c r="D79" s="11" t="s">
        <v>21</v>
      </c>
      <c r="E79" s="11">
        <v>25</v>
      </c>
      <c r="F79" s="11" t="s">
        <v>29</v>
      </c>
      <c r="G79" s="11">
        <v>100</v>
      </c>
      <c r="H79" s="11">
        <v>37</v>
      </c>
      <c r="I79" s="11"/>
      <c r="J79" s="11">
        <v>0</v>
      </c>
      <c r="K79" s="11">
        <v>1</v>
      </c>
      <c r="L79" s="11">
        <v>1</v>
      </c>
      <c r="M79" s="11">
        <v>1</v>
      </c>
      <c r="N79" s="11">
        <v>0</v>
      </c>
      <c r="O79" s="11">
        <v>1</v>
      </c>
      <c r="P79" s="11">
        <v>1</v>
      </c>
      <c r="Q79" s="11">
        <v>0</v>
      </c>
      <c r="R79" s="11">
        <v>0</v>
      </c>
      <c r="S79" s="11">
        <v>1</v>
      </c>
      <c r="T79" s="11">
        <v>1</v>
      </c>
      <c r="U79" s="11">
        <v>1</v>
      </c>
    </row>
    <row r="80" spans="1:21">
      <c r="A80" s="11">
        <v>78</v>
      </c>
      <c r="B80" s="11" t="s">
        <v>118</v>
      </c>
      <c r="C80" s="11">
        <v>1</v>
      </c>
      <c r="D80" s="11" t="s">
        <v>21</v>
      </c>
      <c r="E80" s="11">
        <v>61</v>
      </c>
      <c r="F80" s="11" t="s">
        <v>79</v>
      </c>
      <c r="G80" s="11">
        <v>102</v>
      </c>
      <c r="H80" s="11">
        <v>37</v>
      </c>
      <c r="I80" s="11"/>
      <c r="J80" s="11">
        <v>0</v>
      </c>
      <c r="K80" s="11">
        <v>1</v>
      </c>
      <c r="L80" s="11">
        <v>1</v>
      </c>
      <c r="M80" s="11">
        <v>1</v>
      </c>
      <c r="N80" s="11">
        <v>0</v>
      </c>
      <c r="O80" s="11">
        <v>1</v>
      </c>
      <c r="P80" s="11">
        <v>1</v>
      </c>
      <c r="Q80" s="11">
        <v>0</v>
      </c>
      <c r="R80" s="11">
        <v>0</v>
      </c>
      <c r="S80" s="11">
        <v>1</v>
      </c>
      <c r="T80" s="11">
        <v>1</v>
      </c>
      <c r="U80" s="11">
        <v>1</v>
      </c>
    </row>
    <row r="81" spans="1:21">
      <c r="A81" s="11">
        <v>79</v>
      </c>
      <c r="B81" s="11" t="s">
        <v>119</v>
      </c>
      <c r="C81" s="11">
        <v>1</v>
      </c>
      <c r="D81" s="11" t="s">
        <v>23</v>
      </c>
      <c r="E81" s="11">
        <v>32</v>
      </c>
      <c r="F81" s="11" t="s">
        <v>100</v>
      </c>
      <c r="G81" s="11">
        <v>86</v>
      </c>
      <c r="H81" s="11">
        <v>37</v>
      </c>
      <c r="I81" s="11">
        <v>28</v>
      </c>
      <c r="J81" s="11">
        <v>0</v>
      </c>
      <c r="K81" s="11">
        <v>1</v>
      </c>
      <c r="L81" s="11">
        <v>1</v>
      </c>
      <c r="M81" s="11">
        <v>1</v>
      </c>
      <c r="N81" s="11">
        <v>0</v>
      </c>
      <c r="O81" s="11">
        <v>1</v>
      </c>
      <c r="P81" s="11">
        <v>1</v>
      </c>
      <c r="Q81" s="11">
        <v>0</v>
      </c>
      <c r="R81" s="11">
        <v>0</v>
      </c>
      <c r="S81" s="11">
        <v>1</v>
      </c>
      <c r="T81" s="11">
        <v>1</v>
      </c>
      <c r="U81" s="11">
        <v>1</v>
      </c>
    </row>
    <row r="82" spans="1:21">
      <c r="A82" s="11">
        <v>80</v>
      </c>
      <c r="B82" s="11" t="s">
        <v>120</v>
      </c>
      <c r="C82" s="11">
        <v>1</v>
      </c>
      <c r="D82" s="11" t="s">
        <v>23</v>
      </c>
      <c r="E82" s="11">
        <v>26</v>
      </c>
      <c r="F82" s="11" t="s">
        <v>41</v>
      </c>
      <c r="G82" s="11">
        <v>150</v>
      </c>
      <c r="H82" s="11">
        <v>38</v>
      </c>
      <c r="I82" s="11">
        <v>30</v>
      </c>
      <c r="J82" s="11">
        <v>0</v>
      </c>
      <c r="K82" s="11">
        <v>1</v>
      </c>
      <c r="L82" s="11">
        <v>1</v>
      </c>
      <c r="M82" s="11">
        <v>1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1</v>
      </c>
      <c r="U82" s="11">
        <v>1</v>
      </c>
    </row>
    <row r="83" spans="1:21">
      <c r="A83" s="11">
        <v>81</v>
      </c>
      <c r="B83" s="11" t="s">
        <v>121</v>
      </c>
      <c r="C83" s="11">
        <v>1</v>
      </c>
      <c r="D83" s="11" t="s">
        <v>21</v>
      </c>
      <c r="E83" s="11">
        <v>20</v>
      </c>
      <c r="F83" s="11" t="s">
        <v>59</v>
      </c>
      <c r="G83" s="11">
        <v>100</v>
      </c>
      <c r="H83" s="11">
        <v>38</v>
      </c>
      <c r="I83" s="11">
        <v>26</v>
      </c>
      <c r="J83" s="11">
        <v>0</v>
      </c>
      <c r="K83" s="11">
        <v>1</v>
      </c>
      <c r="L83" s="11">
        <v>1</v>
      </c>
      <c r="M83" s="11">
        <v>1</v>
      </c>
      <c r="N83" s="11">
        <v>0</v>
      </c>
      <c r="O83" s="11">
        <v>1</v>
      </c>
      <c r="P83" s="11">
        <v>1</v>
      </c>
      <c r="Q83" s="11">
        <v>1</v>
      </c>
      <c r="R83" s="11">
        <v>0</v>
      </c>
      <c r="S83" s="11">
        <v>1</v>
      </c>
      <c r="T83" s="11">
        <v>1</v>
      </c>
      <c r="U83" s="11">
        <v>1</v>
      </c>
    </row>
    <row r="84" spans="1:21">
      <c r="A84" s="11">
        <v>82</v>
      </c>
      <c r="B84" s="11" t="s">
        <v>122</v>
      </c>
      <c r="C84" s="11">
        <v>1</v>
      </c>
      <c r="D84" s="11" t="s">
        <v>21</v>
      </c>
      <c r="E84" s="11">
        <v>30</v>
      </c>
      <c r="F84" s="11" t="s">
        <v>123</v>
      </c>
      <c r="G84" s="11">
        <v>100</v>
      </c>
      <c r="H84" s="11">
        <v>38</v>
      </c>
      <c r="I84" s="11">
        <v>24</v>
      </c>
      <c r="J84" s="11">
        <v>0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1">
        <v>0</v>
      </c>
      <c r="Q84" s="11">
        <v>0</v>
      </c>
      <c r="R84" s="11">
        <v>0</v>
      </c>
      <c r="S84" s="11">
        <v>0</v>
      </c>
      <c r="T84" s="11">
        <v>1</v>
      </c>
      <c r="U84" s="11">
        <v>1</v>
      </c>
    </row>
    <row r="85" spans="1:21">
      <c r="A85" s="11">
        <v>83</v>
      </c>
      <c r="B85" s="11">
        <v>129363</v>
      </c>
      <c r="C85" s="11">
        <v>1</v>
      </c>
      <c r="D85" s="11" t="s">
        <v>21</v>
      </c>
      <c r="E85" s="11">
        <v>35</v>
      </c>
      <c r="F85" s="11"/>
      <c r="G85" s="11"/>
      <c r="H85" s="11">
        <v>36</v>
      </c>
      <c r="I85" s="11"/>
      <c r="J85" s="11">
        <v>0</v>
      </c>
      <c r="K85" s="11">
        <v>1</v>
      </c>
      <c r="L85" s="11">
        <v>1</v>
      </c>
      <c r="M85" s="11">
        <v>1</v>
      </c>
      <c r="N85" s="11">
        <v>1</v>
      </c>
      <c r="O85" s="11">
        <v>1</v>
      </c>
      <c r="P85" s="11">
        <v>0</v>
      </c>
      <c r="Q85" s="11">
        <v>0</v>
      </c>
      <c r="R85" s="11">
        <v>0</v>
      </c>
      <c r="S85" s="11">
        <v>1</v>
      </c>
      <c r="T85" s="11">
        <v>0</v>
      </c>
      <c r="U85" s="11">
        <v>0</v>
      </c>
    </row>
    <row r="86" spans="1:21">
      <c r="A86" s="11">
        <v>84</v>
      </c>
      <c r="B86" s="11">
        <v>129784</v>
      </c>
      <c r="C86" s="11">
        <v>1</v>
      </c>
      <c r="D86" s="11" t="s">
        <v>21</v>
      </c>
      <c r="E86" s="11">
        <v>33</v>
      </c>
      <c r="F86" s="11" t="s">
        <v>41</v>
      </c>
      <c r="G86" s="11"/>
      <c r="H86" s="11">
        <v>38</v>
      </c>
      <c r="I86" s="11"/>
      <c r="J86" s="11">
        <v>0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0</v>
      </c>
      <c r="R86" s="11">
        <v>0</v>
      </c>
      <c r="S86" s="11">
        <v>0</v>
      </c>
      <c r="T86" s="11">
        <v>1</v>
      </c>
      <c r="U86" s="11">
        <v>0</v>
      </c>
    </row>
    <row r="87" spans="1:21">
      <c r="A87" s="11">
        <v>85</v>
      </c>
      <c r="B87" s="11" t="s">
        <v>124</v>
      </c>
      <c r="C87" s="11">
        <v>1</v>
      </c>
      <c r="D87" s="11" t="s">
        <v>23</v>
      </c>
      <c r="E87" s="11">
        <v>36</v>
      </c>
      <c r="F87" s="11" t="s">
        <v>41</v>
      </c>
      <c r="G87" s="11">
        <v>82</v>
      </c>
      <c r="H87" s="11">
        <v>37</v>
      </c>
      <c r="I87" s="11">
        <v>24</v>
      </c>
      <c r="J87" s="11">
        <v>0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0</v>
      </c>
      <c r="R87" s="11">
        <v>0</v>
      </c>
      <c r="S87" s="11">
        <v>0</v>
      </c>
      <c r="T87" s="11">
        <v>1</v>
      </c>
      <c r="U87" s="11">
        <v>1</v>
      </c>
    </row>
    <row r="88" spans="1:21">
      <c r="A88" s="11">
        <v>86</v>
      </c>
      <c r="B88" s="11">
        <v>129522</v>
      </c>
      <c r="C88" s="11">
        <v>1</v>
      </c>
      <c r="D88" s="11" t="s">
        <v>23</v>
      </c>
      <c r="E88" s="11">
        <v>64</v>
      </c>
      <c r="F88" s="11" t="s">
        <v>125</v>
      </c>
      <c r="G88" s="11">
        <v>130</v>
      </c>
      <c r="H88" s="11">
        <v>37</v>
      </c>
      <c r="I88" s="11">
        <v>22</v>
      </c>
      <c r="J88" s="11">
        <v>0</v>
      </c>
      <c r="K88" s="11">
        <v>1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0</v>
      </c>
      <c r="R88" s="11">
        <v>0</v>
      </c>
      <c r="S88" s="11">
        <v>1</v>
      </c>
      <c r="T88" s="11">
        <v>1</v>
      </c>
      <c r="U88" s="11">
        <v>0</v>
      </c>
    </row>
    <row r="89" spans="1:21">
      <c r="A89" s="11">
        <v>87</v>
      </c>
      <c r="B89" s="11" t="s">
        <v>126</v>
      </c>
      <c r="C89" s="11">
        <v>1</v>
      </c>
      <c r="D89" s="11" t="s">
        <v>21</v>
      </c>
      <c r="E89" s="11">
        <v>90</v>
      </c>
      <c r="F89" s="11" t="s">
        <v>27</v>
      </c>
      <c r="G89" s="11">
        <v>113</v>
      </c>
      <c r="H89" s="11">
        <v>38</v>
      </c>
      <c r="I89" s="11">
        <v>20</v>
      </c>
      <c r="J89" s="11">
        <v>0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0</v>
      </c>
      <c r="R89" s="11">
        <v>0</v>
      </c>
      <c r="S89" s="11">
        <v>1</v>
      </c>
      <c r="T89" s="11">
        <v>1</v>
      </c>
      <c r="U89" s="11">
        <v>1</v>
      </c>
    </row>
    <row r="90" spans="1:21">
      <c r="A90" s="11">
        <v>88</v>
      </c>
      <c r="B90" s="11" t="s">
        <v>127</v>
      </c>
      <c r="C90" s="11">
        <v>1</v>
      </c>
      <c r="D90" s="11" t="s">
        <v>23</v>
      </c>
      <c r="E90" s="11">
        <v>35</v>
      </c>
      <c r="F90" s="11" t="s">
        <v>83</v>
      </c>
      <c r="G90" s="11">
        <v>84</v>
      </c>
      <c r="H90" s="11">
        <v>36</v>
      </c>
      <c r="I90" s="11">
        <v>36</v>
      </c>
      <c r="J90" s="11">
        <v>0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0</v>
      </c>
      <c r="R90" s="11">
        <v>1</v>
      </c>
      <c r="S90" s="11">
        <v>1</v>
      </c>
      <c r="T90" s="11">
        <v>1</v>
      </c>
      <c r="U90" s="11">
        <v>1</v>
      </c>
    </row>
    <row r="91" spans="1:21">
      <c r="A91" s="11">
        <v>89</v>
      </c>
      <c r="B91" s="11" t="s">
        <v>128</v>
      </c>
      <c r="C91" s="11">
        <v>1</v>
      </c>
      <c r="D91" s="11" t="s">
        <v>23</v>
      </c>
      <c r="E91" s="11">
        <v>56</v>
      </c>
      <c r="F91" s="11" t="s">
        <v>24</v>
      </c>
      <c r="G91" s="11">
        <v>90</v>
      </c>
      <c r="H91" s="11">
        <v>37</v>
      </c>
      <c r="I91" s="11">
        <v>22</v>
      </c>
      <c r="J91" s="11">
        <v>0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0</v>
      </c>
      <c r="S91" s="11">
        <v>0</v>
      </c>
      <c r="T91" s="11">
        <v>1</v>
      </c>
      <c r="U91" s="11">
        <v>1</v>
      </c>
    </row>
    <row r="92" spans="1:21">
      <c r="A92" s="11">
        <v>90</v>
      </c>
      <c r="B92" s="11" t="s">
        <v>129</v>
      </c>
      <c r="C92" s="11">
        <v>1</v>
      </c>
      <c r="D92" s="11" t="s">
        <v>21</v>
      </c>
      <c r="E92" s="11">
        <v>46</v>
      </c>
      <c r="F92" s="11" t="s">
        <v>79</v>
      </c>
      <c r="G92" s="11">
        <v>80</v>
      </c>
      <c r="H92" s="11">
        <v>36</v>
      </c>
      <c r="I92" s="11">
        <v>20</v>
      </c>
      <c r="J92" s="11">
        <v>0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0</v>
      </c>
      <c r="S92" s="11">
        <v>1</v>
      </c>
      <c r="T92" s="11">
        <v>1</v>
      </c>
      <c r="U92" s="11">
        <v>1</v>
      </c>
    </row>
    <row r="93" spans="1:21">
      <c r="A93" s="11">
        <v>91</v>
      </c>
      <c r="B93" s="11">
        <v>127329</v>
      </c>
      <c r="C93" s="11">
        <v>1</v>
      </c>
      <c r="D93" s="11" t="s">
        <v>23</v>
      </c>
      <c r="E93" s="11">
        <v>75</v>
      </c>
      <c r="F93" s="11" t="s">
        <v>130</v>
      </c>
      <c r="G93" s="11"/>
      <c r="H93" s="11">
        <v>38</v>
      </c>
      <c r="I93" s="11"/>
      <c r="J93" s="11">
        <v>1</v>
      </c>
      <c r="K93" s="11">
        <v>0</v>
      </c>
      <c r="L93" s="11">
        <v>0</v>
      </c>
      <c r="M93" s="11">
        <v>0</v>
      </c>
      <c r="N93" s="11">
        <v>0</v>
      </c>
      <c r="O93" s="11">
        <v>1</v>
      </c>
      <c r="P93" s="11">
        <v>0</v>
      </c>
      <c r="Q93" s="11">
        <v>0</v>
      </c>
      <c r="R93" s="11">
        <v>0</v>
      </c>
      <c r="S93" s="11">
        <v>1</v>
      </c>
      <c r="T93" s="11">
        <v>0</v>
      </c>
      <c r="U93" s="11">
        <v>0</v>
      </c>
    </row>
    <row r="94" spans="1:21">
      <c r="A94" s="11">
        <v>92</v>
      </c>
      <c r="B94" s="11">
        <v>132022</v>
      </c>
      <c r="C94" s="11">
        <v>1</v>
      </c>
      <c r="D94" s="11" t="s">
        <v>21</v>
      </c>
      <c r="E94" s="11">
        <v>24</v>
      </c>
      <c r="F94" s="11" t="s">
        <v>27</v>
      </c>
      <c r="G94" s="11">
        <v>80</v>
      </c>
      <c r="H94" s="11">
        <v>37</v>
      </c>
      <c r="I94" s="11"/>
      <c r="J94" s="11">
        <v>1</v>
      </c>
      <c r="K94" s="11">
        <v>0</v>
      </c>
      <c r="L94" s="11">
        <v>0</v>
      </c>
      <c r="M94" s="11">
        <v>0</v>
      </c>
      <c r="N94" s="11">
        <v>0</v>
      </c>
      <c r="O94" s="11">
        <v>1</v>
      </c>
      <c r="P94" s="11">
        <v>1</v>
      </c>
      <c r="Q94" s="11">
        <v>0</v>
      </c>
      <c r="R94" s="11">
        <v>0</v>
      </c>
      <c r="S94" s="11">
        <v>0</v>
      </c>
      <c r="T94" s="11">
        <v>1</v>
      </c>
      <c r="U94" s="11">
        <v>0</v>
      </c>
    </row>
    <row r="95" spans="1:21">
      <c r="A95" s="11">
        <v>93</v>
      </c>
      <c r="B95" s="11" t="s">
        <v>131</v>
      </c>
      <c r="C95" s="11">
        <v>1</v>
      </c>
      <c r="D95" s="11" t="s">
        <v>21</v>
      </c>
      <c r="E95" s="11">
        <v>1</v>
      </c>
      <c r="F95" s="11"/>
      <c r="G95" s="11">
        <v>100</v>
      </c>
      <c r="H95" s="11">
        <v>37</v>
      </c>
      <c r="I95" s="11">
        <v>30</v>
      </c>
      <c r="J95" s="11">
        <v>1</v>
      </c>
      <c r="K95" s="11">
        <v>0</v>
      </c>
      <c r="L95" s="11">
        <v>1</v>
      </c>
      <c r="M95" s="11">
        <v>1</v>
      </c>
      <c r="N95" s="11">
        <v>0</v>
      </c>
      <c r="O95" s="11">
        <v>1</v>
      </c>
      <c r="P95" s="11">
        <v>0</v>
      </c>
      <c r="Q95" s="11">
        <v>0</v>
      </c>
      <c r="R95" s="11">
        <v>0</v>
      </c>
      <c r="S95" s="11">
        <v>1</v>
      </c>
      <c r="T95" s="11">
        <v>1</v>
      </c>
      <c r="U95" s="11">
        <v>1</v>
      </c>
    </row>
    <row r="96" spans="1:21">
      <c r="A96" s="11">
        <v>94</v>
      </c>
      <c r="B96" s="11" t="s">
        <v>132</v>
      </c>
      <c r="C96" s="11">
        <v>1</v>
      </c>
      <c r="D96" s="11" t="s">
        <v>21</v>
      </c>
      <c r="E96" s="11">
        <v>68</v>
      </c>
      <c r="F96" s="11" t="s">
        <v>35</v>
      </c>
      <c r="G96" s="11">
        <v>114</v>
      </c>
      <c r="H96" s="11">
        <v>39</v>
      </c>
      <c r="I96" s="11">
        <v>36</v>
      </c>
      <c r="J96" s="11">
        <v>1</v>
      </c>
      <c r="K96" s="11">
        <v>0</v>
      </c>
      <c r="L96" s="11">
        <v>1</v>
      </c>
      <c r="M96" s="11">
        <v>1</v>
      </c>
      <c r="N96" s="11">
        <v>0</v>
      </c>
      <c r="O96" s="11">
        <v>1</v>
      </c>
      <c r="P96" s="11">
        <v>0</v>
      </c>
      <c r="Q96" s="11">
        <v>0</v>
      </c>
      <c r="R96" s="11">
        <v>1</v>
      </c>
      <c r="S96" s="11">
        <v>0</v>
      </c>
      <c r="T96" s="11">
        <v>1</v>
      </c>
      <c r="U96" s="11">
        <v>1</v>
      </c>
    </row>
    <row r="97" spans="1:21">
      <c r="A97" s="11">
        <v>95</v>
      </c>
      <c r="B97" s="11" t="s">
        <v>133</v>
      </c>
      <c r="C97" s="11">
        <v>1</v>
      </c>
      <c r="D97" s="11" t="s">
        <v>23</v>
      </c>
      <c r="E97" s="11">
        <v>43</v>
      </c>
      <c r="F97" s="11" t="s">
        <v>134</v>
      </c>
      <c r="G97" s="11">
        <v>38</v>
      </c>
      <c r="H97" s="11">
        <v>37</v>
      </c>
      <c r="I97" s="11"/>
      <c r="J97" s="11">
        <v>1</v>
      </c>
      <c r="K97" s="11">
        <v>0</v>
      </c>
      <c r="L97" s="11">
        <v>1</v>
      </c>
      <c r="M97" s="11">
        <v>1</v>
      </c>
      <c r="N97" s="11">
        <v>0</v>
      </c>
      <c r="O97" s="11">
        <v>1</v>
      </c>
      <c r="P97" s="11">
        <v>1</v>
      </c>
      <c r="Q97" s="11">
        <v>0</v>
      </c>
      <c r="R97" s="11">
        <v>0</v>
      </c>
      <c r="S97" s="11">
        <v>1</v>
      </c>
      <c r="T97" s="11">
        <v>1</v>
      </c>
      <c r="U97" s="11">
        <v>1</v>
      </c>
    </row>
    <row r="98" spans="1:21">
      <c r="A98" s="11">
        <v>96</v>
      </c>
      <c r="B98" s="11" t="s">
        <v>135</v>
      </c>
      <c r="C98" s="11">
        <v>1</v>
      </c>
      <c r="D98" s="11" t="s">
        <v>23</v>
      </c>
      <c r="E98" s="11">
        <v>64</v>
      </c>
      <c r="F98" s="11" t="s">
        <v>136</v>
      </c>
      <c r="G98" s="11">
        <v>83</v>
      </c>
      <c r="H98" s="11">
        <v>37</v>
      </c>
      <c r="I98" s="11">
        <v>23</v>
      </c>
      <c r="J98" s="11">
        <v>1</v>
      </c>
      <c r="K98" s="11">
        <v>0</v>
      </c>
      <c r="L98" s="11">
        <v>1</v>
      </c>
      <c r="M98" s="11">
        <v>1</v>
      </c>
      <c r="N98" s="11">
        <v>0</v>
      </c>
      <c r="O98" s="11">
        <v>1</v>
      </c>
      <c r="P98" s="11">
        <v>1</v>
      </c>
      <c r="Q98" s="11">
        <v>1</v>
      </c>
      <c r="R98" s="11">
        <v>0</v>
      </c>
      <c r="S98" s="11">
        <v>0</v>
      </c>
      <c r="T98" s="11">
        <v>1</v>
      </c>
      <c r="U98" s="11">
        <v>1</v>
      </c>
    </row>
    <row r="99" spans="1:21">
      <c r="A99" s="11">
        <v>97</v>
      </c>
      <c r="B99" s="11" t="s">
        <v>137</v>
      </c>
      <c r="C99" s="11">
        <v>1</v>
      </c>
      <c r="D99" s="11" t="s">
        <v>21</v>
      </c>
      <c r="E99" s="11">
        <v>18</v>
      </c>
      <c r="F99" s="11" t="s">
        <v>27</v>
      </c>
      <c r="G99" s="11">
        <v>100</v>
      </c>
      <c r="H99" s="11">
        <v>37</v>
      </c>
      <c r="I99" s="11"/>
      <c r="J99" s="11">
        <v>1</v>
      </c>
      <c r="K99" s="11">
        <v>0</v>
      </c>
      <c r="L99" s="11">
        <v>1</v>
      </c>
      <c r="M99" s="11">
        <v>1</v>
      </c>
      <c r="N99" s="11">
        <v>1</v>
      </c>
      <c r="O99" s="11">
        <v>1</v>
      </c>
      <c r="P99" s="11">
        <v>0</v>
      </c>
      <c r="Q99" s="11">
        <v>0</v>
      </c>
      <c r="R99" s="11">
        <v>0</v>
      </c>
      <c r="S99" s="11">
        <v>1</v>
      </c>
      <c r="T99" s="11">
        <v>1</v>
      </c>
      <c r="U99" s="11">
        <v>1</v>
      </c>
    </row>
    <row r="100" spans="1:21">
      <c r="A100" s="11">
        <v>98</v>
      </c>
      <c r="B100" s="11" t="s">
        <v>138</v>
      </c>
      <c r="C100" s="11">
        <v>1</v>
      </c>
      <c r="D100" s="11" t="s">
        <v>23</v>
      </c>
      <c r="E100" s="11">
        <v>3</v>
      </c>
      <c r="F100" s="11"/>
      <c r="G100" s="11">
        <v>100</v>
      </c>
      <c r="H100" s="11">
        <v>38</v>
      </c>
      <c r="I100" s="11">
        <v>20</v>
      </c>
      <c r="J100" s="11">
        <v>1</v>
      </c>
      <c r="K100" s="11">
        <v>0</v>
      </c>
      <c r="L100" s="11">
        <v>1</v>
      </c>
      <c r="M100" s="11">
        <v>1</v>
      </c>
      <c r="N100" s="11">
        <v>1</v>
      </c>
      <c r="O100" s="11">
        <v>1</v>
      </c>
      <c r="P100" s="11">
        <v>1</v>
      </c>
      <c r="Q100" s="11">
        <v>0</v>
      </c>
      <c r="R100" s="11">
        <v>0</v>
      </c>
      <c r="S100" s="11">
        <v>0</v>
      </c>
      <c r="T100" s="11">
        <v>1</v>
      </c>
      <c r="U100" s="11">
        <v>1</v>
      </c>
    </row>
    <row r="101" spans="1:21">
      <c r="A101" s="11">
        <v>99</v>
      </c>
      <c r="B101" s="11" t="s">
        <v>139</v>
      </c>
      <c r="C101" s="11">
        <v>1</v>
      </c>
      <c r="D101" s="11" t="s">
        <v>21</v>
      </c>
      <c r="E101" s="11">
        <v>53</v>
      </c>
      <c r="F101" s="11" t="s">
        <v>27</v>
      </c>
      <c r="G101" s="11">
        <v>80</v>
      </c>
      <c r="H101" s="11">
        <v>36</v>
      </c>
      <c r="I101" s="11">
        <v>20</v>
      </c>
      <c r="J101" s="11">
        <v>1</v>
      </c>
      <c r="K101" s="11">
        <v>0</v>
      </c>
      <c r="L101" s="11">
        <v>1</v>
      </c>
      <c r="M101" s="11">
        <v>1</v>
      </c>
      <c r="N101" s="11">
        <v>1</v>
      </c>
      <c r="O101" s="11">
        <v>1</v>
      </c>
      <c r="P101" s="11">
        <v>1</v>
      </c>
      <c r="Q101" s="11">
        <v>0</v>
      </c>
      <c r="R101" s="11">
        <v>0</v>
      </c>
      <c r="S101" s="11">
        <v>1</v>
      </c>
      <c r="T101" s="11">
        <v>1</v>
      </c>
      <c r="U101" s="11">
        <v>1</v>
      </c>
    </row>
    <row r="102" spans="1:21">
      <c r="A102" s="11">
        <v>100</v>
      </c>
      <c r="B102" s="11" t="s">
        <v>140</v>
      </c>
      <c r="C102" s="11">
        <v>1</v>
      </c>
      <c r="D102" s="11" t="s">
        <v>21</v>
      </c>
      <c r="E102" s="11">
        <v>7</v>
      </c>
      <c r="F102" s="11"/>
      <c r="G102" s="11">
        <v>80</v>
      </c>
      <c r="H102" s="11">
        <v>37</v>
      </c>
      <c r="I102" s="11">
        <v>28</v>
      </c>
      <c r="J102" s="11">
        <v>1</v>
      </c>
      <c r="K102" s="11">
        <v>0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0</v>
      </c>
      <c r="R102" s="11">
        <v>1</v>
      </c>
      <c r="S102" s="11">
        <v>0</v>
      </c>
      <c r="T102" s="11">
        <v>1</v>
      </c>
      <c r="U102" s="11">
        <v>1</v>
      </c>
    </row>
    <row r="103" spans="1:21">
      <c r="A103" s="11">
        <v>101</v>
      </c>
      <c r="B103" s="11" t="s">
        <v>141</v>
      </c>
      <c r="C103" s="11">
        <v>1</v>
      </c>
      <c r="D103" s="11" t="s">
        <v>23</v>
      </c>
      <c r="E103" s="11">
        <v>53</v>
      </c>
      <c r="F103" s="11" t="s">
        <v>55</v>
      </c>
      <c r="G103" s="11">
        <v>80</v>
      </c>
      <c r="H103" s="11">
        <v>36</v>
      </c>
      <c r="I103" s="11">
        <v>20</v>
      </c>
      <c r="J103" s="11">
        <v>1</v>
      </c>
      <c r="K103" s="11">
        <v>0</v>
      </c>
      <c r="L103" s="11">
        <v>1</v>
      </c>
      <c r="M103" s="11">
        <v>1</v>
      </c>
      <c r="N103" s="11">
        <v>1</v>
      </c>
      <c r="O103" s="11">
        <v>1</v>
      </c>
      <c r="P103" s="11">
        <v>1</v>
      </c>
      <c r="Q103" s="11">
        <v>0</v>
      </c>
      <c r="R103" s="11">
        <v>1</v>
      </c>
      <c r="S103" s="11">
        <v>1</v>
      </c>
      <c r="T103" s="11">
        <v>1</v>
      </c>
      <c r="U103" s="11">
        <v>1</v>
      </c>
    </row>
    <row r="104" spans="1:21">
      <c r="A104" s="11">
        <v>102</v>
      </c>
      <c r="B104" s="11" t="s">
        <v>142</v>
      </c>
      <c r="C104" s="11">
        <v>1</v>
      </c>
      <c r="D104" s="11" t="s">
        <v>23</v>
      </c>
      <c r="E104" s="11">
        <v>42</v>
      </c>
      <c r="F104" s="11" t="s">
        <v>22</v>
      </c>
      <c r="G104" s="11">
        <v>97</v>
      </c>
      <c r="H104" s="11">
        <v>38</v>
      </c>
      <c r="I104" s="11"/>
      <c r="J104" s="11">
        <v>1</v>
      </c>
      <c r="K104" s="11">
        <v>0</v>
      </c>
      <c r="L104" s="11">
        <v>1</v>
      </c>
      <c r="M104" s="11">
        <v>1</v>
      </c>
      <c r="N104" s="11">
        <v>1</v>
      </c>
      <c r="O104" s="11">
        <v>1</v>
      </c>
      <c r="P104" s="11">
        <v>1</v>
      </c>
      <c r="Q104" s="11">
        <v>1</v>
      </c>
      <c r="R104" s="11">
        <v>0</v>
      </c>
      <c r="S104" s="11">
        <v>1</v>
      </c>
      <c r="T104" s="11">
        <v>1</v>
      </c>
      <c r="U104" s="11">
        <v>1</v>
      </c>
    </row>
    <row r="105" spans="1:21">
      <c r="A105" s="11">
        <v>103</v>
      </c>
      <c r="B105" s="11" t="s">
        <v>143</v>
      </c>
      <c r="C105" s="11">
        <v>1</v>
      </c>
      <c r="D105" s="11" t="s">
        <v>23</v>
      </c>
      <c r="E105" s="11">
        <v>35</v>
      </c>
      <c r="F105" s="11" t="s">
        <v>100</v>
      </c>
      <c r="G105" s="11">
        <v>136</v>
      </c>
      <c r="H105" s="11">
        <v>37</v>
      </c>
      <c r="I105" s="11">
        <v>42</v>
      </c>
      <c r="J105" s="11">
        <v>1</v>
      </c>
      <c r="K105" s="11">
        <v>0</v>
      </c>
      <c r="L105" s="11">
        <v>1</v>
      </c>
      <c r="M105" s="11">
        <v>1</v>
      </c>
      <c r="N105" s="11">
        <v>1</v>
      </c>
      <c r="O105" s="11">
        <v>1</v>
      </c>
      <c r="P105" s="11">
        <v>1</v>
      </c>
      <c r="Q105" s="11">
        <v>1</v>
      </c>
      <c r="R105" s="11">
        <v>1</v>
      </c>
      <c r="S105" s="11">
        <v>0</v>
      </c>
      <c r="T105" s="11">
        <v>1</v>
      </c>
      <c r="U105" s="11">
        <v>1</v>
      </c>
    </row>
    <row r="106" spans="1:21">
      <c r="A106" s="11">
        <v>104</v>
      </c>
      <c r="B106" s="11">
        <v>132361</v>
      </c>
      <c r="C106" s="11">
        <v>1</v>
      </c>
      <c r="D106" s="11" t="s">
        <v>23</v>
      </c>
      <c r="E106" s="11">
        <v>46</v>
      </c>
      <c r="F106" s="11" t="s">
        <v>144</v>
      </c>
      <c r="G106" s="11">
        <v>128</v>
      </c>
      <c r="H106" s="11">
        <v>37</v>
      </c>
      <c r="I106" s="11">
        <v>20</v>
      </c>
      <c r="J106" s="11">
        <v>1</v>
      </c>
      <c r="K106" s="11">
        <v>1</v>
      </c>
      <c r="L106" s="11">
        <v>1</v>
      </c>
      <c r="M106" s="11">
        <v>0</v>
      </c>
      <c r="N106" s="11">
        <v>0</v>
      </c>
      <c r="O106" s="11">
        <v>1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</row>
    <row r="107" spans="1:21">
      <c r="A107" s="11">
        <v>105</v>
      </c>
      <c r="B107" s="11">
        <v>130473</v>
      </c>
      <c r="C107" s="11">
        <v>1</v>
      </c>
      <c r="D107" s="11" t="s">
        <v>23</v>
      </c>
      <c r="E107" s="11">
        <v>55</v>
      </c>
      <c r="F107" s="11" t="s">
        <v>79</v>
      </c>
      <c r="G107" s="11"/>
      <c r="H107" s="11">
        <v>37</v>
      </c>
      <c r="I107" s="11"/>
      <c r="J107" s="11">
        <v>1</v>
      </c>
      <c r="K107" s="11">
        <v>1</v>
      </c>
      <c r="L107" s="11">
        <v>1</v>
      </c>
      <c r="M107" s="11">
        <v>0</v>
      </c>
      <c r="N107" s="11">
        <v>0</v>
      </c>
      <c r="O107" s="11">
        <v>1</v>
      </c>
      <c r="P107" s="11">
        <v>0</v>
      </c>
      <c r="Q107" s="11">
        <v>0</v>
      </c>
      <c r="R107" s="11">
        <v>0</v>
      </c>
      <c r="S107" s="11">
        <v>1</v>
      </c>
      <c r="T107" s="11">
        <v>1</v>
      </c>
      <c r="U107" s="11">
        <v>0</v>
      </c>
    </row>
    <row r="108" spans="1:21">
      <c r="A108" s="11">
        <v>106</v>
      </c>
      <c r="B108" s="11">
        <v>127074</v>
      </c>
      <c r="C108" s="11">
        <v>1</v>
      </c>
      <c r="D108" s="11" t="s">
        <v>23</v>
      </c>
      <c r="E108" s="11">
        <v>62</v>
      </c>
      <c r="F108" s="11" t="s">
        <v>145</v>
      </c>
      <c r="G108" s="11">
        <v>68</v>
      </c>
      <c r="H108" s="11">
        <v>38</v>
      </c>
      <c r="I108" s="11">
        <v>21</v>
      </c>
      <c r="J108" s="11">
        <v>1</v>
      </c>
      <c r="K108" s="11">
        <v>1</v>
      </c>
      <c r="L108" s="11">
        <v>1</v>
      </c>
      <c r="M108" s="11">
        <v>0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v>1</v>
      </c>
      <c r="T108" s="11">
        <v>0</v>
      </c>
      <c r="U108" s="11">
        <v>0</v>
      </c>
    </row>
    <row r="109" spans="1:21">
      <c r="A109" s="11">
        <v>107</v>
      </c>
      <c r="B109" s="19" t="s">
        <v>146</v>
      </c>
      <c r="C109" s="11">
        <v>1</v>
      </c>
      <c r="D109" s="11" t="s">
        <v>21</v>
      </c>
      <c r="E109" s="11">
        <v>54</v>
      </c>
      <c r="F109" s="11" t="s">
        <v>49</v>
      </c>
      <c r="G109" s="11">
        <v>80</v>
      </c>
      <c r="H109" s="11">
        <v>37</v>
      </c>
      <c r="I109" s="11"/>
      <c r="J109" s="11">
        <v>1</v>
      </c>
      <c r="K109" s="11">
        <v>1</v>
      </c>
      <c r="L109" s="11">
        <v>1</v>
      </c>
      <c r="M109" s="11">
        <v>1</v>
      </c>
      <c r="N109" s="11">
        <v>0</v>
      </c>
      <c r="O109" s="11">
        <v>1</v>
      </c>
      <c r="P109" s="11">
        <v>0</v>
      </c>
      <c r="Q109" s="11">
        <v>0</v>
      </c>
      <c r="R109" s="11">
        <v>0</v>
      </c>
      <c r="S109" s="11">
        <v>0</v>
      </c>
      <c r="T109" s="11">
        <v>1</v>
      </c>
      <c r="U109" s="11">
        <v>0</v>
      </c>
    </row>
    <row r="110" spans="1:21">
      <c r="A110" s="11">
        <v>108</v>
      </c>
      <c r="B110" s="11" t="s">
        <v>147</v>
      </c>
      <c r="C110" s="11">
        <v>1</v>
      </c>
      <c r="D110" s="11" t="s">
        <v>21</v>
      </c>
      <c r="E110" s="11">
        <v>47</v>
      </c>
      <c r="F110" s="11" t="s">
        <v>27</v>
      </c>
      <c r="G110" s="11">
        <v>80</v>
      </c>
      <c r="H110" s="11">
        <v>36</v>
      </c>
      <c r="I110" s="11">
        <v>32</v>
      </c>
      <c r="J110" s="11">
        <v>1</v>
      </c>
      <c r="K110" s="11">
        <v>1</v>
      </c>
      <c r="L110" s="11">
        <v>1</v>
      </c>
      <c r="M110" s="11">
        <v>1</v>
      </c>
      <c r="N110" s="11">
        <v>0</v>
      </c>
      <c r="O110" s="11">
        <v>1</v>
      </c>
      <c r="P110" s="11">
        <v>0</v>
      </c>
      <c r="Q110" s="11">
        <v>0</v>
      </c>
      <c r="R110" s="11">
        <v>0</v>
      </c>
      <c r="S110" s="11">
        <v>0</v>
      </c>
      <c r="T110" s="11">
        <v>1</v>
      </c>
      <c r="U110" s="11">
        <v>1</v>
      </c>
    </row>
    <row r="111" spans="1:21">
      <c r="A111" s="11">
        <v>109</v>
      </c>
      <c r="B111" s="11" t="s">
        <v>148</v>
      </c>
      <c r="C111" s="11">
        <v>1</v>
      </c>
      <c r="D111" s="11" t="s">
        <v>23</v>
      </c>
      <c r="E111" s="11">
        <v>2</v>
      </c>
      <c r="F111" s="11" t="s">
        <v>55</v>
      </c>
      <c r="G111" s="11">
        <v>80</v>
      </c>
      <c r="H111" s="11">
        <v>36</v>
      </c>
      <c r="I111" s="11">
        <v>35</v>
      </c>
      <c r="J111" s="11">
        <v>1</v>
      </c>
      <c r="K111" s="11">
        <v>1</v>
      </c>
      <c r="L111" s="11">
        <v>1</v>
      </c>
      <c r="M111" s="11">
        <v>1</v>
      </c>
      <c r="N111" s="11">
        <v>0</v>
      </c>
      <c r="O111" s="11">
        <v>1</v>
      </c>
      <c r="P111" s="11">
        <v>0</v>
      </c>
      <c r="Q111" s="11">
        <v>0</v>
      </c>
      <c r="R111" s="11">
        <v>0</v>
      </c>
      <c r="S111" s="11">
        <v>1</v>
      </c>
      <c r="T111" s="11">
        <v>1</v>
      </c>
      <c r="U111" s="11">
        <v>1</v>
      </c>
    </row>
    <row r="112" spans="1:21">
      <c r="A112" s="11">
        <v>110</v>
      </c>
      <c r="B112" s="11" t="s">
        <v>149</v>
      </c>
      <c r="C112" s="11">
        <v>1</v>
      </c>
      <c r="D112" s="11" t="s">
        <v>21</v>
      </c>
      <c r="E112" s="11">
        <v>76</v>
      </c>
      <c r="F112" s="11" t="s">
        <v>27</v>
      </c>
      <c r="G112" s="11">
        <v>80</v>
      </c>
      <c r="H112" s="11">
        <v>36</v>
      </c>
      <c r="I112" s="11">
        <v>20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1</v>
      </c>
      <c r="P112" s="11">
        <v>0</v>
      </c>
      <c r="Q112" s="11">
        <v>0</v>
      </c>
      <c r="R112" s="11">
        <v>0</v>
      </c>
      <c r="S112" s="11">
        <v>1</v>
      </c>
      <c r="T112" s="11">
        <v>1</v>
      </c>
      <c r="U112" s="11">
        <v>1</v>
      </c>
    </row>
    <row r="113" spans="1:21">
      <c r="A113" s="11">
        <v>111</v>
      </c>
      <c r="B113" s="11" t="s">
        <v>150</v>
      </c>
      <c r="C113" s="11">
        <v>1</v>
      </c>
      <c r="D113" s="11" t="s">
        <v>23</v>
      </c>
      <c r="E113" s="11">
        <v>2</v>
      </c>
      <c r="F113" s="11" t="s">
        <v>41</v>
      </c>
      <c r="G113" s="11">
        <v>80</v>
      </c>
      <c r="H113" s="11">
        <v>37</v>
      </c>
      <c r="I113" s="11">
        <v>12</v>
      </c>
      <c r="J113" s="11">
        <v>1</v>
      </c>
      <c r="K113" s="11">
        <v>1</v>
      </c>
      <c r="L113" s="11">
        <v>1</v>
      </c>
      <c r="M113" s="11">
        <v>1</v>
      </c>
      <c r="N113" s="11">
        <v>0</v>
      </c>
      <c r="O113" s="11">
        <v>1</v>
      </c>
      <c r="P113" s="11">
        <v>0</v>
      </c>
      <c r="Q113" s="11">
        <v>0</v>
      </c>
      <c r="R113" s="11">
        <v>0</v>
      </c>
      <c r="S113" s="11">
        <v>1</v>
      </c>
      <c r="T113" s="11">
        <v>1</v>
      </c>
      <c r="U113" s="11">
        <v>1</v>
      </c>
    </row>
    <row r="114" spans="1:21">
      <c r="A114" s="11">
        <v>112</v>
      </c>
      <c r="B114" s="11" t="s">
        <v>151</v>
      </c>
      <c r="C114" s="11">
        <v>1</v>
      </c>
      <c r="D114" s="11" t="s">
        <v>21</v>
      </c>
      <c r="E114" s="11">
        <v>3</v>
      </c>
      <c r="F114" s="11"/>
      <c r="G114" s="11">
        <v>100</v>
      </c>
      <c r="H114" s="11">
        <v>37</v>
      </c>
      <c r="I114" s="11">
        <v>30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1</v>
      </c>
      <c r="P114" s="11">
        <v>0</v>
      </c>
      <c r="Q114" s="11">
        <v>0</v>
      </c>
      <c r="R114" s="11">
        <v>0</v>
      </c>
      <c r="S114" s="11">
        <v>1</v>
      </c>
      <c r="T114" s="11">
        <v>1</v>
      </c>
      <c r="U114" s="11">
        <v>1</v>
      </c>
    </row>
    <row r="115" spans="1:21">
      <c r="A115" s="11">
        <v>113</v>
      </c>
      <c r="B115" s="11">
        <v>118943</v>
      </c>
      <c r="C115" s="11">
        <v>1</v>
      </c>
      <c r="D115" s="11" t="s">
        <v>23</v>
      </c>
      <c r="E115" s="11">
        <v>51</v>
      </c>
      <c r="F115" s="11" t="s">
        <v>152</v>
      </c>
      <c r="G115" s="11">
        <v>101</v>
      </c>
      <c r="H115" s="11">
        <v>37</v>
      </c>
      <c r="I115" s="11">
        <v>20</v>
      </c>
      <c r="J115" s="11">
        <v>1</v>
      </c>
      <c r="K115" s="11">
        <v>1</v>
      </c>
      <c r="L115" s="11">
        <v>1</v>
      </c>
      <c r="M115" s="11">
        <v>1</v>
      </c>
      <c r="N115" s="11">
        <v>0</v>
      </c>
      <c r="O115" s="11">
        <v>1</v>
      </c>
      <c r="P115" s="11">
        <v>0</v>
      </c>
      <c r="Q115" s="11">
        <v>0</v>
      </c>
      <c r="R115" s="11">
        <v>1</v>
      </c>
      <c r="S115" s="11">
        <v>0</v>
      </c>
      <c r="T115" s="11">
        <v>1</v>
      </c>
      <c r="U115" s="11">
        <v>1</v>
      </c>
    </row>
    <row r="116" spans="1:21">
      <c r="A116" s="11">
        <v>114</v>
      </c>
      <c r="B116" s="11" t="s">
        <v>153</v>
      </c>
      <c r="C116" s="11">
        <v>1</v>
      </c>
      <c r="D116" s="11" t="s">
        <v>23</v>
      </c>
      <c r="E116" s="11">
        <v>2</v>
      </c>
      <c r="F116" s="11"/>
      <c r="G116" s="11">
        <v>128</v>
      </c>
      <c r="H116" s="11">
        <v>36</v>
      </c>
      <c r="I116" s="11">
        <v>28</v>
      </c>
      <c r="J116" s="11">
        <v>1</v>
      </c>
      <c r="K116" s="11">
        <v>1</v>
      </c>
      <c r="L116" s="11">
        <v>1</v>
      </c>
      <c r="M116" s="11">
        <v>1</v>
      </c>
      <c r="N116" s="11">
        <v>0</v>
      </c>
      <c r="O116" s="11">
        <v>1</v>
      </c>
      <c r="P116" s="11">
        <v>1</v>
      </c>
      <c r="Q116" s="11">
        <v>0</v>
      </c>
      <c r="R116" s="11">
        <v>0</v>
      </c>
      <c r="S116" s="11">
        <v>0</v>
      </c>
      <c r="T116" s="11">
        <v>1</v>
      </c>
      <c r="U116" s="11">
        <v>1</v>
      </c>
    </row>
    <row r="117" spans="1:21">
      <c r="A117" s="11">
        <v>115</v>
      </c>
      <c r="B117" s="11" t="s">
        <v>154</v>
      </c>
      <c r="C117" s="11">
        <v>1</v>
      </c>
      <c r="D117" s="11" t="s">
        <v>21</v>
      </c>
      <c r="E117" s="11">
        <v>36</v>
      </c>
      <c r="F117" s="11" t="s">
        <v>55</v>
      </c>
      <c r="G117" s="11">
        <v>80</v>
      </c>
      <c r="H117" s="11">
        <v>36</v>
      </c>
      <c r="I117" s="11">
        <v>20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1</v>
      </c>
      <c r="Q117" s="11">
        <v>0</v>
      </c>
      <c r="R117" s="11">
        <v>0</v>
      </c>
      <c r="S117" s="11">
        <v>0</v>
      </c>
      <c r="T117" s="11">
        <v>1</v>
      </c>
      <c r="U117" s="11">
        <v>1</v>
      </c>
    </row>
    <row r="118" spans="1:21">
      <c r="A118" s="11">
        <v>116</v>
      </c>
      <c r="B118" s="19" t="s">
        <v>155</v>
      </c>
      <c r="C118" s="11">
        <v>1</v>
      </c>
      <c r="D118" s="11" t="s">
        <v>21</v>
      </c>
      <c r="E118" s="11">
        <v>47</v>
      </c>
      <c r="F118" s="11" t="s">
        <v>55</v>
      </c>
      <c r="G118" s="11">
        <v>80</v>
      </c>
      <c r="H118" s="11">
        <v>37</v>
      </c>
      <c r="I118" s="11">
        <v>20</v>
      </c>
      <c r="J118" s="11">
        <v>1</v>
      </c>
      <c r="K118" s="11">
        <v>1</v>
      </c>
      <c r="L118" s="11">
        <v>1</v>
      </c>
      <c r="M118" s="11">
        <v>1</v>
      </c>
      <c r="N118" s="11">
        <v>0</v>
      </c>
      <c r="O118" s="11">
        <v>1</v>
      </c>
      <c r="P118" s="11">
        <v>1</v>
      </c>
      <c r="Q118" s="11">
        <v>0</v>
      </c>
      <c r="R118" s="11">
        <v>0</v>
      </c>
      <c r="S118" s="11">
        <v>0</v>
      </c>
      <c r="T118" s="11">
        <v>1</v>
      </c>
      <c r="U118" s="11">
        <v>1</v>
      </c>
    </row>
    <row r="119" spans="1:21">
      <c r="A119" s="11">
        <v>117</v>
      </c>
      <c r="B119" s="11" t="s">
        <v>156</v>
      </c>
      <c r="C119" s="11">
        <v>1</v>
      </c>
      <c r="D119" s="11" t="s">
        <v>21</v>
      </c>
      <c r="E119" s="11">
        <v>79</v>
      </c>
      <c r="F119" s="11" t="s">
        <v>157</v>
      </c>
      <c r="G119" s="11">
        <v>80</v>
      </c>
      <c r="H119" s="11">
        <v>36</v>
      </c>
      <c r="I119" s="11">
        <v>10</v>
      </c>
      <c r="J119" s="11">
        <v>1</v>
      </c>
      <c r="K119" s="11">
        <v>1</v>
      </c>
      <c r="L119" s="11">
        <v>1</v>
      </c>
      <c r="M119" s="11">
        <v>1</v>
      </c>
      <c r="N119" s="11">
        <v>0</v>
      </c>
      <c r="O119" s="11">
        <v>1</v>
      </c>
      <c r="P119" s="11">
        <v>1</v>
      </c>
      <c r="Q119" s="11">
        <v>0</v>
      </c>
      <c r="R119" s="11">
        <v>0</v>
      </c>
      <c r="S119" s="11">
        <v>0</v>
      </c>
      <c r="T119" s="11">
        <v>1</v>
      </c>
      <c r="U119" s="11">
        <v>1</v>
      </c>
    </row>
    <row r="120" spans="1:21">
      <c r="A120" s="11">
        <v>118</v>
      </c>
      <c r="B120" s="11" t="s">
        <v>158</v>
      </c>
      <c r="C120" s="11">
        <v>1</v>
      </c>
      <c r="D120" s="11" t="s">
        <v>23</v>
      </c>
      <c r="E120" s="11">
        <v>2</v>
      </c>
      <c r="F120" s="11"/>
      <c r="G120" s="11">
        <v>100</v>
      </c>
      <c r="H120" s="11">
        <v>37</v>
      </c>
      <c r="I120" s="11">
        <v>30</v>
      </c>
      <c r="J120" s="11">
        <v>1</v>
      </c>
      <c r="K120" s="11">
        <v>1</v>
      </c>
      <c r="L120" s="11">
        <v>1</v>
      </c>
      <c r="M120" s="11">
        <v>1</v>
      </c>
      <c r="N120" s="11">
        <v>0</v>
      </c>
      <c r="O120" s="11">
        <v>1</v>
      </c>
      <c r="P120" s="11">
        <v>1</v>
      </c>
      <c r="Q120" s="11">
        <v>0</v>
      </c>
      <c r="R120" s="11">
        <v>0</v>
      </c>
      <c r="S120" s="11">
        <v>0</v>
      </c>
      <c r="T120" s="11">
        <v>1</v>
      </c>
      <c r="U120" s="11">
        <v>1</v>
      </c>
    </row>
    <row r="121" spans="1:21">
      <c r="A121" s="11">
        <v>119</v>
      </c>
      <c r="B121" s="11">
        <v>105485</v>
      </c>
      <c r="C121" s="11">
        <v>1</v>
      </c>
      <c r="D121" s="11" t="s">
        <v>21</v>
      </c>
      <c r="E121" s="11">
        <v>17</v>
      </c>
      <c r="F121" s="11" t="s">
        <v>41</v>
      </c>
      <c r="G121" s="11"/>
      <c r="H121" s="11">
        <v>37</v>
      </c>
      <c r="I121" s="11"/>
      <c r="J121" s="11">
        <v>1</v>
      </c>
      <c r="K121" s="11">
        <v>1</v>
      </c>
      <c r="L121" s="11">
        <v>1</v>
      </c>
      <c r="M121" s="11">
        <v>1</v>
      </c>
      <c r="N121" s="11">
        <v>0</v>
      </c>
      <c r="O121" s="11">
        <v>1</v>
      </c>
      <c r="P121" s="11">
        <v>1</v>
      </c>
      <c r="Q121" s="11">
        <v>0</v>
      </c>
      <c r="R121" s="11">
        <v>0</v>
      </c>
      <c r="S121" s="11">
        <v>1</v>
      </c>
      <c r="T121" s="11">
        <v>1</v>
      </c>
      <c r="U121" s="11">
        <v>0</v>
      </c>
    </row>
    <row r="122" spans="1:21">
      <c r="A122" s="11">
        <v>120</v>
      </c>
      <c r="B122" s="11" t="s">
        <v>159</v>
      </c>
      <c r="C122" s="11">
        <v>1</v>
      </c>
      <c r="D122" s="11" t="s">
        <v>23</v>
      </c>
      <c r="E122" s="11">
        <v>37</v>
      </c>
      <c r="F122" s="11" t="s">
        <v>35</v>
      </c>
      <c r="G122" s="11">
        <v>153</v>
      </c>
      <c r="H122" s="11">
        <v>38</v>
      </c>
      <c r="I122" s="11">
        <v>26</v>
      </c>
      <c r="J122" s="11">
        <v>1</v>
      </c>
      <c r="K122" s="11">
        <v>1</v>
      </c>
      <c r="L122" s="11">
        <v>1</v>
      </c>
      <c r="M122" s="11">
        <v>1</v>
      </c>
      <c r="N122" s="11">
        <v>0</v>
      </c>
      <c r="O122" s="11">
        <v>1</v>
      </c>
      <c r="P122" s="11">
        <v>1</v>
      </c>
      <c r="Q122" s="11">
        <v>0</v>
      </c>
      <c r="R122" s="11">
        <v>0</v>
      </c>
      <c r="S122" s="11">
        <v>1</v>
      </c>
      <c r="T122" s="11">
        <v>1</v>
      </c>
      <c r="U122" s="11">
        <v>1</v>
      </c>
    </row>
    <row r="123" spans="1:21">
      <c r="A123" s="11">
        <v>121</v>
      </c>
      <c r="B123" s="11" t="s">
        <v>160</v>
      </c>
      <c r="C123" s="11">
        <v>1</v>
      </c>
      <c r="D123" s="11" t="s">
        <v>161</v>
      </c>
      <c r="E123" s="11">
        <v>70</v>
      </c>
      <c r="F123" s="11" t="s">
        <v>162</v>
      </c>
      <c r="G123" s="11">
        <v>129</v>
      </c>
      <c r="H123" s="11">
        <v>36</v>
      </c>
      <c r="I123" s="11">
        <v>37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1</v>
      </c>
      <c r="P123" s="11">
        <v>1</v>
      </c>
      <c r="Q123" s="11">
        <v>0</v>
      </c>
      <c r="R123" s="11">
        <v>0</v>
      </c>
      <c r="S123" s="11">
        <v>1</v>
      </c>
      <c r="T123" s="11">
        <v>1</v>
      </c>
      <c r="U123" s="11">
        <v>1</v>
      </c>
    </row>
    <row r="124" spans="1:21">
      <c r="A124" s="11">
        <v>122</v>
      </c>
      <c r="B124" s="11">
        <v>118893</v>
      </c>
      <c r="C124" s="11">
        <v>1</v>
      </c>
      <c r="D124" s="11" t="s">
        <v>21</v>
      </c>
      <c r="E124" s="11">
        <v>27</v>
      </c>
      <c r="F124" s="11" t="s">
        <v>59</v>
      </c>
      <c r="G124" s="11"/>
      <c r="H124" s="11">
        <v>36</v>
      </c>
      <c r="I124" s="11"/>
      <c r="J124" s="11">
        <v>1</v>
      </c>
      <c r="K124" s="11">
        <v>1</v>
      </c>
      <c r="L124" s="11">
        <v>1</v>
      </c>
      <c r="M124" s="11">
        <v>1</v>
      </c>
      <c r="N124" s="11">
        <v>0</v>
      </c>
      <c r="O124" s="11">
        <v>1</v>
      </c>
      <c r="P124" s="11">
        <v>1</v>
      </c>
      <c r="Q124" s="11">
        <v>0</v>
      </c>
      <c r="R124" s="11">
        <v>0</v>
      </c>
      <c r="S124" s="11">
        <v>1</v>
      </c>
      <c r="T124" s="11">
        <v>1</v>
      </c>
      <c r="U124" s="11">
        <v>1</v>
      </c>
    </row>
    <row r="125" spans="1:21">
      <c r="A125" s="11">
        <v>123</v>
      </c>
      <c r="B125" s="11" t="s">
        <v>163</v>
      </c>
      <c r="C125" s="11">
        <v>1</v>
      </c>
      <c r="D125" s="11" t="s">
        <v>21</v>
      </c>
      <c r="E125" s="11">
        <v>1</v>
      </c>
      <c r="F125" s="11"/>
      <c r="G125" s="11">
        <v>110</v>
      </c>
      <c r="H125" s="11">
        <v>37</v>
      </c>
      <c r="I125" s="11">
        <v>36</v>
      </c>
      <c r="J125" s="11">
        <v>1</v>
      </c>
      <c r="K125" s="11">
        <v>1</v>
      </c>
      <c r="L125" s="11">
        <v>1</v>
      </c>
      <c r="M125" s="11">
        <v>1</v>
      </c>
      <c r="N125" s="11">
        <v>0</v>
      </c>
      <c r="O125" s="11">
        <v>1</v>
      </c>
      <c r="P125" s="11">
        <v>1</v>
      </c>
      <c r="Q125" s="11">
        <v>0</v>
      </c>
      <c r="R125" s="11">
        <v>0</v>
      </c>
      <c r="S125" s="11">
        <v>1</v>
      </c>
      <c r="T125" s="11">
        <v>1</v>
      </c>
      <c r="U125" s="11">
        <v>1</v>
      </c>
    </row>
    <row r="126" spans="1:21">
      <c r="A126" s="11">
        <v>124</v>
      </c>
      <c r="B126" s="11" t="s">
        <v>164</v>
      </c>
      <c r="C126" s="11">
        <v>1</v>
      </c>
      <c r="D126" s="11" t="s">
        <v>23</v>
      </c>
      <c r="E126" s="11">
        <v>58</v>
      </c>
      <c r="F126" s="11" t="s">
        <v>29</v>
      </c>
      <c r="G126" s="11">
        <v>88</v>
      </c>
      <c r="H126" s="11">
        <v>36</v>
      </c>
      <c r="I126" s="11">
        <v>24</v>
      </c>
      <c r="J126" s="11">
        <v>1</v>
      </c>
      <c r="K126" s="11">
        <v>1</v>
      </c>
      <c r="L126" s="11">
        <v>1</v>
      </c>
      <c r="M126" s="11">
        <v>1</v>
      </c>
      <c r="N126" s="11">
        <v>0</v>
      </c>
      <c r="O126" s="11">
        <v>1</v>
      </c>
      <c r="P126" s="11">
        <v>1</v>
      </c>
      <c r="Q126" s="11">
        <v>0</v>
      </c>
      <c r="R126" s="11">
        <v>1</v>
      </c>
      <c r="S126" s="11">
        <v>0</v>
      </c>
      <c r="T126" s="11">
        <v>1</v>
      </c>
      <c r="U126" s="11">
        <v>1</v>
      </c>
    </row>
    <row r="127" spans="1:21">
      <c r="A127" s="11">
        <v>125</v>
      </c>
      <c r="B127" s="11" t="s">
        <v>165</v>
      </c>
      <c r="C127" s="11">
        <v>1</v>
      </c>
      <c r="D127" s="11" t="s">
        <v>23</v>
      </c>
      <c r="E127" s="11">
        <v>63</v>
      </c>
      <c r="F127" s="11" t="s">
        <v>27</v>
      </c>
      <c r="G127" s="11">
        <v>80</v>
      </c>
      <c r="H127" s="11">
        <v>36</v>
      </c>
      <c r="I127" s="11">
        <v>20</v>
      </c>
      <c r="J127" s="11">
        <v>1</v>
      </c>
      <c r="K127" s="11">
        <v>1</v>
      </c>
      <c r="L127" s="11">
        <v>1</v>
      </c>
      <c r="M127" s="11">
        <v>1</v>
      </c>
      <c r="N127" s="11">
        <v>0</v>
      </c>
      <c r="O127" s="11">
        <v>1</v>
      </c>
      <c r="P127" s="11">
        <v>1</v>
      </c>
      <c r="Q127" s="11">
        <v>1</v>
      </c>
      <c r="R127" s="11">
        <v>0</v>
      </c>
      <c r="S127" s="11">
        <v>0</v>
      </c>
      <c r="T127" s="11">
        <v>1</v>
      </c>
      <c r="U127" s="11">
        <v>1</v>
      </c>
    </row>
    <row r="128" spans="1:21">
      <c r="A128" s="11">
        <v>126</v>
      </c>
      <c r="B128" s="11" t="s">
        <v>166</v>
      </c>
      <c r="C128" s="11">
        <v>1</v>
      </c>
      <c r="D128" s="11" t="s">
        <v>21</v>
      </c>
      <c r="E128" s="11">
        <v>85</v>
      </c>
      <c r="F128" s="11" t="s">
        <v>167</v>
      </c>
      <c r="G128" s="11">
        <v>90</v>
      </c>
      <c r="H128" s="11">
        <v>36</v>
      </c>
      <c r="I128" s="11">
        <v>20</v>
      </c>
      <c r="J128" s="11">
        <v>1</v>
      </c>
      <c r="K128" s="11">
        <v>1</v>
      </c>
      <c r="L128" s="11">
        <v>1</v>
      </c>
      <c r="M128" s="11">
        <v>1</v>
      </c>
      <c r="N128" s="11">
        <v>0</v>
      </c>
      <c r="O128" s="11">
        <v>1</v>
      </c>
      <c r="P128" s="11">
        <v>1</v>
      </c>
      <c r="Q128" s="11">
        <v>1</v>
      </c>
      <c r="R128" s="11">
        <v>0</v>
      </c>
      <c r="S128" s="11">
        <v>1</v>
      </c>
      <c r="T128" s="11">
        <v>1</v>
      </c>
      <c r="U128" s="11">
        <v>1</v>
      </c>
    </row>
    <row r="129" spans="1:21">
      <c r="A129" s="11">
        <v>127</v>
      </c>
      <c r="B129" s="11" t="s">
        <v>168</v>
      </c>
      <c r="C129" s="11">
        <v>1</v>
      </c>
      <c r="D129" s="11" t="s">
        <v>21</v>
      </c>
      <c r="E129" s="11">
        <v>27</v>
      </c>
      <c r="F129" s="11" t="s">
        <v>22</v>
      </c>
      <c r="G129" s="11">
        <v>80</v>
      </c>
      <c r="H129" s="11">
        <v>37</v>
      </c>
      <c r="I129" s="11">
        <v>20</v>
      </c>
      <c r="J129" s="11">
        <v>1</v>
      </c>
      <c r="K129" s="11">
        <v>1</v>
      </c>
      <c r="L129" s="11">
        <v>1</v>
      </c>
      <c r="M129" s="11">
        <v>1</v>
      </c>
      <c r="N129" s="11">
        <v>0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</row>
    <row r="130" spans="1:21">
      <c r="A130" s="11">
        <v>128</v>
      </c>
      <c r="B130" s="11" t="s">
        <v>169</v>
      </c>
      <c r="C130" s="11">
        <v>1</v>
      </c>
      <c r="D130" s="11" t="s">
        <v>23</v>
      </c>
      <c r="E130" s="11">
        <v>1</v>
      </c>
      <c r="F130" s="11"/>
      <c r="G130" s="11">
        <v>150</v>
      </c>
      <c r="H130" s="11">
        <v>40</v>
      </c>
      <c r="I130" s="11">
        <v>40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1</v>
      </c>
      <c r="P130" s="11">
        <v>0</v>
      </c>
      <c r="Q130" s="11">
        <v>0</v>
      </c>
      <c r="R130" s="11">
        <v>0</v>
      </c>
      <c r="S130" s="11">
        <v>0</v>
      </c>
      <c r="T130" s="11">
        <v>1</v>
      </c>
      <c r="U130" s="11">
        <v>1</v>
      </c>
    </row>
    <row r="131" spans="1:21">
      <c r="A131" s="11">
        <v>129</v>
      </c>
      <c r="B131" s="11" t="s">
        <v>170</v>
      </c>
      <c r="C131" s="11">
        <v>1</v>
      </c>
      <c r="D131" s="11" t="s">
        <v>23</v>
      </c>
      <c r="E131" s="11">
        <v>49</v>
      </c>
      <c r="F131" s="11" t="s">
        <v>171</v>
      </c>
      <c r="G131" s="11">
        <v>84</v>
      </c>
      <c r="H131" s="11">
        <v>36</v>
      </c>
      <c r="I131" s="11">
        <v>16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0</v>
      </c>
      <c r="Q131" s="11">
        <v>0</v>
      </c>
      <c r="R131" s="11">
        <v>0</v>
      </c>
      <c r="S131" s="11">
        <v>0</v>
      </c>
      <c r="T131" s="11">
        <v>1</v>
      </c>
      <c r="U131" s="11">
        <v>1</v>
      </c>
    </row>
    <row r="132" spans="1:21">
      <c r="A132" s="11">
        <v>130</v>
      </c>
      <c r="B132" s="11">
        <v>132275</v>
      </c>
      <c r="C132" s="11">
        <v>1</v>
      </c>
      <c r="D132" s="11" t="s">
        <v>21</v>
      </c>
      <c r="E132" s="11">
        <v>70</v>
      </c>
      <c r="F132" s="11" t="s">
        <v>99</v>
      </c>
      <c r="G132" s="11">
        <v>84</v>
      </c>
      <c r="H132" s="11">
        <v>37</v>
      </c>
      <c r="I132" s="11">
        <v>20</v>
      </c>
      <c r="J132" s="11">
        <v>1</v>
      </c>
      <c r="K132" s="11">
        <v>1</v>
      </c>
      <c r="L132" s="11">
        <v>1</v>
      </c>
      <c r="M132" s="11">
        <v>1</v>
      </c>
      <c r="N132" s="11">
        <v>1</v>
      </c>
      <c r="O132" s="11">
        <v>1</v>
      </c>
      <c r="P132" s="11">
        <v>0</v>
      </c>
      <c r="Q132" s="11">
        <v>0</v>
      </c>
      <c r="R132" s="11">
        <v>0</v>
      </c>
      <c r="S132" s="11">
        <v>1</v>
      </c>
      <c r="T132" s="11">
        <v>0</v>
      </c>
      <c r="U132" s="11">
        <v>0</v>
      </c>
    </row>
    <row r="133" spans="1:21">
      <c r="A133" s="11">
        <v>131</v>
      </c>
      <c r="B133" s="11" t="s">
        <v>172</v>
      </c>
      <c r="C133" s="11">
        <v>1</v>
      </c>
      <c r="D133" s="11" t="s">
        <v>23</v>
      </c>
      <c r="E133" s="11">
        <v>48</v>
      </c>
      <c r="F133" s="11" t="s">
        <v>173</v>
      </c>
      <c r="G133" s="11">
        <v>137</v>
      </c>
      <c r="H133" s="11">
        <v>38</v>
      </c>
      <c r="I133" s="11"/>
      <c r="J133" s="11">
        <v>1</v>
      </c>
      <c r="K133" s="11">
        <v>1</v>
      </c>
      <c r="L133" s="11">
        <v>1</v>
      </c>
      <c r="M133" s="11">
        <v>1</v>
      </c>
      <c r="N133" s="11">
        <v>1</v>
      </c>
      <c r="O133" s="11">
        <v>1</v>
      </c>
      <c r="P133" s="11">
        <v>0</v>
      </c>
      <c r="Q133" s="11">
        <v>0</v>
      </c>
      <c r="R133" s="11">
        <v>0</v>
      </c>
      <c r="S133" s="11">
        <v>1</v>
      </c>
      <c r="T133" s="11">
        <v>1</v>
      </c>
      <c r="U133" s="11">
        <v>1</v>
      </c>
    </row>
    <row r="134" spans="1:21">
      <c r="A134" s="11">
        <v>132</v>
      </c>
      <c r="B134" s="11" t="s">
        <v>174</v>
      </c>
      <c r="C134" s="11">
        <v>1</v>
      </c>
      <c r="D134" s="11" t="s">
        <v>21</v>
      </c>
      <c r="E134" s="11">
        <v>55</v>
      </c>
      <c r="F134" s="11" t="s">
        <v>51</v>
      </c>
      <c r="G134" s="11">
        <v>131</v>
      </c>
      <c r="H134" s="11">
        <v>37</v>
      </c>
      <c r="I134" s="11"/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1</v>
      </c>
      <c r="P134" s="11">
        <v>0</v>
      </c>
      <c r="Q134" s="11">
        <v>0</v>
      </c>
      <c r="R134" s="11">
        <v>0</v>
      </c>
      <c r="S134" s="11">
        <v>1</v>
      </c>
      <c r="T134" s="11">
        <v>1</v>
      </c>
      <c r="U134" s="11">
        <v>1</v>
      </c>
    </row>
    <row r="135" spans="1:21">
      <c r="A135" s="11">
        <v>133</v>
      </c>
      <c r="B135" s="11" t="s">
        <v>175</v>
      </c>
      <c r="C135" s="11">
        <v>1</v>
      </c>
      <c r="D135" s="11" t="s">
        <v>23</v>
      </c>
      <c r="E135" s="11">
        <v>3</v>
      </c>
      <c r="F135" s="11"/>
      <c r="G135" s="11">
        <v>112</v>
      </c>
      <c r="H135" s="11">
        <v>37</v>
      </c>
      <c r="I135" s="11">
        <v>28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1</v>
      </c>
      <c r="P135" s="11">
        <v>0</v>
      </c>
      <c r="Q135" s="11">
        <v>0</v>
      </c>
      <c r="R135" s="11">
        <v>1</v>
      </c>
      <c r="S135" s="11">
        <v>1</v>
      </c>
      <c r="T135" s="11">
        <v>1</v>
      </c>
      <c r="U135" s="11">
        <v>1</v>
      </c>
    </row>
    <row r="136" spans="1:21">
      <c r="A136" s="11">
        <v>134</v>
      </c>
      <c r="B136" s="11">
        <v>127145</v>
      </c>
      <c r="C136" s="11">
        <v>1</v>
      </c>
      <c r="D136" s="11" t="s">
        <v>21</v>
      </c>
      <c r="E136" s="11">
        <v>23</v>
      </c>
      <c r="F136" s="11" t="s">
        <v>98</v>
      </c>
      <c r="G136" s="11">
        <v>80</v>
      </c>
      <c r="H136" s="11">
        <v>38</v>
      </c>
      <c r="I136" s="11">
        <v>38</v>
      </c>
      <c r="J136" s="11">
        <v>1</v>
      </c>
      <c r="K136" s="11">
        <v>1</v>
      </c>
      <c r="L136" s="11">
        <v>1</v>
      </c>
      <c r="M136" s="11">
        <v>1</v>
      </c>
      <c r="N136" s="11">
        <v>1</v>
      </c>
      <c r="O136" s="11">
        <v>1</v>
      </c>
      <c r="P136" s="11">
        <v>0</v>
      </c>
      <c r="Q136" s="11">
        <v>1</v>
      </c>
      <c r="R136" s="11">
        <v>0</v>
      </c>
      <c r="S136" s="11">
        <v>1</v>
      </c>
      <c r="T136" s="11">
        <v>1</v>
      </c>
      <c r="U136" s="11">
        <v>0</v>
      </c>
    </row>
    <row r="137" spans="1:21">
      <c r="A137" s="11">
        <v>135</v>
      </c>
      <c r="B137" s="19" t="s">
        <v>176</v>
      </c>
      <c r="C137" s="11">
        <v>1</v>
      </c>
      <c r="D137" s="11" t="s">
        <v>21</v>
      </c>
      <c r="E137" s="11">
        <v>23</v>
      </c>
      <c r="F137" s="11" t="s">
        <v>177</v>
      </c>
      <c r="G137" s="11">
        <v>90</v>
      </c>
      <c r="H137" s="11">
        <v>38</v>
      </c>
      <c r="I137" s="11">
        <v>27</v>
      </c>
      <c r="J137" s="11">
        <v>1</v>
      </c>
      <c r="K137" s="11">
        <v>1</v>
      </c>
      <c r="L137" s="11">
        <v>1</v>
      </c>
      <c r="M137" s="11">
        <v>1</v>
      </c>
      <c r="N137" s="11">
        <v>1</v>
      </c>
      <c r="O137" s="11">
        <v>1</v>
      </c>
      <c r="P137" s="11">
        <v>0</v>
      </c>
      <c r="Q137" s="11">
        <v>1</v>
      </c>
      <c r="R137" s="11">
        <v>1</v>
      </c>
      <c r="S137" s="11">
        <v>1</v>
      </c>
      <c r="T137" s="11">
        <v>1</v>
      </c>
      <c r="U137" s="11">
        <v>0</v>
      </c>
    </row>
    <row r="138" spans="1:21">
      <c r="A138" s="11">
        <v>136</v>
      </c>
      <c r="B138" s="11" t="s">
        <v>178</v>
      </c>
      <c r="C138" s="11">
        <v>1</v>
      </c>
      <c r="D138" s="11" t="s">
        <v>23</v>
      </c>
      <c r="E138" s="11">
        <v>55</v>
      </c>
      <c r="F138" s="11" t="s">
        <v>179</v>
      </c>
      <c r="G138" s="11">
        <v>114</v>
      </c>
      <c r="H138" s="11">
        <v>36</v>
      </c>
      <c r="I138" s="11"/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0</v>
      </c>
      <c r="R138" s="11">
        <v>0</v>
      </c>
      <c r="S138" s="11">
        <v>0</v>
      </c>
      <c r="T138" s="11">
        <v>1</v>
      </c>
      <c r="U138" s="11">
        <v>1</v>
      </c>
    </row>
    <row r="139" spans="1:21">
      <c r="A139" s="11">
        <v>137</v>
      </c>
      <c r="B139" s="11" t="s">
        <v>180</v>
      </c>
      <c r="C139" s="11">
        <v>1</v>
      </c>
      <c r="D139" s="11" t="s">
        <v>23</v>
      </c>
      <c r="E139" s="11">
        <v>3</v>
      </c>
      <c r="F139" s="11"/>
      <c r="G139" s="11">
        <v>80</v>
      </c>
      <c r="H139" s="11">
        <v>37</v>
      </c>
      <c r="I139" s="11">
        <v>30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0</v>
      </c>
      <c r="R139" s="11">
        <v>0</v>
      </c>
      <c r="S139" s="11">
        <v>1</v>
      </c>
      <c r="T139" s="11">
        <v>1</v>
      </c>
      <c r="U139" s="11">
        <v>0</v>
      </c>
    </row>
    <row r="140" spans="1:21">
      <c r="A140" s="11">
        <v>138</v>
      </c>
      <c r="B140" s="11" t="s">
        <v>181</v>
      </c>
      <c r="C140" s="11">
        <v>1</v>
      </c>
      <c r="D140" s="11" t="s">
        <v>23</v>
      </c>
      <c r="E140" s="11">
        <v>5</v>
      </c>
      <c r="F140" s="11" t="s">
        <v>100</v>
      </c>
      <c r="G140" s="11">
        <v>100</v>
      </c>
      <c r="H140" s="11">
        <v>37</v>
      </c>
      <c r="I140" s="11">
        <v>30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0</v>
      </c>
      <c r="R140" s="11">
        <v>0</v>
      </c>
      <c r="S140" s="11">
        <v>1</v>
      </c>
      <c r="T140" s="11">
        <v>1</v>
      </c>
      <c r="U140" s="11">
        <v>1</v>
      </c>
    </row>
    <row r="141" spans="1:21">
      <c r="A141" s="11">
        <v>139</v>
      </c>
      <c r="B141" s="11" t="s">
        <v>182</v>
      </c>
      <c r="C141" s="11">
        <v>1</v>
      </c>
      <c r="D141" s="11" t="s">
        <v>23</v>
      </c>
      <c r="E141" s="11">
        <v>30</v>
      </c>
      <c r="F141" s="11" t="s">
        <v>55</v>
      </c>
      <c r="G141" s="11">
        <v>114</v>
      </c>
      <c r="H141" s="11">
        <v>37</v>
      </c>
      <c r="I141" s="11">
        <v>30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0</v>
      </c>
      <c r="R141" s="11">
        <v>0</v>
      </c>
      <c r="S141" s="11">
        <v>1</v>
      </c>
      <c r="T141" s="11">
        <v>1</v>
      </c>
      <c r="U141" s="11">
        <v>1</v>
      </c>
    </row>
    <row r="142" spans="1:21">
      <c r="A142" s="11">
        <v>140</v>
      </c>
      <c r="B142" s="11" t="s">
        <v>183</v>
      </c>
      <c r="C142" s="11">
        <v>1</v>
      </c>
      <c r="D142" s="11" t="s">
        <v>23</v>
      </c>
      <c r="E142" s="11">
        <v>24</v>
      </c>
      <c r="F142" s="11" t="s">
        <v>98</v>
      </c>
      <c r="G142" s="11">
        <v>90</v>
      </c>
      <c r="H142" s="11">
        <v>37</v>
      </c>
      <c r="I142" s="11"/>
      <c r="J142" s="11">
        <v>1</v>
      </c>
      <c r="K142" s="11">
        <v>1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0</v>
      </c>
      <c r="R142" s="11">
        <v>0</v>
      </c>
      <c r="S142" s="11">
        <v>1</v>
      </c>
      <c r="T142" s="11">
        <v>1</v>
      </c>
      <c r="U142" s="11">
        <v>1</v>
      </c>
    </row>
    <row r="143" spans="1:21">
      <c r="A143" s="11">
        <v>141</v>
      </c>
      <c r="B143" s="11" t="s">
        <v>184</v>
      </c>
      <c r="C143" s="11">
        <v>1</v>
      </c>
      <c r="D143" s="11" t="s">
        <v>23</v>
      </c>
      <c r="E143" s="11">
        <v>72</v>
      </c>
      <c r="F143" s="11" t="s">
        <v>55</v>
      </c>
      <c r="G143" s="11">
        <v>117</v>
      </c>
      <c r="H143" s="11">
        <v>37</v>
      </c>
      <c r="I143" s="11"/>
      <c r="J143" s="11">
        <v>1</v>
      </c>
      <c r="K143" s="11">
        <v>1</v>
      </c>
      <c r="L143" s="11">
        <v>1</v>
      </c>
      <c r="M143" s="11">
        <v>1</v>
      </c>
      <c r="N143" s="11">
        <v>1</v>
      </c>
      <c r="O143" s="11">
        <v>1</v>
      </c>
      <c r="P143" s="11">
        <v>1</v>
      </c>
      <c r="Q143" s="11">
        <v>0</v>
      </c>
      <c r="R143" s="11">
        <v>0</v>
      </c>
      <c r="S143" s="11">
        <v>1</v>
      </c>
      <c r="T143" s="11">
        <v>1</v>
      </c>
      <c r="U143" s="11">
        <v>1</v>
      </c>
    </row>
    <row r="144" spans="1:21">
      <c r="A144" s="11">
        <v>142</v>
      </c>
      <c r="B144" s="11" t="s">
        <v>185</v>
      </c>
      <c r="C144" s="11">
        <v>1</v>
      </c>
      <c r="D144" s="11" t="s">
        <v>23</v>
      </c>
      <c r="E144" s="11">
        <v>66</v>
      </c>
      <c r="F144" s="11" t="s">
        <v>41</v>
      </c>
      <c r="G144" s="11">
        <v>89</v>
      </c>
      <c r="H144" s="11">
        <v>36</v>
      </c>
      <c r="I144" s="11">
        <v>25</v>
      </c>
      <c r="J144" s="11">
        <v>1</v>
      </c>
      <c r="K144" s="11">
        <v>1</v>
      </c>
      <c r="L144" s="11">
        <v>1</v>
      </c>
      <c r="M144" s="11">
        <v>1</v>
      </c>
      <c r="N144" s="11">
        <v>1</v>
      </c>
      <c r="O144" s="11">
        <v>1</v>
      </c>
      <c r="P144" s="11">
        <v>1</v>
      </c>
      <c r="Q144" s="11">
        <v>0</v>
      </c>
      <c r="R144" s="11">
        <v>0</v>
      </c>
      <c r="S144" s="11">
        <v>1</v>
      </c>
      <c r="T144" s="11">
        <v>1</v>
      </c>
      <c r="U144" s="11">
        <v>1</v>
      </c>
    </row>
    <row r="145" spans="1:21">
      <c r="A145" s="11">
        <v>143</v>
      </c>
      <c r="B145" s="11" t="s">
        <v>186</v>
      </c>
      <c r="C145" s="11">
        <v>1</v>
      </c>
      <c r="D145" s="11" t="s">
        <v>23</v>
      </c>
      <c r="E145" s="11">
        <v>71</v>
      </c>
      <c r="F145" s="11" t="s">
        <v>187</v>
      </c>
      <c r="G145" s="11">
        <v>90</v>
      </c>
      <c r="H145" s="11">
        <v>37</v>
      </c>
      <c r="I145" s="11">
        <v>30</v>
      </c>
      <c r="J145" s="11">
        <v>1</v>
      </c>
      <c r="K145" s="11">
        <v>1</v>
      </c>
      <c r="L145" s="11">
        <v>1</v>
      </c>
      <c r="M145" s="11">
        <v>1</v>
      </c>
      <c r="N145" s="11">
        <v>1</v>
      </c>
      <c r="O145" s="11">
        <v>1</v>
      </c>
      <c r="P145" s="11">
        <v>1</v>
      </c>
      <c r="Q145" s="11">
        <v>0</v>
      </c>
      <c r="R145" s="11">
        <v>0</v>
      </c>
      <c r="S145" s="11">
        <v>1</v>
      </c>
      <c r="T145" s="11">
        <v>1</v>
      </c>
      <c r="U145" s="11">
        <v>1</v>
      </c>
    </row>
    <row r="146" spans="1:21">
      <c r="A146" s="11">
        <v>144</v>
      </c>
      <c r="B146" s="11" t="s">
        <v>188</v>
      </c>
      <c r="C146" s="11">
        <v>1</v>
      </c>
      <c r="D146" s="11" t="s">
        <v>23</v>
      </c>
      <c r="E146" s="11">
        <v>23</v>
      </c>
      <c r="F146" s="11" t="s">
        <v>100</v>
      </c>
      <c r="G146" s="11">
        <v>128</v>
      </c>
      <c r="H146" s="11">
        <v>36</v>
      </c>
      <c r="I146" s="11">
        <v>32</v>
      </c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1</v>
      </c>
      <c r="Q146" s="11">
        <v>0</v>
      </c>
      <c r="R146" s="11">
        <v>0</v>
      </c>
      <c r="S146" s="11">
        <v>1</v>
      </c>
      <c r="T146" s="11">
        <v>1</v>
      </c>
      <c r="U146" s="11">
        <v>1</v>
      </c>
    </row>
    <row r="147" spans="1:21">
      <c r="A147" s="11">
        <v>145</v>
      </c>
      <c r="B147" s="11" t="s">
        <v>189</v>
      </c>
      <c r="C147" s="11">
        <v>1</v>
      </c>
      <c r="D147" s="11" t="s">
        <v>21</v>
      </c>
      <c r="E147" s="11">
        <v>83</v>
      </c>
      <c r="F147" s="11" t="s">
        <v>190</v>
      </c>
      <c r="G147" s="11">
        <v>88</v>
      </c>
      <c r="H147" s="11">
        <v>36</v>
      </c>
      <c r="I147" s="11">
        <v>24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1</v>
      </c>
      <c r="Q147" s="11">
        <v>0</v>
      </c>
      <c r="R147" s="11">
        <v>1</v>
      </c>
      <c r="S147" s="11">
        <v>0</v>
      </c>
      <c r="T147" s="11">
        <v>1</v>
      </c>
      <c r="U147" s="11">
        <v>1</v>
      </c>
    </row>
    <row r="148" spans="1:21">
      <c r="A148" s="11">
        <v>146</v>
      </c>
      <c r="B148" s="11" t="s">
        <v>191</v>
      </c>
      <c r="C148" s="11">
        <v>1</v>
      </c>
      <c r="D148" s="11" t="s">
        <v>23</v>
      </c>
      <c r="E148" s="11">
        <v>41</v>
      </c>
      <c r="F148" s="11" t="s">
        <v>100</v>
      </c>
      <c r="G148" s="11">
        <v>98</v>
      </c>
      <c r="H148" s="11">
        <v>38</v>
      </c>
      <c r="I148" s="11"/>
      <c r="J148" s="11">
        <v>1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1</v>
      </c>
      <c r="R148" s="11">
        <v>0</v>
      </c>
      <c r="S148" s="11">
        <v>1</v>
      </c>
      <c r="T148" s="11">
        <v>1</v>
      </c>
      <c r="U148" s="11">
        <v>1</v>
      </c>
    </row>
    <row r="149" spans="1:21">
      <c r="A149" s="11">
        <v>147</v>
      </c>
      <c r="B149" s="11" t="s">
        <v>192</v>
      </c>
      <c r="C149" s="11">
        <v>1</v>
      </c>
      <c r="D149" s="11" t="s">
        <v>21</v>
      </c>
      <c r="E149" s="11">
        <v>69</v>
      </c>
      <c r="F149" s="11" t="s">
        <v>193</v>
      </c>
      <c r="G149" s="11">
        <v>103</v>
      </c>
      <c r="H149" s="11">
        <v>36</v>
      </c>
      <c r="I149" s="11">
        <v>30</v>
      </c>
      <c r="J149" s="11">
        <v>1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1</v>
      </c>
      <c r="U149" s="11">
        <v>1</v>
      </c>
    </row>
    <row r="150" spans="1:21">
      <c r="A150" s="11">
        <v>148</v>
      </c>
      <c r="B150" s="11" t="s">
        <v>194</v>
      </c>
      <c r="C150" s="11">
        <v>2</v>
      </c>
      <c r="D150" s="11" t="s">
        <v>23</v>
      </c>
      <c r="E150" s="11">
        <v>74</v>
      </c>
      <c r="F150" s="11" t="s">
        <v>55</v>
      </c>
      <c r="G150" s="11">
        <v>80</v>
      </c>
      <c r="H150" s="11">
        <v>36</v>
      </c>
      <c r="I150" s="11">
        <v>20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1</v>
      </c>
      <c r="P150" s="11">
        <v>0</v>
      </c>
      <c r="Q150" s="11">
        <v>0</v>
      </c>
      <c r="R150" s="11">
        <v>0</v>
      </c>
      <c r="S150" s="11">
        <v>0</v>
      </c>
      <c r="T150" s="11">
        <v>1</v>
      </c>
      <c r="U150" s="11">
        <v>0</v>
      </c>
    </row>
    <row r="151" spans="1:21">
      <c r="A151" s="11">
        <v>149</v>
      </c>
      <c r="B151" s="11" t="s">
        <v>195</v>
      </c>
      <c r="C151" s="11">
        <v>2</v>
      </c>
      <c r="D151" s="11" t="s">
        <v>23</v>
      </c>
      <c r="E151" s="11">
        <v>54</v>
      </c>
      <c r="F151" s="11" t="s">
        <v>32</v>
      </c>
      <c r="G151" s="11">
        <v>92</v>
      </c>
      <c r="H151" s="11">
        <v>39</v>
      </c>
      <c r="I151" s="11">
        <v>32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1</v>
      </c>
      <c r="P151" s="11">
        <v>1</v>
      </c>
      <c r="Q151" s="11">
        <v>0</v>
      </c>
      <c r="R151" s="11">
        <v>0</v>
      </c>
      <c r="S151" s="11">
        <v>1</v>
      </c>
      <c r="T151" s="11">
        <v>1</v>
      </c>
      <c r="U151" s="11">
        <v>0</v>
      </c>
    </row>
    <row r="152" spans="1:21">
      <c r="A152" s="11">
        <v>150</v>
      </c>
      <c r="B152" s="11" t="s">
        <v>196</v>
      </c>
      <c r="C152" s="11">
        <v>2</v>
      </c>
      <c r="D152" s="11" t="s">
        <v>23</v>
      </c>
      <c r="E152" s="11">
        <v>6</v>
      </c>
      <c r="F152" s="11"/>
      <c r="G152" s="11">
        <v>130</v>
      </c>
      <c r="H152" s="11">
        <v>36</v>
      </c>
      <c r="I152" s="11">
        <v>38</v>
      </c>
      <c r="J152" s="11">
        <v>0</v>
      </c>
      <c r="K152" s="11">
        <v>0</v>
      </c>
      <c r="L152" s="11">
        <v>0</v>
      </c>
      <c r="M152" s="11">
        <v>1</v>
      </c>
      <c r="N152" s="11">
        <v>0</v>
      </c>
      <c r="O152" s="11">
        <v>0</v>
      </c>
      <c r="P152" s="11">
        <v>1</v>
      </c>
      <c r="Q152" s="11">
        <v>0</v>
      </c>
      <c r="R152" s="11">
        <v>0</v>
      </c>
      <c r="S152" s="11">
        <v>1</v>
      </c>
      <c r="T152" s="11">
        <v>1</v>
      </c>
      <c r="U152" s="11">
        <v>0</v>
      </c>
    </row>
    <row r="153" spans="1:21">
      <c r="A153" s="11">
        <v>151</v>
      </c>
      <c r="B153" s="11" t="s">
        <v>197</v>
      </c>
      <c r="C153" s="11">
        <v>2</v>
      </c>
      <c r="D153" s="11" t="s">
        <v>23</v>
      </c>
      <c r="E153" s="11">
        <v>73</v>
      </c>
      <c r="F153" s="11" t="s">
        <v>38</v>
      </c>
      <c r="G153" s="11">
        <v>84</v>
      </c>
      <c r="H153" s="11">
        <v>37</v>
      </c>
      <c r="I153" s="11">
        <v>18</v>
      </c>
      <c r="J153" s="11">
        <v>0</v>
      </c>
      <c r="K153" s="11">
        <v>0</v>
      </c>
      <c r="L153" s="11">
        <v>0</v>
      </c>
      <c r="M153" s="11">
        <v>1</v>
      </c>
      <c r="N153" s="11">
        <v>0</v>
      </c>
      <c r="O153" s="11">
        <v>1</v>
      </c>
      <c r="P153" s="11">
        <v>0</v>
      </c>
      <c r="Q153" s="11">
        <v>0</v>
      </c>
      <c r="R153" s="11">
        <v>0</v>
      </c>
      <c r="S153" s="11">
        <v>1</v>
      </c>
      <c r="T153" s="11">
        <v>1</v>
      </c>
      <c r="U153" s="11">
        <v>0</v>
      </c>
    </row>
    <row r="154" spans="1:21">
      <c r="A154" s="11">
        <v>152</v>
      </c>
      <c r="B154" s="11" t="s">
        <v>198</v>
      </c>
      <c r="C154" s="11">
        <v>2</v>
      </c>
      <c r="D154" s="11" t="s">
        <v>23</v>
      </c>
      <c r="E154" s="11">
        <v>56</v>
      </c>
      <c r="F154" s="11" t="s">
        <v>29</v>
      </c>
      <c r="G154" s="11">
        <v>84</v>
      </c>
      <c r="H154" s="11">
        <v>36</v>
      </c>
      <c r="I154" s="11">
        <v>20</v>
      </c>
      <c r="J154" s="11">
        <v>0</v>
      </c>
      <c r="K154" s="11">
        <v>0</v>
      </c>
      <c r="L154" s="11">
        <v>0</v>
      </c>
      <c r="M154" s="11">
        <v>1</v>
      </c>
      <c r="N154" s="11">
        <v>0</v>
      </c>
      <c r="O154" s="11">
        <v>1</v>
      </c>
      <c r="P154" s="11">
        <v>1</v>
      </c>
      <c r="Q154" s="11">
        <v>1</v>
      </c>
      <c r="R154" s="11">
        <v>0</v>
      </c>
      <c r="S154" s="11">
        <v>0</v>
      </c>
      <c r="T154" s="11">
        <v>1</v>
      </c>
      <c r="U154" s="11">
        <v>0</v>
      </c>
    </row>
    <row r="155" spans="1:21">
      <c r="A155" s="11">
        <v>153</v>
      </c>
      <c r="B155" s="11" t="s">
        <v>199</v>
      </c>
      <c r="C155" s="11">
        <v>2</v>
      </c>
      <c r="D155" s="11" t="s">
        <v>21</v>
      </c>
      <c r="E155" s="11">
        <v>38</v>
      </c>
      <c r="F155" s="11" t="s">
        <v>41</v>
      </c>
      <c r="G155" s="11">
        <v>140</v>
      </c>
      <c r="H155" s="11">
        <v>37</v>
      </c>
      <c r="I155" s="11">
        <v>26</v>
      </c>
      <c r="J155" s="11">
        <v>0</v>
      </c>
      <c r="K155" s="11">
        <v>0</v>
      </c>
      <c r="L155" s="11">
        <v>0</v>
      </c>
      <c r="M155" s="11">
        <v>1</v>
      </c>
      <c r="N155" s="11">
        <v>1</v>
      </c>
      <c r="O155" s="11">
        <v>1</v>
      </c>
      <c r="P155" s="11">
        <v>0</v>
      </c>
      <c r="Q155" s="11">
        <v>1</v>
      </c>
      <c r="R155" s="11">
        <v>0</v>
      </c>
      <c r="S155" s="11">
        <v>1</v>
      </c>
      <c r="T155" s="11">
        <v>1</v>
      </c>
      <c r="U155" s="11">
        <v>0</v>
      </c>
    </row>
    <row r="156" spans="1:21">
      <c r="A156" s="11">
        <v>154</v>
      </c>
      <c r="B156" s="11" t="s">
        <v>200</v>
      </c>
      <c r="C156" s="11">
        <v>2</v>
      </c>
      <c r="D156" s="11" t="s">
        <v>23</v>
      </c>
      <c r="E156" s="11">
        <v>56</v>
      </c>
      <c r="F156" s="11" t="s">
        <v>201</v>
      </c>
      <c r="G156" s="11">
        <v>120</v>
      </c>
      <c r="H156" s="11">
        <v>38</v>
      </c>
      <c r="I156" s="11">
        <v>30</v>
      </c>
      <c r="J156" s="11">
        <v>0</v>
      </c>
      <c r="K156" s="11">
        <v>0</v>
      </c>
      <c r="L156" s="11">
        <v>1</v>
      </c>
      <c r="M156" s="11">
        <v>0</v>
      </c>
      <c r="N156" s="11">
        <v>0</v>
      </c>
      <c r="O156" s="11">
        <v>1</v>
      </c>
      <c r="P156" s="11">
        <v>0</v>
      </c>
      <c r="Q156" s="11">
        <v>0</v>
      </c>
      <c r="R156" s="11">
        <v>0</v>
      </c>
      <c r="S156" s="11">
        <v>1</v>
      </c>
      <c r="T156" s="11">
        <v>1</v>
      </c>
      <c r="U156" s="11">
        <v>1</v>
      </c>
    </row>
    <row r="157" spans="1:21">
      <c r="A157" s="11">
        <v>155</v>
      </c>
      <c r="B157" s="11" t="s">
        <v>202</v>
      </c>
      <c r="C157" s="11">
        <v>2</v>
      </c>
      <c r="D157" s="11" t="s">
        <v>23</v>
      </c>
      <c r="E157" s="11">
        <v>68</v>
      </c>
      <c r="F157" s="11" t="s">
        <v>35</v>
      </c>
      <c r="G157" s="11">
        <v>151</v>
      </c>
      <c r="H157" s="11">
        <v>37</v>
      </c>
      <c r="I157" s="11">
        <v>32</v>
      </c>
      <c r="J157" s="11">
        <v>0</v>
      </c>
      <c r="K157" s="11">
        <v>0</v>
      </c>
      <c r="L157" s="11">
        <v>1</v>
      </c>
      <c r="M157" s="11">
        <v>0</v>
      </c>
      <c r="N157" s="11">
        <v>0</v>
      </c>
      <c r="O157" s="11">
        <v>1</v>
      </c>
      <c r="P157" s="11">
        <v>1</v>
      </c>
      <c r="Q157" s="11">
        <v>0</v>
      </c>
      <c r="R157" s="11">
        <v>0</v>
      </c>
      <c r="S157" s="11">
        <v>1</v>
      </c>
      <c r="T157" s="11">
        <v>1</v>
      </c>
      <c r="U157" s="11">
        <v>0</v>
      </c>
    </row>
    <row r="158" spans="1:21">
      <c r="A158" s="11">
        <v>156</v>
      </c>
      <c r="B158" s="11" t="s">
        <v>203</v>
      </c>
      <c r="C158" s="11">
        <v>2</v>
      </c>
      <c r="D158" s="11" t="s">
        <v>21</v>
      </c>
      <c r="E158" s="11">
        <v>74</v>
      </c>
      <c r="F158" s="11" t="s">
        <v>51</v>
      </c>
      <c r="G158" s="11">
        <v>80</v>
      </c>
      <c r="H158" s="11">
        <v>37</v>
      </c>
      <c r="I158" s="11">
        <v>20</v>
      </c>
      <c r="J158" s="11">
        <v>0</v>
      </c>
      <c r="K158" s="11">
        <v>0</v>
      </c>
      <c r="L158" s="11">
        <v>1</v>
      </c>
      <c r="M158" s="11">
        <v>0</v>
      </c>
      <c r="N158" s="11">
        <v>0</v>
      </c>
      <c r="O158" s="11">
        <v>1</v>
      </c>
      <c r="P158" s="11">
        <v>1</v>
      </c>
      <c r="Q158" s="11">
        <v>0</v>
      </c>
      <c r="R158" s="11">
        <v>1</v>
      </c>
      <c r="S158" s="11">
        <v>1</v>
      </c>
      <c r="T158" s="11">
        <v>1</v>
      </c>
      <c r="U158" s="11">
        <v>1</v>
      </c>
    </row>
    <row r="159" spans="1:21">
      <c r="A159" s="11">
        <v>157</v>
      </c>
      <c r="B159" s="11" t="s">
        <v>204</v>
      </c>
      <c r="C159" s="11">
        <v>2</v>
      </c>
      <c r="D159" s="11" t="s">
        <v>23</v>
      </c>
      <c r="E159" s="11">
        <v>76</v>
      </c>
      <c r="F159" s="11" t="s">
        <v>38</v>
      </c>
      <c r="G159" s="11">
        <v>85</v>
      </c>
      <c r="H159" s="11">
        <v>37</v>
      </c>
      <c r="I159" s="11">
        <v>26</v>
      </c>
      <c r="J159" s="11">
        <v>0</v>
      </c>
      <c r="K159" s="11">
        <v>0</v>
      </c>
      <c r="L159" s="11">
        <v>1</v>
      </c>
      <c r="M159" s="11">
        <v>1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1</v>
      </c>
      <c r="T159" s="11">
        <v>1</v>
      </c>
      <c r="U159" s="11">
        <v>0</v>
      </c>
    </row>
    <row r="160" spans="1:21">
      <c r="A160" s="11">
        <v>158</v>
      </c>
      <c r="B160" s="11" t="s">
        <v>205</v>
      </c>
      <c r="C160" s="11">
        <v>2</v>
      </c>
      <c r="D160" s="11" t="s">
        <v>21</v>
      </c>
      <c r="E160" s="11">
        <v>76</v>
      </c>
      <c r="F160" s="11" t="s">
        <v>157</v>
      </c>
      <c r="G160" s="11">
        <v>167</v>
      </c>
      <c r="H160" s="11">
        <v>36</v>
      </c>
      <c r="I160" s="11">
        <v>20</v>
      </c>
      <c r="J160" s="11">
        <v>0</v>
      </c>
      <c r="K160" s="11">
        <v>0</v>
      </c>
      <c r="L160" s="11">
        <v>1</v>
      </c>
      <c r="M160" s="11">
        <v>1</v>
      </c>
      <c r="N160" s="11">
        <v>0</v>
      </c>
      <c r="O160" s="11">
        <v>1</v>
      </c>
      <c r="P160" s="11">
        <v>0</v>
      </c>
      <c r="Q160" s="11">
        <v>0</v>
      </c>
      <c r="R160" s="11">
        <v>0</v>
      </c>
      <c r="S160" s="11">
        <v>0</v>
      </c>
      <c r="T160" s="11">
        <v>1</v>
      </c>
      <c r="U160" s="11">
        <v>0</v>
      </c>
    </row>
    <row r="161" spans="1:21">
      <c r="A161" s="11">
        <v>159</v>
      </c>
      <c r="B161" s="11" t="s">
        <v>206</v>
      </c>
      <c r="C161" s="11">
        <v>2</v>
      </c>
      <c r="D161" s="11" t="s">
        <v>23</v>
      </c>
      <c r="E161" s="11">
        <v>82</v>
      </c>
      <c r="F161" s="11" t="s">
        <v>207</v>
      </c>
      <c r="G161" s="11">
        <v>88</v>
      </c>
      <c r="H161" s="11">
        <v>36</v>
      </c>
      <c r="I161" s="11">
        <v>18</v>
      </c>
      <c r="J161" s="11">
        <v>0</v>
      </c>
      <c r="K161" s="11">
        <v>0</v>
      </c>
      <c r="L161" s="11">
        <v>1</v>
      </c>
      <c r="M161" s="11">
        <v>1</v>
      </c>
      <c r="N161" s="11">
        <v>0</v>
      </c>
      <c r="O161" s="11">
        <v>1</v>
      </c>
      <c r="P161" s="11">
        <v>0</v>
      </c>
      <c r="Q161" s="11">
        <v>0</v>
      </c>
      <c r="R161" s="11">
        <v>0</v>
      </c>
      <c r="S161" s="11">
        <v>0</v>
      </c>
      <c r="T161" s="11">
        <v>1</v>
      </c>
      <c r="U161" s="11">
        <v>1</v>
      </c>
    </row>
    <row r="162" spans="1:21">
      <c r="A162" s="11">
        <v>160</v>
      </c>
      <c r="B162" s="11" t="s">
        <v>208</v>
      </c>
      <c r="C162" s="11">
        <v>2</v>
      </c>
      <c r="D162" s="11" t="s">
        <v>23</v>
      </c>
      <c r="E162" s="11">
        <v>68</v>
      </c>
      <c r="F162" s="11" t="s">
        <v>24</v>
      </c>
      <c r="G162" s="11">
        <v>72</v>
      </c>
      <c r="H162" s="11">
        <v>36</v>
      </c>
      <c r="I162" s="11"/>
      <c r="J162" s="11">
        <v>0</v>
      </c>
      <c r="K162" s="11">
        <v>0</v>
      </c>
      <c r="L162" s="11">
        <v>1</v>
      </c>
      <c r="M162" s="11">
        <v>1</v>
      </c>
      <c r="N162" s="11">
        <v>0</v>
      </c>
      <c r="O162" s="11">
        <v>1</v>
      </c>
      <c r="P162" s="11">
        <v>0</v>
      </c>
      <c r="Q162" s="11">
        <v>0</v>
      </c>
      <c r="R162" s="11">
        <v>0</v>
      </c>
      <c r="S162" s="11">
        <v>1</v>
      </c>
      <c r="T162" s="11">
        <v>1</v>
      </c>
      <c r="U162" s="11">
        <v>0</v>
      </c>
    </row>
    <row r="163" spans="1:21">
      <c r="A163" s="11">
        <v>161</v>
      </c>
      <c r="B163" s="11" t="s">
        <v>209</v>
      </c>
      <c r="C163" s="11">
        <v>2</v>
      </c>
      <c r="D163" s="11" t="s">
        <v>23</v>
      </c>
      <c r="E163" s="11">
        <v>79</v>
      </c>
      <c r="F163" s="11" t="s">
        <v>41</v>
      </c>
      <c r="G163" s="11">
        <v>97</v>
      </c>
      <c r="H163" s="11">
        <v>37</v>
      </c>
      <c r="I163" s="11">
        <v>26</v>
      </c>
      <c r="J163" s="11">
        <v>0</v>
      </c>
      <c r="K163" s="11">
        <v>0</v>
      </c>
      <c r="L163" s="11">
        <v>1</v>
      </c>
      <c r="M163" s="11">
        <v>1</v>
      </c>
      <c r="N163" s="11">
        <v>0</v>
      </c>
      <c r="O163" s="11">
        <v>1</v>
      </c>
      <c r="P163" s="11">
        <v>0</v>
      </c>
      <c r="Q163" s="11">
        <v>1</v>
      </c>
      <c r="R163" s="11">
        <v>0</v>
      </c>
      <c r="S163" s="11">
        <v>0</v>
      </c>
      <c r="T163" s="11">
        <v>1</v>
      </c>
      <c r="U163" s="11">
        <v>0</v>
      </c>
    </row>
    <row r="164" spans="1:21">
      <c r="A164" s="11">
        <v>162</v>
      </c>
      <c r="B164" s="11" t="s">
        <v>210</v>
      </c>
      <c r="C164" s="11">
        <v>2</v>
      </c>
      <c r="D164" s="11" t="s">
        <v>23</v>
      </c>
      <c r="E164" s="11">
        <v>80</v>
      </c>
      <c r="F164" s="11" t="s">
        <v>211</v>
      </c>
      <c r="G164" s="11">
        <v>147</v>
      </c>
      <c r="H164" s="11">
        <v>37</v>
      </c>
      <c r="I164" s="11">
        <v>38</v>
      </c>
      <c r="J164" s="11">
        <v>0</v>
      </c>
      <c r="K164" s="11">
        <v>0</v>
      </c>
      <c r="L164" s="11">
        <v>1</v>
      </c>
      <c r="M164" s="11">
        <v>1</v>
      </c>
      <c r="N164" s="11">
        <v>0</v>
      </c>
      <c r="O164" s="11">
        <v>1</v>
      </c>
      <c r="P164" s="11">
        <v>1</v>
      </c>
      <c r="Q164" s="11">
        <v>0</v>
      </c>
      <c r="R164" s="11">
        <v>0</v>
      </c>
      <c r="S164" s="11">
        <v>0</v>
      </c>
      <c r="T164" s="11">
        <v>1</v>
      </c>
      <c r="U164" s="11">
        <v>0</v>
      </c>
    </row>
    <row r="165" spans="1:21">
      <c r="A165" s="11">
        <v>163</v>
      </c>
      <c r="B165" s="11" t="s">
        <v>212</v>
      </c>
      <c r="C165" s="11">
        <v>2</v>
      </c>
      <c r="D165" s="11" t="s">
        <v>23</v>
      </c>
      <c r="E165" s="11">
        <v>46</v>
      </c>
      <c r="F165" s="11" t="s">
        <v>100</v>
      </c>
      <c r="G165" s="11">
        <v>102</v>
      </c>
      <c r="H165" s="11">
        <v>38</v>
      </c>
      <c r="I165" s="11">
        <v>26</v>
      </c>
      <c r="J165" s="11">
        <v>0</v>
      </c>
      <c r="K165" s="11">
        <v>0</v>
      </c>
      <c r="L165" s="11">
        <v>1</v>
      </c>
      <c r="M165" s="11">
        <v>1</v>
      </c>
      <c r="N165" s="11">
        <v>0</v>
      </c>
      <c r="O165" s="11">
        <v>1</v>
      </c>
      <c r="P165" s="11">
        <v>1</v>
      </c>
      <c r="Q165" s="11">
        <v>0</v>
      </c>
      <c r="R165" s="11">
        <v>0</v>
      </c>
      <c r="S165" s="11">
        <v>0</v>
      </c>
      <c r="T165" s="11">
        <v>1</v>
      </c>
      <c r="U165" s="11">
        <v>1</v>
      </c>
    </row>
    <row r="166" spans="1:21">
      <c r="A166" s="11">
        <v>164</v>
      </c>
      <c r="B166" s="11" t="s">
        <v>213</v>
      </c>
      <c r="C166" s="11">
        <v>2</v>
      </c>
      <c r="D166" s="11" t="s">
        <v>23</v>
      </c>
      <c r="E166" s="11">
        <v>43</v>
      </c>
      <c r="F166" s="11" t="s">
        <v>27</v>
      </c>
      <c r="G166" s="11">
        <v>148</v>
      </c>
      <c r="H166" s="11">
        <v>37</v>
      </c>
      <c r="I166" s="11">
        <v>26</v>
      </c>
      <c r="J166" s="11">
        <v>0</v>
      </c>
      <c r="K166" s="11">
        <v>0</v>
      </c>
      <c r="L166" s="11">
        <v>1</v>
      </c>
      <c r="M166" s="11">
        <v>1</v>
      </c>
      <c r="N166" s="11">
        <v>0</v>
      </c>
      <c r="O166" s="11">
        <v>1</v>
      </c>
      <c r="P166" s="11">
        <v>1</v>
      </c>
      <c r="Q166" s="11">
        <v>0</v>
      </c>
      <c r="R166" s="11">
        <v>0</v>
      </c>
      <c r="S166" s="11">
        <v>1</v>
      </c>
      <c r="T166" s="11">
        <v>1</v>
      </c>
      <c r="U166" s="11">
        <v>0</v>
      </c>
    </row>
    <row r="167" spans="1:21">
      <c r="A167" s="11">
        <v>165</v>
      </c>
      <c r="B167" s="11" t="s">
        <v>214</v>
      </c>
      <c r="C167" s="11">
        <v>2</v>
      </c>
      <c r="D167" s="11" t="s">
        <v>23</v>
      </c>
      <c r="E167" s="11">
        <v>68</v>
      </c>
      <c r="F167" s="11" t="s">
        <v>51</v>
      </c>
      <c r="G167" s="11">
        <v>86</v>
      </c>
      <c r="H167" s="11">
        <v>37</v>
      </c>
      <c r="I167" s="11"/>
      <c r="J167" s="11">
        <v>0</v>
      </c>
      <c r="K167" s="11">
        <v>0</v>
      </c>
      <c r="L167" s="11">
        <v>1</v>
      </c>
      <c r="M167" s="11">
        <v>1</v>
      </c>
      <c r="N167" s="11">
        <v>0</v>
      </c>
      <c r="O167" s="11">
        <v>1</v>
      </c>
      <c r="P167" s="11">
        <v>1</v>
      </c>
      <c r="Q167" s="11">
        <v>0</v>
      </c>
      <c r="R167" s="11">
        <v>0</v>
      </c>
      <c r="S167" s="11">
        <v>1</v>
      </c>
      <c r="T167" s="11">
        <v>1</v>
      </c>
      <c r="U167" s="11">
        <v>1</v>
      </c>
    </row>
    <row r="168" spans="1:21">
      <c r="A168" s="11">
        <v>166</v>
      </c>
      <c r="B168" s="11" t="s">
        <v>215</v>
      </c>
      <c r="C168" s="11">
        <v>2</v>
      </c>
      <c r="D168" s="11" t="s">
        <v>21</v>
      </c>
      <c r="E168" s="11">
        <v>78</v>
      </c>
      <c r="F168" s="11" t="s">
        <v>29</v>
      </c>
      <c r="G168" s="11">
        <v>84</v>
      </c>
      <c r="H168" s="11">
        <v>37</v>
      </c>
      <c r="I168" s="11">
        <v>18</v>
      </c>
      <c r="J168" s="11">
        <v>0</v>
      </c>
      <c r="K168" s="11">
        <v>1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 s="11">
        <v>0</v>
      </c>
      <c r="R168" s="11">
        <v>0</v>
      </c>
      <c r="S168" s="11">
        <v>1</v>
      </c>
      <c r="T168" s="11">
        <v>1</v>
      </c>
      <c r="U168" s="11">
        <v>0</v>
      </c>
    </row>
    <row r="169" spans="1:21">
      <c r="A169" s="11">
        <v>167</v>
      </c>
      <c r="B169" s="11" t="s">
        <v>216</v>
      </c>
      <c r="C169" s="11">
        <v>2</v>
      </c>
      <c r="D169" s="11" t="s">
        <v>23</v>
      </c>
      <c r="E169" s="11">
        <v>1</v>
      </c>
      <c r="F169" s="11"/>
      <c r="G169" s="11"/>
      <c r="H169" s="11">
        <v>38</v>
      </c>
      <c r="I169" s="11"/>
      <c r="J169" s="11">
        <v>0</v>
      </c>
      <c r="K169" s="11">
        <v>1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 s="11">
        <v>0</v>
      </c>
      <c r="R169" s="11">
        <v>0</v>
      </c>
      <c r="S169" s="11">
        <v>0</v>
      </c>
      <c r="T169" s="11">
        <v>1</v>
      </c>
      <c r="U169" s="11">
        <v>0</v>
      </c>
    </row>
    <row r="170" spans="1:21">
      <c r="A170" s="11">
        <v>168</v>
      </c>
      <c r="B170" s="11" t="s">
        <v>217</v>
      </c>
      <c r="C170" s="11">
        <v>2</v>
      </c>
      <c r="D170" s="11" t="s">
        <v>23</v>
      </c>
      <c r="E170" s="11">
        <v>73</v>
      </c>
      <c r="F170" s="11" t="s">
        <v>24</v>
      </c>
      <c r="G170" s="11">
        <v>126</v>
      </c>
      <c r="H170" s="11">
        <v>36</v>
      </c>
      <c r="I170" s="11">
        <v>36</v>
      </c>
      <c r="J170" s="11">
        <v>0</v>
      </c>
      <c r="K170" s="11">
        <v>1</v>
      </c>
      <c r="L170" s="11">
        <v>0</v>
      </c>
      <c r="M170" s="11">
        <v>1</v>
      </c>
      <c r="N170" s="11">
        <v>0</v>
      </c>
      <c r="O170" s="11">
        <v>1</v>
      </c>
      <c r="P170" s="11">
        <v>0</v>
      </c>
      <c r="Q170" s="11">
        <v>1</v>
      </c>
      <c r="R170" s="11">
        <v>0</v>
      </c>
      <c r="S170" s="11">
        <v>0</v>
      </c>
      <c r="T170" s="11">
        <v>1</v>
      </c>
      <c r="U170" s="11">
        <v>0</v>
      </c>
    </row>
    <row r="171" spans="1:21">
      <c r="A171" s="11">
        <v>169</v>
      </c>
      <c r="B171" s="11" t="s">
        <v>218</v>
      </c>
      <c r="C171" s="11">
        <v>2</v>
      </c>
      <c r="D171" s="11" t="s">
        <v>21</v>
      </c>
      <c r="E171" s="11">
        <v>89</v>
      </c>
      <c r="F171" s="11" t="s">
        <v>219</v>
      </c>
      <c r="G171" s="11">
        <v>84</v>
      </c>
      <c r="H171" s="11">
        <v>39</v>
      </c>
      <c r="I171" s="11">
        <v>18</v>
      </c>
      <c r="J171" s="11">
        <v>0</v>
      </c>
      <c r="K171" s="11">
        <v>1</v>
      </c>
      <c r="L171" s="11">
        <v>1</v>
      </c>
      <c r="M171" s="11">
        <v>1</v>
      </c>
      <c r="N171" s="11">
        <v>0</v>
      </c>
      <c r="O171" s="11">
        <v>1</v>
      </c>
      <c r="P171" s="11">
        <v>0</v>
      </c>
      <c r="Q171" s="11">
        <v>0</v>
      </c>
      <c r="R171" s="11">
        <v>0</v>
      </c>
      <c r="S171" s="11">
        <v>1</v>
      </c>
      <c r="T171" s="11">
        <v>0</v>
      </c>
      <c r="U171" s="11">
        <v>0</v>
      </c>
    </row>
    <row r="172" spans="1:21">
      <c r="A172" s="11">
        <v>170</v>
      </c>
      <c r="B172" s="11" t="s">
        <v>220</v>
      </c>
      <c r="C172" s="11">
        <v>2</v>
      </c>
      <c r="D172" s="11" t="s">
        <v>23</v>
      </c>
      <c r="E172" s="11">
        <v>66</v>
      </c>
      <c r="F172" s="11" t="s">
        <v>179</v>
      </c>
      <c r="G172" s="11">
        <v>132</v>
      </c>
      <c r="H172" s="11">
        <v>36</v>
      </c>
      <c r="I172" s="11">
        <v>32</v>
      </c>
      <c r="J172" s="11">
        <v>0</v>
      </c>
      <c r="K172" s="11">
        <v>1</v>
      </c>
      <c r="L172" s="11">
        <v>1</v>
      </c>
      <c r="M172" s="11">
        <v>1</v>
      </c>
      <c r="N172" s="11">
        <v>0</v>
      </c>
      <c r="O172" s="11">
        <v>1</v>
      </c>
      <c r="P172" s="11">
        <v>0</v>
      </c>
      <c r="Q172" s="11">
        <v>0</v>
      </c>
      <c r="R172" s="11">
        <v>0</v>
      </c>
      <c r="S172" s="11">
        <v>1</v>
      </c>
      <c r="T172" s="11">
        <v>1</v>
      </c>
      <c r="U172" s="11">
        <v>0</v>
      </c>
    </row>
    <row r="173" spans="1:21">
      <c r="A173" s="11">
        <v>171</v>
      </c>
      <c r="B173" s="11" t="s">
        <v>221</v>
      </c>
      <c r="C173" s="11">
        <v>2</v>
      </c>
      <c r="D173" s="11" t="s">
        <v>23</v>
      </c>
      <c r="E173" s="11">
        <v>66</v>
      </c>
      <c r="F173" s="11" t="s">
        <v>222</v>
      </c>
      <c r="G173" s="11">
        <v>121</v>
      </c>
      <c r="H173" s="11">
        <v>37</v>
      </c>
      <c r="I173" s="11">
        <v>30</v>
      </c>
      <c r="J173" s="11">
        <v>0</v>
      </c>
      <c r="K173" s="11">
        <v>1</v>
      </c>
      <c r="L173" s="11">
        <v>1</v>
      </c>
      <c r="M173" s="11">
        <v>1</v>
      </c>
      <c r="N173" s="11">
        <v>0</v>
      </c>
      <c r="O173" s="11">
        <v>1</v>
      </c>
      <c r="P173" s="11">
        <v>0</v>
      </c>
      <c r="Q173" s="11">
        <v>0</v>
      </c>
      <c r="R173" s="11">
        <v>0</v>
      </c>
      <c r="S173" s="11">
        <v>1</v>
      </c>
      <c r="T173" s="11">
        <v>1</v>
      </c>
      <c r="U173" s="11">
        <v>1</v>
      </c>
    </row>
    <row r="174" spans="1:21">
      <c r="A174" s="11">
        <v>172</v>
      </c>
      <c r="B174" s="11" t="s">
        <v>223</v>
      </c>
      <c r="C174" s="11">
        <v>2</v>
      </c>
      <c r="D174" s="11" t="s">
        <v>21</v>
      </c>
      <c r="E174" s="11">
        <v>74</v>
      </c>
      <c r="F174" s="11" t="s">
        <v>55</v>
      </c>
      <c r="G174" s="11">
        <v>109</v>
      </c>
      <c r="H174" s="11">
        <v>36</v>
      </c>
      <c r="I174" s="11">
        <v>19</v>
      </c>
      <c r="J174" s="11">
        <v>0</v>
      </c>
      <c r="K174" s="11">
        <v>1</v>
      </c>
      <c r="L174" s="11">
        <v>1</v>
      </c>
      <c r="M174" s="11">
        <v>1</v>
      </c>
      <c r="N174" s="11">
        <v>0</v>
      </c>
      <c r="O174" s="11">
        <v>1</v>
      </c>
      <c r="P174" s="11">
        <v>1</v>
      </c>
      <c r="Q174" s="11">
        <v>0</v>
      </c>
      <c r="R174" s="11">
        <v>0</v>
      </c>
      <c r="S174" s="11">
        <v>0</v>
      </c>
      <c r="T174" s="11">
        <v>1</v>
      </c>
      <c r="U174" s="11">
        <v>0</v>
      </c>
    </row>
    <row r="175" spans="1:21">
      <c r="A175" s="11">
        <v>173</v>
      </c>
      <c r="B175" s="11" t="s">
        <v>224</v>
      </c>
      <c r="C175" s="11">
        <v>2</v>
      </c>
      <c r="D175" s="11" t="s">
        <v>23</v>
      </c>
      <c r="E175" s="11">
        <v>81</v>
      </c>
      <c r="F175" s="11" t="s">
        <v>22</v>
      </c>
      <c r="G175" s="11">
        <v>89</v>
      </c>
      <c r="H175" s="11">
        <v>36</v>
      </c>
      <c r="I175" s="11">
        <v>24</v>
      </c>
      <c r="J175" s="11">
        <v>0</v>
      </c>
      <c r="K175" s="11">
        <v>1</v>
      </c>
      <c r="L175" s="11">
        <v>1</v>
      </c>
      <c r="M175" s="11">
        <v>1</v>
      </c>
      <c r="N175" s="11">
        <v>0</v>
      </c>
      <c r="O175" s="11">
        <v>1</v>
      </c>
      <c r="P175" s="11">
        <v>1</v>
      </c>
      <c r="Q175" s="11">
        <v>0</v>
      </c>
      <c r="R175" s="11">
        <v>0</v>
      </c>
      <c r="S175" s="11">
        <v>1</v>
      </c>
      <c r="T175" s="11">
        <v>1</v>
      </c>
      <c r="U175" s="11">
        <v>0</v>
      </c>
    </row>
    <row r="176" spans="1:21">
      <c r="A176" s="11">
        <v>174</v>
      </c>
      <c r="B176" s="11" t="s">
        <v>225</v>
      </c>
      <c r="C176" s="11">
        <v>2</v>
      </c>
      <c r="D176" s="11" t="s">
        <v>21</v>
      </c>
      <c r="E176" s="11">
        <v>56</v>
      </c>
      <c r="F176" s="11" t="s">
        <v>226</v>
      </c>
      <c r="G176" s="11">
        <v>105</v>
      </c>
      <c r="H176" s="11">
        <v>37</v>
      </c>
      <c r="I176" s="11">
        <v>20</v>
      </c>
      <c r="J176" s="11">
        <v>1</v>
      </c>
      <c r="K176" s="11">
        <v>0</v>
      </c>
      <c r="L176" s="11">
        <v>0</v>
      </c>
      <c r="M176" s="11">
        <v>0</v>
      </c>
      <c r="N176" s="11">
        <v>0</v>
      </c>
      <c r="O176" s="11">
        <v>1</v>
      </c>
      <c r="P176" s="11">
        <v>1</v>
      </c>
      <c r="Q176" s="11">
        <v>0</v>
      </c>
      <c r="R176" s="11">
        <v>0</v>
      </c>
      <c r="S176" s="11">
        <v>0</v>
      </c>
      <c r="T176" s="11">
        <v>1</v>
      </c>
      <c r="U176" s="11">
        <v>1</v>
      </c>
    </row>
    <row r="177" spans="1:21">
      <c r="A177" s="11">
        <v>175</v>
      </c>
      <c r="B177" s="11" t="s">
        <v>227</v>
      </c>
      <c r="C177" s="11">
        <v>2</v>
      </c>
      <c r="D177" s="11" t="s">
        <v>21</v>
      </c>
      <c r="E177" s="11">
        <v>60</v>
      </c>
      <c r="F177" s="11" t="s">
        <v>29</v>
      </c>
      <c r="G177" s="11">
        <v>80</v>
      </c>
      <c r="H177" s="11">
        <v>36</v>
      </c>
      <c r="I177" s="11">
        <v>20</v>
      </c>
      <c r="J177" s="11">
        <v>1</v>
      </c>
      <c r="K177" s="11">
        <v>0</v>
      </c>
      <c r="L177" s="11">
        <v>1</v>
      </c>
      <c r="M177" s="11">
        <v>0</v>
      </c>
      <c r="N177" s="11">
        <v>0</v>
      </c>
      <c r="O177" s="11">
        <v>0</v>
      </c>
      <c r="P177" s="11">
        <v>1</v>
      </c>
      <c r="Q177" s="11">
        <v>0</v>
      </c>
      <c r="R177" s="11">
        <v>0</v>
      </c>
      <c r="S177" s="11">
        <v>0</v>
      </c>
      <c r="T177" s="11">
        <v>1</v>
      </c>
      <c r="U177" s="11">
        <v>1</v>
      </c>
    </row>
    <row r="178" spans="1:21">
      <c r="A178" s="11">
        <v>176</v>
      </c>
      <c r="B178" s="11" t="s">
        <v>228</v>
      </c>
      <c r="C178" s="11">
        <v>2</v>
      </c>
      <c r="D178" s="11" t="s">
        <v>23</v>
      </c>
      <c r="E178" s="11">
        <v>1</v>
      </c>
      <c r="F178" s="11"/>
      <c r="G178" s="11">
        <v>199</v>
      </c>
      <c r="H178" s="11">
        <v>38</v>
      </c>
      <c r="I178" s="11">
        <v>24</v>
      </c>
      <c r="J178" s="11">
        <v>1</v>
      </c>
      <c r="K178" s="11">
        <v>0</v>
      </c>
      <c r="L178" s="11">
        <v>1</v>
      </c>
      <c r="M178" s="11">
        <v>0</v>
      </c>
      <c r="N178" s="11">
        <v>0</v>
      </c>
      <c r="O178" s="11">
        <v>1</v>
      </c>
      <c r="P178" s="11">
        <v>0</v>
      </c>
      <c r="Q178" s="11">
        <v>0</v>
      </c>
      <c r="R178" s="11">
        <v>0</v>
      </c>
      <c r="S178" s="11">
        <v>1</v>
      </c>
      <c r="T178" s="11">
        <v>1</v>
      </c>
      <c r="U178" s="11">
        <v>0</v>
      </c>
    </row>
    <row r="179" spans="1:21">
      <c r="A179" s="11">
        <v>177</v>
      </c>
      <c r="B179" s="11" t="s">
        <v>229</v>
      </c>
      <c r="C179" s="11">
        <v>2</v>
      </c>
      <c r="D179" s="11" t="s">
        <v>21</v>
      </c>
      <c r="E179" s="11">
        <v>63</v>
      </c>
      <c r="F179" s="11" t="s">
        <v>22</v>
      </c>
      <c r="G179" s="11">
        <v>84</v>
      </c>
      <c r="H179" s="11">
        <v>37</v>
      </c>
      <c r="I179" s="11">
        <v>20</v>
      </c>
      <c r="J179" s="11">
        <v>1</v>
      </c>
      <c r="K179" s="11">
        <v>0</v>
      </c>
      <c r="L179" s="11">
        <v>1</v>
      </c>
      <c r="M179" s="11">
        <v>0</v>
      </c>
      <c r="N179" s="11">
        <v>0</v>
      </c>
      <c r="O179" s="11">
        <v>1</v>
      </c>
      <c r="P179" s="11">
        <v>0</v>
      </c>
      <c r="Q179" s="11">
        <v>0</v>
      </c>
      <c r="R179" s="11">
        <v>0</v>
      </c>
      <c r="S179" s="11">
        <v>1</v>
      </c>
      <c r="T179" s="11">
        <v>1</v>
      </c>
      <c r="U179" s="11">
        <v>1</v>
      </c>
    </row>
    <row r="180" spans="1:21">
      <c r="A180" s="11">
        <v>178</v>
      </c>
      <c r="B180" s="11" t="s">
        <v>139</v>
      </c>
      <c r="C180" s="11">
        <v>2</v>
      </c>
      <c r="D180" s="11" t="s">
        <v>21</v>
      </c>
      <c r="E180" s="11">
        <v>53</v>
      </c>
      <c r="F180" s="11" t="s">
        <v>27</v>
      </c>
      <c r="G180" s="11">
        <v>80</v>
      </c>
      <c r="H180" s="11">
        <v>36</v>
      </c>
      <c r="I180" s="11">
        <v>20</v>
      </c>
      <c r="J180" s="11">
        <v>1</v>
      </c>
      <c r="K180" s="11">
        <v>0</v>
      </c>
      <c r="L180" s="11">
        <v>1</v>
      </c>
      <c r="M180" s="11">
        <v>0</v>
      </c>
      <c r="N180" s="11">
        <v>0</v>
      </c>
      <c r="O180" s="11">
        <v>1</v>
      </c>
      <c r="P180" s="11">
        <v>0</v>
      </c>
      <c r="Q180" s="11">
        <v>1</v>
      </c>
      <c r="R180" s="11">
        <v>0</v>
      </c>
      <c r="S180" s="11">
        <v>0</v>
      </c>
      <c r="T180" s="11">
        <v>1</v>
      </c>
      <c r="U180" s="11">
        <v>1</v>
      </c>
    </row>
    <row r="181" spans="1:21">
      <c r="A181" s="11">
        <v>179</v>
      </c>
      <c r="B181" s="11" t="s">
        <v>230</v>
      </c>
      <c r="C181" s="11">
        <v>2</v>
      </c>
      <c r="D181" s="11" t="s">
        <v>23</v>
      </c>
      <c r="E181" s="11">
        <v>4</v>
      </c>
      <c r="F181" s="11"/>
      <c r="G181" s="11">
        <v>110</v>
      </c>
      <c r="H181" s="11">
        <v>37</v>
      </c>
      <c r="I181" s="11">
        <v>20</v>
      </c>
      <c r="J181" s="11">
        <v>1</v>
      </c>
      <c r="K181" s="11">
        <v>0</v>
      </c>
      <c r="L181" s="11">
        <v>1</v>
      </c>
      <c r="M181" s="11">
        <v>0</v>
      </c>
      <c r="N181" s="11">
        <v>0</v>
      </c>
      <c r="O181" s="11">
        <v>1</v>
      </c>
      <c r="P181" s="11">
        <v>1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</row>
    <row r="182" spans="1:21">
      <c r="A182" s="11">
        <v>180</v>
      </c>
      <c r="B182" s="11" t="s">
        <v>231</v>
      </c>
      <c r="C182" s="11">
        <v>2</v>
      </c>
      <c r="D182" s="11" t="s">
        <v>23</v>
      </c>
      <c r="E182" s="11">
        <v>1</v>
      </c>
      <c r="F182" s="11"/>
      <c r="G182" s="11">
        <v>110</v>
      </c>
      <c r="H182" s="11">
        <v>37</v>
      </c>
      <c r="I182" s="11">
        <v>40</v>
      </c>
      <c r="J182" s="11">
        <v>1</v>
      </c>
      <c r="K182" s="11">
        <v>0</v>
      </c>
      <c r="L182" s="11">
        <v>1</v>
      </c>
      <c r="M182" s="11">
        <v>0</v>
      </c>
      <c r="N182" s="11">
        <v>0</v>
      </c>
      <c r="O182" s="11">
        <v>1</v>
      </c>
      <c r="P182" s="11">
        <v>1</v>
      </c>
      <c r="Q182" s="11">
        <v>0</v>
      </c>
      <c r="R182" s="11">
        <v>0</v>
      </c>
      <c r="S182" s="11">
        <v>1</v>
      </c>
      <c r="T182" s="11">
        <v>1</v>
      </c>
      <c r="U182" s="11">
        <v>0</v>
      </c>
    </row>
    <row r="183" spans="1:21">
      <c r="A183" s="11">
        <v>181</v>
      </c>
      <c r="B183" s="11" t="s">
        <v>232</v>
      </c>
      <c r="C183" s="11">
        <v>2</v>
      </c>
      <c r="D183" s="11" t="s">
        <v>21</v>
      </c>
      <c r="E183" s="11">
        <v>5</v>
      </c>
      <c r="F183" s="11"/>
      <c r="G183" s="11">
        <v>80</v>
      </c>
      <c r="H183" s="11">
        <v>37</v>
      </c>
      <c r="I183" s="11">
        <v>30</v>
      </c>
      <c r="J183" s="11">
        <v>1</v>
      </c>
      <c r="K183" s="11">
        <v>0</v>
      </c>
      <c r="L183" s="11">
        <v>1</v>
      </c>
      <c r="M183" s="11">
        <v>1</v>
      </c>
      <c r="N183" s="11">
        <v>0</v>
      </c>
      <c r="O183" s="11">
        <v>1</v>
      </c>
      <c r="P183" s="11">
        <v>0</v>
      </c>
      <c r="Q183" s="11">
        <v>0</v>
      </c>
      <c r="R183" s="11">
        <v>0</v>
      </c>
      <c r="S183" s="11">
        <v>0</v>
      </c>
      <c r="T183" s="11">
        <v>1</v>
      </c>
      <c r="U183" s="11">
        <v>0</v>
      </c>
    </row>
    <row r="184" spans="1:21">
      <c r="A184" s="11">
        <v>182</v>
      </c>
      <c r="B184" s="11" t="s">
        <v>233</v>
      </c>
      <c r="C184" s="11">
        <v>2</v>
      </c>
      <c r="D184" s="11" t="s">
        <v>23</v>
      </c>
      <c r="E184" s="11">
        <v>64</v>
      </c>
      <c r="F184" s="11" t="s">
        <v>51</v>
      </c>
      <c r="G184" s="11">
        <v>121</v>
      </c>
      <c r="H184" s="11">
        <v>38</v>
      </c>
      <c r="I184" s="11">
        <v>28</v>
      </c>
      <c r="J184" s="11">
        <v>1</v>
      </c>
      <c r="K184" s="11">
        <v>0</v>
      </c>
      <c r="L184" s="11">
        <v>1</v>
      </c>
      <c r="M184" s="11">
        <v>1</v>
      </c>
      <c r="N184" s="11">
        <v>0</v>
      </c>
      <c r="O184" s="11">
        <v>1</v>
      </c>
      <c r="P184" s="11">
        <v>0</v>
      </c>
      <c r="Q184" s="11">
        <v>0</v>
      </c>
      <c r="R184" s="11">
        <v>0</v>
      </c>
      <c r="S184" s="11">
        <v>0</v>
      </c>
      <c r="T184" s="11">
        <v>1</v>
      </c>
      <c r="U184" s="11">
        <v>0</v>
      </c>
    </row>
    <row r="185" spans="1:21">
      <c r="A185" s="11">
        <v>183</v>
      </c>
      <c r="B185" s="11" t="s">
        <v>234</v>
      </c>
      <c r="C185" s="11">
        <v>2</v>
      </c>
      <c r="D185" s="11" t="s">
        <v>23</v>
      </c>
      <c r="E185" s="11">
        <v>40</v>
      </c>
      <c r="F185" s="11" t="s">
        <v>79</v>
      </c>
      <c r="G185" s="11">
        <v>80</v>
      </c>
      <c r="H185" s="11">
        <v>36</v>
      </c>
      <c r="I185" s="11">
        <v>20</v>
      </c>
      <c r="J185" s="11">
        <v>1</v>
      </c>
      <c r="K185" s="11">
        <v>0</v>
      </c>
      <c r="L185" s="11">
        <v>1</v>
      </c>
      <c r="M185" s="11">
        <v>1</v>
      </c>
      <c r="N185" s="11">
        <v>0</v>
      </c>
      <c r="O185" s="11">
        <v>1</v>
      </c>
      <c r="P185" s="11">
        <v>0</v>
      </c>
      <c r="Q185" s="11">
        <v>0</v>
      </c>
      <c r="R185" s="11">
        <v>0</v>
      </c>
      <c r="S185" s="11">
        <v>0</v>
      </c>
      <c r="T185" s="11">
        <v>1</v>
      </c>
      <c r="U185" s="11">
        <v>1</v>
      </c>
    </row>
    <row r="186" spans="1:21">
      <c r="A186" s="11">
        <v>184</v>
      </c>
      <c r="B186" s="11" t="s">
        <v>235</v>
      </c>
      <c r="C186" s="11">
        <v>2</v>
      </c>
      <c r="D186" s="11" t="s">
        <v>21</v>
      </c>
      <c r="E186" s="11">
        <v>66</v>
      </c>
      <c r="F186" s="11" t="s">
        <v>190</v>
      </c>
      <c r="G186" s="11">
        <v>80</v>
      </c>
      <c r="H186" s="11">
        <v>36</v>
      </c>
      <c r="I186" s="11">
        <v>20</v>
      </c>
      <c r="J186" s="11">
        <v>1</v>
      </c>
      <c r="K186" s="11">
        <v>0</v>
      </c>
      <c r="L186" s="11">
        <v>1</v>
      </c>
      <c r="M186" s="11">
        <v>1</v>
      </c>
      <c r="N186" s="11">
        <v>0</v>
      </c>
      <c r="O186" s="11">
        <v>1</v>
      </c>
      <c r="P186" s="11">
        <v>0</v>
      </c>
      <c r="Q186" s="11">
        <v>0</v>
      </c>
      <c r="R186" s="11">
        <v>0</v>
      </c>
      <c r="S186" s="11">
        <v>1</v>
      </c>
      <c r="T186" s="11">
        <v>1</v>
      </c>
      <c r="U186" s="11">
        <v>0</v>
      </c>
    </row>
    <row r="187" spans="1:21">
      <c r="A187" s="11">
        <v>185</v>
      </c>
      <c r="B187" s="11" t="s">
        <v>236</v>
      </c>
      <c r="C187" s="11">
        <v>2</v>
      </c>
      <c r="D187" s="11" t="s">
        <v>23</v>
      </c>
      <c r="E187" s="11">
        <v>73</v>
      </c>
      <c r="F187" s="11" t="s">
        <v>41</v>
      </c>
      <c r="G187" s="11">
        <v>133</v>
      </c>
      <c r="H187" s="11">
        <v>37</v>
      </c>
      <c r="I187" s="11">
        <v>28</v>
      </c>
      <c r="J187" s="11">
        <v>1</v>
      </c>
      <c r="K187" s="11">
        <v>0</v>
      </c>
      <c r="L187" s="11">
        <v>1</v>
      </c>
      <c r="M187" s="11">
        <v>1</v>
      </c>
      <c r="N187" s="11">
        <v>1</v>
      </c>
      <c r="O187" s="11">
        <v>0</v>
      </c>
      <c r="P187" s="11">
        <v>0</v>
      </c>
      <c r="Q187" s="11">
        <v>1</v>
      </c>
      <c r="R187" s="11">
        <v>1</v>
      </c>
      <c r="S187" s="11">
        <v>0</v>
      </c>
      <c r="T187" s="11">
        <v>0</v>
      </c>
      <c r="U187" s="11">
        <v>0</v>
      </c>
    </row>
    <row r="188" spans="1:21">
      <c r="A188" s="11">
        <v>186</v>
      </c>
      <c r="B188" s="11" t="s">
        <v>237</v>
      </c>
      <c r="C188" s="11">
        <v>2</v>
      </c>
      <c r="D188" s="11" t="s">
        <v>23</v>
      </c>
      <c r="E188" s="11">
        <v>1</v>
      </c>
      <c r="F188" s="11"/>
      <c r="G188" s="11"/>
      <c r="H188" s="11">
        <v>37</v>
      </c>
      <c r="I188" s="11"/>
      <c r="J188" s="11">
        <v>1</v>
      </c>
      <c r="K188" s="11">
        <v>1</v>
      </c>
      <c r="L188" s="11">
        <v>0</v>
      </c>
      <c r="M188" s="11">
        <v>0</v>
      </c>
      <c r="N188" s="11">
        <v>0</v>
      </c>
      <c r="O188" s="11">
        <v>1</v>
      </c>
      <c r="P188" s="11">
        <v>1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</row>
    <row r="189" spans="1:21">
      <c r="A189" s="11">
        <v>187</v>
      </c>
      <c r="B189" s="11" t="s">
        <v>238</v>
      </c>
      <c r="C189" s="11">
        <v>2</v>
      </c>
      <c r="D189" s="11" t="s">
        <v>21</v>
      </c>
      <c r="E189" s="11">
        <v>11</v>
      </c>
      <c r="F189" s="11"/>
      <c r="G189" s="11">
        <v>129</v>
      </c>
      <c r="H189" s="11">
        <v>37</v>
      </c>
      <c r="I189" s="11"/>
      <c r="J189" s="11">
        <v>1</v>
      </c>
      <c r="K189" s="11">
        <v>1</v>
      </c>
      <c r="L189" s="11">
        <v>0</v>
      </c>
      <c r="M189" s="11">
        <v>1</v>
      </c>
      <c r="N189" s="11">
        <v>0</v>
      </c>
      <c r="O189" s="11">
        <v>1</v>
      </c>
      <c r="P189" s="11">
        <v>1</v>
      </c>
      <c r="Q189" s="11">
        <v>0</v>
      </c>
      <c r="R189" s="11">
        <v>0</v>
      </c>
      <c r="S189" s="11">
        <v>0</v>
      </c>
      <c r="T189" s="11">
        <v>1</v>
      </c>
      <c r="U189" s="11">
        <v>0</v>
      </c>
    </row>
    <row r="190" spans="1:21">
      <c r="A190" s="11">
        <v>188</v>
      </c>
      <c r="B190" s="11" t="s">
        <v>239</v>
      </c>
      <c r="C190" s="11">
        <v>2</v>
      </c>
      <c r="D190" s="11" t="s">
        <v>21</v>
      </c>
      <c r="E190" s="11">
        <v>103</v>
      </c>
      <c r="F190" s="11" t="s">
        <v>240</v>
      </c>
      <c r="G190" s="11">
        <v>120</v>
      </c>
      <c r="H190" s="11">
        <v>38</v>
      </c>
      <c r="I190" s="11">
        <v>28</v>
      </c>
      <c r="J190" s="11">
        <v>1</v>
      </c>
      <c r="K190" s="11">
        <v>1</v>
      </c>
      <c r="L190" s="11">
        <v>1</v>
      </c>
      <c r="M190" s="11">
        <v>0</v>
      </c>
      <c r="N190" s="11">
        <v>0</v>
      </c>
      <c r="O190" s="11">
        <v>1</v>
      </c>
      <c r="P190" s="11">
        <v>0</v>
      </c>
      <c r="Q190" s="11">
        <v>0</v>
      </c>
      <c r="R190" s="11">
        <v>0</v>
      </c>
      <c r="S190" s="11">
        <v>1</v>
      </c>
      <c r="T190" s="11">
        <v>1</v>
      </c>
      <c r="U190" s="11">
        <v>0</v>
      </c>
    </row>
    <row r="191" spans="1:21">
      <c r="A191" s="11">
        <v>189</v>
      </c>
      <c r="B191" s="11" t="s">
        <v>241</v>
      </c>
      <c r="C191" s="11">
        <v>2</v>
      </c>
      <c r="D191" s="11" t="s">
        <v>23</v>
      </c>
      <c r="E191" s="11">
        <v>76</v>
      </c>
      <c r="F191" s="11" t="s">
        <v>29</v>
      </c>
      <c r="G191" s="11">
        <v>82</v>
      </c>
      <c r="H191" s="11">
        <v>36</v>
      </c>
      <c r="I191" s="11">
        <v>24</v>
      </c>
      <c r="J191" s="11">
        <v>1</v>
      </c>
      <c r="K191" s="11">
        <v>1</v>
      </c>
      <c r="L191" s="11">
        <v>1</v>
      </c>
      <c r="M191" s="11">
        <v>0</v>
      </c>
      <c r="N191" s="11">
        <v>0</v>
      </c>
      <c r="O191" s="11">
        <v>1</v>
      </c>
      <c r="P191" s="11">
        <v>1</v>
      </c>
      <c r="Q191" s="11">
        <v>0</v>
      </c>
      <c r="R191" s="11">
        <v>0</v>
      </c>
      <c r="S191" s="11">
        <v>0</v>
      </c>
      <c r="T191" s="11">
        <v>1</v>
      </c>
      <c r="U191" s="11">
        <v>0</v>
      </c>
    </row>
    <row r="192" spans="1:21">
      <c r="A192" s="11">
        <v>190</v>
      </c>
      <c r="B192" s="11" t="s">
        <v>242</v>
      </c>
      <c r="C192" s="11">
        <v>2</v>
      </c>
      <c r="D192" s="11" t="s">
        <v>23</v>
      </c>
      <c r="E192" s="11">
        <v>81</v>
      </c>
      <c r="F192" s="11" t="s">
        <v>51</v>
      </c>
      <c r="G192" s="11">
        <v>108</v>
      </c>
      <c r="H192" s="11">
        <v>37</v>
      </c>
      <c r="I192" s="11">
        <v>36</v>
      </c>
      <c r="J192" s="11">
        <v>1</v>
      </c>
      <c r="K192" s="11">
        <v>1</v>
      </c>
      <c r="L192" s="11">
        <v>1</v>
      </c>
      <c r="M192" s="11">
        <v>1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1</v>
      </c>
      <c r="U192" s="11">
        <v>0</v>
      </c>
    </row>
    <row r="193" spans="1:21">
      <c r="A193" s="11">
        <v>191</v>
      </c>
      <c r="B193" s="11" t="s">
        <v>243</v>
      </c>
      <c r="C193" s="11">
        <v>2</v>
      </c>
      <c r="D193" s="11" t="s">
        <v>23</v>
      </c>
      <c r="E193" s="11">
        <v>64</v>
      </c>
      <c r="F193" s="11" t="s">
        <v>99</v>
      </c>
      <c r="G193" s="11">
        <v>80</v>
      </c>
      <c r="H193" s="11">
        <v>36</v>
      </c>
      <c r="I193" s="11">
        <v>20</v>
      </c>
      <c r="J193" s="11">
        <v>1</v>
      </c>
      <c r="K193" s="11">
        <v>1</v>
      </c>
      <c r="L193" s="11">
        <v>1</v>
      </c>
      <c r="M193" s="11">
        <v>1</v>
      </c>
      <c r="N193" s="11">
        <v>0</v>
      </c>
      <c r="O193" s="11">
        <v>1</v>
      </c>
      <c r="P193" s="11">
        <v>0</v>
      </c>
      <c r="Q193" s="11">
        <v>0</v>
      </c>
      <c r="R193" s="11">
        <v>0</v>
      </c>
      <c r="S193" s="11">
        <v>0</v>
      </c>
      <c r="T193" s="11">
        <v>1</v>
      </c>
      <c r="U193" s="11">
        <v>0</v>
      </c>
    </row>
    <row r="194" spans="1:21">
      <c r="A194" s="11">
        <v>192</v>
      </c>
      <c r="B194" s="11" t="s">
        <v>244</v>
      </c>
      <c r="C194" s="11">
        <v>2</v>
      </c>
      <c r="D194" s="11" t="s">
        <v>21</v>
      </c>
      <c r="E194" s="11">
        <v>25</v>
      </c>
      <c r="F194" s="11" t="s">
        <v>59</v>
      </c>
      <c r="G194" s="11">
        <v>120</v>
      </c>
      <c r="H194" s="11">
        <v>37</v>
      </c>
      <c r="I194" s="11">
        <v>24</v>
      </c>
      <c r="J194" s="11">
        <v>1</v>
      </c>
      <c r="K194" s="11">
        <v>1</v>
      </c>
      <c r="L194" s="11">
        <v>1</v>
      </c>
      <c r="M194" s="11">
        <v>1</v>
      </c>
      <c r="N194" s="11">
        <v>0</v>
      </c>
      <c r="O194" s="11">
        <v>1</v>
      </c>
      <c r="P194" s="11">
        <v>1</v>
      </c>
      <c r="Q194" s="11">
        <v>0</v>
      </c>
      <c r="R194" s="11">
        <v>0</v>
      </c>
      <c r="S194" s="11">
        <v>1</v>
      </c>
      <c r="T194" s="11">
        <v>1</v>
      </c>
      <c r="U194" s="11">
        <v>1</v>
      </c>
    </row>
    <row r="195" spans="1:21">
      <c r="A195" s="11">
        <v>193</v>
      </c>
      <c r="B195" s="11" t="s">
        <v>245</v>
      </c>
      <c r="C195" s="11">
        <v>2</v>
      </c>
      <c r="D195" s="11" t="s">
        <v>23</v>
      </c>
      <c r="E195" s="11">
        <v>55</v>
      </c>
      <c r="F195" s="11" t="s">
        <v>59</v>
      </c>
      <c r="G195" s="11">
        <v>100</v>
      </c>
      <c r="H195" s="11">
        <v>38</v>
      </c>
      <c r="I195" s="11">
        <v>20</v>
      </c>
      <c r="J195" s="11">
        <v>1</v>
      </c>
      <c r="K195" s="11">
        <v>1</v>
      </c>
      <c r="L195" s="11">
        <v>1</v>
      </c>
      <c r="M195" s="11">
        <v>1</v>
      </c>
      <c r="N195" s="11">
        <v>0</v>
      </c>
      <c r="O195" s="11">
        <v>1</v>
      </c>
      <c r="P195" s="11">
        <v>1</v>
      </c>
      <c r="Q195" s="11">
        <v>0</v>
      </c>
      <c r="R195" s="11">
        <v>0</v>
      </c>
      <c r="S195" s="11">
        <v>1</v>
      </c>
      <c r="T195" s="11">
        <v>1</v>
      </c>
      <c r="U195" s="11">
        <v>0</v>
      </c>
    </row>
    <row r="196" spans="1:21">
      <c r="A196" s="11">
        <v>194</v>
      </c>
      <c r="B196" s="11" t="s">
        <v>246</v>
      </c>
      <c r="C196" s="11">
        <v>2</v>
      </c>
      <c r="D196" s="11" t="s">
        <v>23</v>
      </c>
      <c r="E196" s="11">
        <v>64</v>
      </c>
      <c r="F196" s="11" t="s">
        <v>79</v>
      </c>
      <c r="G196" s="11">
        <v>80</v>
      </c>
      <c r="H196" s="11">
        <v>36</v>
      </c>
      <c r="I196" s="11">
        <v>20</v>
      </c>
      <c r="J196" s="11">
        <v>1</v>
      </c>
      <c r="K196" s="11">
        <v>1</v>
      </c>
      <c r="L196" s="11">
        <v>1</v>
      </c>
      <c r="M196" s="11">
        <v>1</v>
      </c>
      <c r="N196" s="11">
        <v>0</v>
      </c>
      <c r="O196" s="11">
        <v>1</v>
      </c>
      <c r="P196" s="11">
        <v>1</v>
      </c>
      <c r="Q196" s="11">
        <v>0</v>
      </c>
      <c r="R196" s="11">
        <v>1</v>
      </c>
      <c r="S196" s="11">
        <v>1</v>
      </c>
      <c r="T196" s="11">
        <v>1</v>
      </c>
      <c r="U196" s="11">
        <v>0</v>
      </c>
    </row>
    <row r="199" spans="11:20"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11:20"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11:20"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spans="11:20"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spans="11:20"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spans="11:20"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spans="11:20"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spans="11:20"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spans="11:20"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spans="11:20"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spans="11:20"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spans="11:20"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spans="11:20"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spans="11:20"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spans="11:20"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spans="11:20"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spans="11:20"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spans="11:20"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1:20"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spans="11:20"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spans="11:20"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spans="11:20"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spans="11:20"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spans="11:20"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spans="11:20"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spans="11:20"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spans="11:20"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spans="11:20"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spans="11:20"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1:20"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1:20"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spans="11:20"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spans="11:20"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1:20"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spans="11:20"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spans="11:20"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spans="11:20"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spans="11:20"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spans="11:20"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spans="11:20"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spans="11:20"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spans="11:20"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spans="11:20"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spans="11:20"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spans="11:20"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spans="11:20"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spans="11:20"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spans="11:20"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spans="11:20"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spans="11:20"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 spans="11:20">
      <c r="K249" s="16"/>
      <c r="L249" s="16"/>
      <c r="M249" s="16"/>
      <c r="N249" s="16"/>
      <c r="O249" s="16"/>
      <c r="P249" s="16"/>
      <c r="Q249" s="16"/>
      <c r="R249" s="16"/>
      <c r="S249" s="16"/>
      <c r="T249" s="16"/>
    </row>
    <row r="250" spans="11:20">
      <c r="K250" s="16"/>
      <c r="L250" s="16"/>
      <c r="M250" s="16"/>
      <c r="N250" s="16"/>
      <c r="O250" s="16"/>
      <c r="P250" s="16"/>
      <c r="Q250" s="16"/>
      <c r="R250" s="16"/>
      <c r="S250" s="16"/>
      <c r="T250" s="16"/>
    </row>
    <row r="251" spans="11:20"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spans="11:20">
      <c r="K252" s="16"/>
      <c r="L252" s="16"/>
      <c r="M252" s="16"/>
      <c r="N252" s="16"/>
      <c r="O252" s="16"/>
      <c r="P252" s="16"/>
      <c r="Q252" s="16"/>
      <c r="R252" s="16"/>
      <c r="S252" s="16"/>
      <c r="T252" s="16"/>
    </row>
    <row r="253" spans="11:20">
      <c r="K253" s="16"/>
      <c r="L253" s="16"/>
      <c r="M253" s="16"/>
      <c r="N253" s="16"/>
      <c r="O253" s="16"/>
      <c r="P253" s="16"/>
      <c r="Q253" s="16"/>
      <c r="R253" s="16"/>
      <c r="S253" s="16"/>
      <c r="T253" s="16"/>
    </row>
    <row r="254" spans="11:20">
      <c r="K254" s="16"/>
      <c r="L254" s="16"/>
      <c r="M254" s="16"/>
      <c r="N254" s="16"/>
      <c r="O254" s="16"/>
      <c r="P254" s="16"/>
      <c r="Q254" s="16"/>
      <c r="R254" s="16"/>
      <c r="S254" s="16"/>
      <c r="T254" s="16"/>
    </row>
    <row r="255" spans="11:20">
      <c r="K255" s="16"/>
      <c r="L255" s="16"/>
      <c r="M255" s="16"/>
      <c r="N255" s="16"/>
      <c r="O255" s="16"/>
      <c r="P255" s="16"/>
      <c r="Q255" s="16"/>
      <c r="R255" s="16"/>
      <c r="S255" s="16"/>
      <c r="T255" s="16"/>
    </row>
    <row r="256" spans="11:20"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spans="11:20"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1:20"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spans="11:20">
      <c r="K259" s="16"/>
      <c r="L259" s="16"/>
      <c r="M259" s="16"/>
      <c r="N259" s="16"/>
      <c r="O259" s="16"/>
      <c r="P259" s="16"/>
      <c r="Q259" s="16"/>
      <c r="R259" s="16"/>
      <c r="S259" s="16"/>
      <c r="T259" s="16"/>
    </row>
    <row r="260" spans="11:20"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spans="11:20"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spans="11:20">
      <c r="K262" s="16"/>
      <c r="L262" s="16"/>
      <c r="M262" s="16"/>
      <c r="N262" s="16"/>
      <c r="O262" s="16"/>
      <c r="P262" s="16"/>
      <c r="Q262" s="16"/>
      <c r="R262" s="16"/>
      <c r="S262" s="16"/>
      <c r="T262" s="16"/>
    </row>
    <row r="263" spans="11:20">
      <c r="K263" s="16"/>
      <c r="L263" s="16"/>
      <c r="M263" s="16"/>
      <c r="N263" s="16"/>
      <c r="O263" s="16"/>
      <c r="P263" s="16"/>
      <c r="Q263" s="16"/>
      <c r="R263" s="16"/>
      <c r="S263" s="16"/>
      <c r="T263" s="16"/>
    </row>
    <row r="264" spans="11:20"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 spans="11:20"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 spans="11:20"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 spans="11:20"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 spans="11:20">
      <c r="K268" s="16"/>
      <c r="L268" s="16"/>
      <c r="M268" s="16"/>
      <c r="N268" s="16"/>
      <c r="O268" s="16"/>
      <c r="P268" s="16"/>
      <c r="Q268" s="16"/>
      <c r="R268" s="16"/>
      <c r="S268" s="16"/>
      <c r="T268" s="16"/>
    </row>
    <row r="269" spans="11:20"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 spans="11:20"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 spans="11:20"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 spans="11:20"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spans="11:20"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spans="11:20"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spans="11:20"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spans="11:20"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spans="11:20"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spans="11:20"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spans="11:20"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spans="11:20"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spans="11:20"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spans="11:20"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spans="11:20"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spans="11:20"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spans="11:20"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spans="11:20"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spans="11:20"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spans="11:20"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spans="11:20"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spans="11:20"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spans="11:20"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spans="11:20"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spans="11:20"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spans="11:20"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spans="11:20"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spans="11:20"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spans="11:20"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spans="11:20"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spans="11:20"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spans="11:20"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spans="11:20"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spans="11:20"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spans="11:20"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spans="11:20"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spans="11:20"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spans="11:20"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spans="11:20"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spans="11:20"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spans="11:20"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spans="11:20"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spans="11:20"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spans="11:20"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spans="11:20"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spans="11:20"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spans="11:20"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spans="11:20"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spans="11:20"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spans="11:20"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spans="11:20"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spans="11:20"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spans="11:20"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1:20"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spans="11:20"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  <row r="324" spans="11:20">
      <c r="K324" s="16"/>
      <c r="L324" s="16"/>
      <c r="M324" s="16"/>
      <c r="N324" s="16"/>
      <c r="O324" s="16"/>
      <c r="P324" s="16"/>
      <c r="Q324" s="16"/>
      <c r="R324" s="16"/>
      <c r="S324" s="16"/>
      <c r="T324" s="16"/>
    </row>
    <row r="325" spans="11:20">
      <c r="K325" s="16"/>
      <c r="L325" s="16"/>
      <c r="M325" s="16"/>
      <c r="N325" s="16"/>
      <c r="O325" s="16"/>
      <c r="P325" s="16"/>
      <c r="Q325" s="16"/>
      <c r="R325" s="16"/>
      <c r="S325" s="16"/>
      <c r="T325" s="16"/>
    </row>
    <row r="326" spans="11:20">
      <c r="K326" s="16"/>
      <c r="L326" s="16"/>
      <c r="M326" s="16"/>
      <c r="N326" s="16"/>
      <c r="O326" s="16"/>
      <c r="P326" s="16"/>
      <c r="Q326" s="16"/>
      <c r="R326" s="16"/>
      <c r="S326" s="16"/>
      <c r="T326" s="16"/>
    </row>
    <row r="327" spans="11:20">
      <c r="K327" s="16"/>
      <c r="L327" s="16"/>
      <c r="M327" s="16"/>
      <c r="N327" s="16"/>
      <c r="O327" s="16"/>
      <c r="P327" s="16"/>
      <c r="Q327" s="16"/>
      <c r="R327" s="16"/>
      <c r="S327" s="16"/>
      <c r="T327" s="16"/>
    </row>
    <row r="328" spans="11:20">
      <c r="K328" s="16"/>
      <c r="L328" s="16"/>
      <c r="M328" s="16"/>
      <c r="N328" s="16"/>
      <c r="O328" s="16"/>
      <c r="P328" s="16"/>
      <c r="Q328" s="16"/>
      <c r="R328" s="16"/>
      <c r="S328" s="16"/>
      <c r="T328" s="16"/>
    </row>
    <row r="329" spans="11:20">
      <c r="K329" s="16"/>
      <c r="L329" s="16"/>
      <c r="M329" s="16"/>
      <c r="N329" s="16"/>
      <c r="O329" s="16"/>
      <c r="P329" s="16"/>
      <c r="Q329" s="16"/>
      <c r="R329" s="16"/>
      <c r="S329" s="16"/>
      <c r="T329" s="16"/>
    </row>
    <row r="330" spans="11:20"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 spans="11:20">
      <c r="K331" s="16"/>
      <c r="L331" s="16"/>
      <c r="M331" s="16"/>
      <c r="N331" s="16"/>
      <c r="O331" s="16"/>
      <c r="P331" s="16"/>
      <c r="Q331" s="16"/>
      <c r="R331" s="16"/>
      <c r="S331" s="16"/>
      <c r="T331" s="16"/>
    </row>
    <row r="332" spans="11:20">
      <c r="K332" s="16"/>
      <c r="L332" s="16"/>
      <c r="M332" s="16"/>
      <c r="N332" s="16"/>
      <c r="O332" s="16"/>
      <c r="P332" s="16"/>
      <c r="Q332" s="16"/>
      <c r="R332" s="16"/>
      <c r="S332" s="16"/>
      <c r="T332" s="16"/>
    </row>
    <row r="333" spans="11:20">
      <c r="K333" s="16"/>
      <c r="L333" s="16"/>
      <c r="M333" s="16"/>
      <c r="N333" s="16"/>
      <c r="O333" s="16"/>
      <c r="P333" s="16"/>
      <c r="Q333" s="16"/>
      <c r="R333" s="16"/>
      <c r="S333" s="16"/>
      <c r="T333" s="16"/>
    </row>
    <row r="334" spans="11:20">
      <c r="K334" s="16"/>
      <c r="L334" s="16"/>
      <c r="M334" s="16"/>
      <c r="N334" s="16"/>
      <c r="O334" s="16"/>
      <c r="P334" s="16"/>
      <c r="Q334" s="16"/>
      <c r="R334" s="16"/>
      <c r="S334" s="16"/>
      <c r="T334" s="16"/>
    </row>
    <row r="335" spans="11:20">
      <c r="K335" s="16"/>
      <c r="L335" s="16"/>
      <c r="M335" s="16"/>
      <c r="N335" s="16"/>
      <c r="O335" s="16"/>
      <c r="P335" s="16"/>
      <c r="Q335" s="16"/>
      <c r="R335" s="16"/>
      <c r="S335" s="16"/>
      <c r="T335" s="16"/>
    </row>
    <row r="336" spans="11:20">
      <c r="K336" s="16"/>
      <c r="L336" s="16"/>
      <c r="M336" s="16"/>
      <c r="N336" s="16"/>
      <c r="O336" s="16"/>
      <c r="P336" s="16"/>
      <c r="Q336" s="16"/>
      <c r="R336" s="16"/>
      <c r="S336" s="16"/>
      <c r="T336" s="16"/>
    </row>
    <row r="337" spans="11:20">
      <c r="K337" s="16"/>
      <c r="L337" s="16"/>
      <c r="M337" s="16"/>
      <c r="N337" s="16"/>
      <c r="O337" s="16"/>
      <c r="P337" s="16"/>
      <c r="Q337" s="16"/>
      <c r="R337" s="16"/>
      <c r="S337" s="16"/>
      <c r="T337" s="16"/>
    </row>
    <row r="338" spans="11:20">
      <c r="K338" s="16"/>
      <c r="L338" s="16"/>
      <c r="M338" s="16"/>
      <c r="N338" s="16"/>
      <c r="O338" s="16"/>
      <c r="P338" s="16"/>
      <c r="Q338" s="16"/>
      <c r="R338" s="16"/>
      <c r="S338" s="16"/>
      <c r="T338" s="16"/>
    </row>
    <row r="339" spans="11:20">
      <c r="K339" s="16"/>
      <c r="L339" s="16"/>
      <c r="M339" s="16"/>
      <c r="N339" s="16"/>
      <c r="O339" s="16"/>
      <c r="P339" s="16"/>
      <c r="Q339" s="16"/>
      <c r="R339" s="16"/>
      <c r="S339" s="16"/>
      <c r="T339" s="16"/>
    </row>
    <row r="340" spans="11:20">
      <c r="K340" s="16"/>
      <c r="L340" s="16"/>
      <c r="M340" s="16"/>
      <c r="N340" s="16"/>
      <c r="O340" s="16"/>
      <c r="P340" s="16"/>
      <c r="Q340" s="16"/>
      <c r="R340" s="16"/>
      <c r="S340" s="16"/>
      <c r="T340" s="16"/>
    </row>
    <row r="341" spans="11:20">
      <c r="K341" s="16"/>
      <c r="L341" s="16"/>
      <c r="M341" s="16"/>
      <c r="N341" s="16"/>
      <c r="O341" s="16"/>
      <c r="P341" s="16"/>
      <c r="Q341" s="16"/>
      <c r="R341" s="16"/>
      <c r="S341" s="16"/>
      <c r="T341" s="16"/>
    </row>
    <row r="342" spans="11:20">
      <c r="K342" s="16"/>
      <c r="L342" s="16"/>
      <c r="M342" s="16"/>
      <c r="N342" s="16"/>
      <c r="O342" s="16"/>
      <c r="P342" s="16"/>
      <c r="Q342" s="16"/>
      <c r="R342" s="16"/>
      <c r="S342" s="16"/>
      <c r="T342" s="16"/>
    </row>
    <row r="343" spans="11:20">
      <c r="K343" s="16"/>
      <c r="L343" s="16"/>
      <c r="M343" s="16"/>
      <c r="N343" s="16"/>
      <c r="O343" s="16"/>
      <c r="P343" s="16"/>
      <c r="Q343" s="16"/>
      <c r="R343" s="16"/>
      <c r="S343" s="16"/>
      <c r="T343" s="16"/>
    </row>
    <row r="344" spans="11:20">
      <c r="K344" s="16"/>
      <c r="L344" s="16"/>
      <c r="M344" s="16"/>
      <c r="N344" s="16"/>
      <c r="O344" s="16"/>
      <c r="P344" s="16"/>
      <c r="Q344" s="16"/>
      <c r="R344" s="16"/>
      <c r="S344" s="16"/>
      <c r="T344" s="16"/>
    </row>
    <row r="345" spans="11:20">
      <c r="K345" s="16"/>
      <c r="L345" s="16"/>
      <c r="M345" s="16"/>
      <c r="N345" s="16"/>
      <c r="O345" s="16"/>
      <c r="P345" s="16"/>
      <c r="Q345" s="16"/>
      <c r="R345" s="16"/>
      <c r="S345" s="16"/>
      <c r="T345" s="16"/>
    </row>
    <row r="346" spans="11:20">
      <c r="K346" s="16"/>
      <c r="L346" s="16"/>
      <c r="M346" s="16"/>
      <c r="N346" s="16"/>
      <c r="O346" s="16"/>
      <c r="P346" s="16"/>
      <c r="Q346" s="16"/>
      <c r="R346" s="16"/>
      <c r="S346" s="16"/>
      <c r="T346" s="16"/>
    </row>
    <row r="347" spans="11:20">
      <c r="K347" s="16"/>
      <c r="L347" s="16"/>
      <c r="M347" s="16"/>
      <c r="N347" s="16"/>
      <c r="O347" s="16"/>
      <c r="P347" s="16"/>
      <c r="Q347" s="16"/>
      <c r="R347" s="16"/>
      <c r="S347" s="16"/>
      <c r="T347" s="16"/>
    </row>
    <row r="348" spans="11:20">
      <c r="K348" s="16"/>
      <c r="L348" s="16"/>
      <c r="M348" s="16"/>
      <c r="N348" s="16"/>
      <c r="O348" s="16"/>
      <c r="P348" s="16"/>
      <c r="Q348" s="16"/>
      <c r="R348" s="16"/>
      <c r="S348" s="16"/>
      <c r="T348" s="16"/>
    </row>
    <row r="349" spans="11:20">
      <c r="K349" s="16"/>
      <c r="L349" s="16"/>
      <c r="M349" s="16"/>
      <c r="N349" s="16"/>
      <c r="O349" s="16"/>
      <c r="P349" s="16"/>
      <c r="Q349" s="16"/>
      <c r="R349" s="16"/>
      <c r="S349" s="16"/>
      <c r="T349" s="16"/>
    </row>
    <row r="350" spans="11:20">
      <c r="K350" s="16"/>
      <c r="L350" s="16"/>
      <c r="M350" s="16"/>
      <c r="N350" s="16"/>
      <c r="O350" s="16"/>
      <c r="P350" s="16"/>
      <c r="Q350" s="16"/>
      <c r="R350" s="16"/>
      <c r="S350" s="16"/>
      <c r="T350" s="16"/>
    </row>
    <row r="351" spans="11:20">
      <c r="K351" s="16"/>
      <c r="L351" s="16"/>
      <c r="M351" s="16"/>
      <c r="N351" s="16"/>
      <c r="O351" s="16"/>
      <c r="P351" s="16"/>
      <c r="Q351" s="16"/>
      <c r="R351" s="16"/>
      <c r="S351" s="16"/>
      <c r="T351" s="16"/>
    </row>
    <row r="352" spans="11:20"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 spans="11:20">
      <c r="K353" s="16"/>
      <c r="L353" s="16"/>
      <c r="M353" s="16"/>
      <c r="N353" s="16"/>
      <c r="O353" s="16"/>
      <c r="P353" s="16"/>
      <c r="Q353" s="16"/>
      <c r="R353" s="16"/>
      <c r="S353" s="16"/>
      <c r="T353" s="16"/>
    </row>
    <row r="354" spans="11:20">
      <c r="K354" s="16"/>
      <c r="L354" s="16"/>
      <c r="M354" s="16"/>
      <c r="N354" s="16"/>
      <c r="O354" s="16"/>
      <c r="P354" s="16"/>
      <c r="Q354" s="16"/>
      <c r="R354" s="16"/>
      <c r="S354" s="16"/>
      <c r="T354" s="16"/>
    </row>
    <row r="355" spans="11:20">
      <c r="K355" s="16"/>
      <c r="L355" s="16"/>
      <c r="M355" s="16"/>
      <c r="N355" s="16"/>
      <c r="O355" s="16"/>
      <c r="P355" s="16"/>
      <c r="Q355" s="16"/>
      <c r="R355" s="16"/>
      <c r="S355" s="16"/>
      <c r="T355" s="16"/>
    </row>
    <row r="356" spans="11:20">
      <c r="K356" s="16"/>
      <c r="L356" s="16"/>
      <c r="M356" s="16"/>
      <c r="N356" s="16"/>
      <c r="O356" s="16"/>
      <c r="P356" s="16"/>
      <c r="Q356" s="16"/>
      <c r="R356" s="16"/>
      <c r="S356" s="16"/>
      <c r="T356" s="16"/>
    </row>
    <row r="357" spans="11:20">
      <c r="K357" s="16"/>
      <c r="L357" s="16"/>
      <c r="M357" s="16"/>
      <c r="N357" s="16"/>
      <c r="O357" s="16"/>
      <c r="P357" s="16"/>
      <c r="Q357" s="16"/>
      <c r="R357" s="16"/>
      <c r="S357" s="16"/>
      <c r="T357" s="16"/>
    </row>
    <row r="358" spans="11:20">
      <c r="K358" s="16"/>
      <c r="L358" s="16"/>
      <c r="M358" s="16"/>
      <c r="N358" s="16"/>
      <c r="O358" s="16"/>
      <c r="P358" s="16"/>
      <c r="Q358" s="16"/>
      <c r="R358" s="16"/>
      <c r="S358" s="16"/>
      <c r="T358" s="16"/>
    </row>
    <row r="359" spans="11:20">
      <c r="K359" s="16"/>
      <c r="L359" s="16"/>
      <c r="M359" s="16"/>
      <c r="N359" s="16"/>
      <c r="O359" s="16"/>
      <c r="P359" s="16"/>
      <c r="Q359" s="16"/>
      <c r="R359" s="16"/>
      <c r="S359" s="16"/>
      <c r="T359" s="16"/>
    </row>
    <row r="360" spans="11:20">
      <c r="K360" s="16"/>
      <c r="L360" s="16"/>
      <c r="M360" s="16"/>
      <c r="N360" s="16"/>
      <c r="O360" s="16"/>
      <c r="P360" s="16"/>
      <c r="Q360" s="16"/>
      <c r="R360" s="16"/>
      <c r="S360" s="16"/>
      <c r="T360" s="16"/>
    </row>
    <row r="361" spans="11:20">
      <c r="K361" s="16"/>
      <c r="L361" s="16"/>
      <c r="M361" s="16"/>
      <c r="N361" s="16"/>
      <c r="O361" s="16"/>
      <c r="P361" s="16"/>
      <c r="Q361" s="16"/>
      <c r="R361" s="16"/>
      <c r="S361" s="16"/>
      <c r="T361" s="16"/>
    </row>
    <row r="362" spans="11:20">
      <c r="K362" s="16"/>
      <c r="L362" s="16"/>
      <c r="M362" s="16"/>
      <c r="N362" s="16"/>
      <c r="O362" s="16"/>
      <c r="P362" s="16"/>
      <c r="Q362" s="16"/>
      <c r="R362" s="16"/>
      <c r="S362" s="16"/>
      <c r="T362" s="16"/>
    </row>
    <row r="363" spans="11:20">
      <c r="K363" s="16"/>
      <c r="L363" s="16"/>
      <c r="M363" s="16"/>
      <c r="N363" s="16"/>
      <c r="O363" s="16"/>
      <c r="P363" s="16"/>
      <c r="Q363" s="16"/>
      <c r="R363" s="16"/>
      <c r="S363" s="16"/>
      <c r="T363" s="16"/>
    </row>
    <row r="364" spans="11:20">
      <c r="K364" s="16"/>
      <c r="L364" s="16"/>
      <c r="M364" s="16"/>
      <c r="N364" s="16"/>
      <c r="O364" s="16"/>
      <c r="P364" s="16"/>
      <c r="Q364" s="16"/>
      <c r="R364" s="16"/>
      <c r="S364" s="16"/>
      <c r="T364" s="16"/>
    </row>
    <row r="365" spans="11:20">
      <c r="K365" s="16"/>
      <c r="L365" s="16"/>
      <c r="M365" s="16"/>
      <c r="N365" s="16"/>
      <c r="O365" s="16"/>
      <c r="P365" s="16"/>
      <c r="Q365" s="16"/>
      <c r="R365" s="16"/>
      <c r="S365" s="16"/>
      <c r="T365" s="16"/>
    </row>
    <row r="366" spans="11:20">
      <c r="K366" s="16"/>
      <c r="L366" s="16"/>
      <c r="M366" s="16"/>
      <c r="N366" s="16"/>
      <c r="O366" s="16"/>
      <c r="P366" s="16"/>
      <c r="Q366" s="16"/>
      <c r="R366" s="16"/>
      <c r="S366" s="16"/>
      <c r="T366" s="16"/>
    </row>
    <row r="367" spans="11:20">
      <c r="K367" s="16"/>
      <c r="L367" s="16"/>
      <c r="M367" s="16"/>
      <c r="N367" s="16"/>
      <c r="O367" s="16"/>
      <c r="P367" s="16"/>
      <c r="Q367" s="16"/>
      <c r="R367" s="16"/>
      <c r="S367" s="16"/>
      <c r="T367" s="16"/>
    </row>
    <row r="368" spans="11:20">
      <c r="K368" s="16"/>
      <c r="L368" s="16"/>
      <c r="M368" s="16"/>
      <c r="N368" s="16"/>
      <c r="O368" s="16"/>
      <c r="P368" s="16"/>
      <c r="Q368" s="16"/>
      <c r="R368" s="16"/>
      <c r="S368" s="16"/>
      <c r="T368" s="16"/>
    </row>
    <row r="369" spans="11:20">
      <c r="K369" s="16"/>
      <c r="L369" s="16"/>
      <c r="M369" s="16"/>
      <c r="N369" s="16"/>
      <c r="O369" s="16"/>
      <c r="P369" s="16"/>
      <c r="Q369" s="16"/>
      <c r="R369" s="16"/>
      <c r="S369" s="16"/>
      <c r="T369" s="16"/>
    </row>
    <row r="370" spans="11:20">
      <c r="K370" s="16"/>
      <c r="L370" s="16"/>
      <c r="M370" s="16"/>
      <c r="N370" s="16"/>
      <c r="O370" s="16"/>
      <c r="P370" s="16"/>
      <c r="Q370" s="16"/>
      <c r="R370" s="16"/>
      <c r="S370" s="16"/>
      <c r="T370" s="16"/>
    </row>
    <row r="371" spans="11:20">
      <c r="K371" s="16"/>
      <c r="L371" s="16"/>
      <c r="M371" s="16"/>
      <c r="N371" s="16"/>
      <c r="O371" s="16"/>
      <c r="P371" s="16"/>
      <c r="Q371" s="16"/>
      <c r="R371" s="16"/>
      <c r="S371" s="16"/>
      <c r="T371" s="16"/>
    </row>
    <row r="372" spans="11:20">
      <c r="K372" s="16"/>
      <c r="L372" s="16"/>
      <c r="M372" s="16"/>
      <c r="N372" s="16"/>
      <c r="O372" s="16"/>
      <c r="P372" s="16"/>
      <c r="Q372" s="16"/>
      <c r="R372" s="16"/>
      <c r="S372" s="16"/>
      <c r="T372" s="16"/>
    </row>
    <row r="373" spans="11:20">
      <c r="K373" s="16"/>
      <c r="L373" s="16"/>
      <c r="M373" s="16"/>
      <c r="N373" s="16"/>
      <c r="O373" s="16"/>
      <c r="P373" s="16"/>
      <c r="Q373" s="16"/>
      <c r="R373" s="16"/>
      <c r="S373" s="16"/>
      <c r="T373" s="16"/>
    </row>
    <row r="374" spans="11:20"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 spans="11:20"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 spans="11:20"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 spans="11:20"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 spans="11:20"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 spans="11:20"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 spans="11:20">
      <c r="K380" s="16"/>
      <c r="L380" s="16"/>
      <c r="M380" s="16"/>
      <c r="N380" s="16"/>
      <c r="O380" s="16"/>
      <c r="P380" s="16"/>
      <c r="Q380" s="16"/>
      <c r="R380" s="16"/>
      <c r="S380" s="16"/>
      <c r="T380" s="16"/>
    </row>
    <row r="381" spans="11:20">
      <c r="K381" s="16"/>
      <c r="L381" s="16"/>
      <c r="M381" s="16"/>
      <c r="N381" s="16"/>
      <c r="O381" s="16"/>
      <c r="P381" s="16"/>
      <c r="Q381" s="16"/>
      <c r="R381" s="16"/>
      <c r="S381" s="16"/>
      <c r="T381" s="16"/>
    </row>
    <row r="382" spans="11:20">
      <c r="K382" s="16"/>
      <c r="L382" s="16"/>
      <c r="M382" s="16"/>
      <c r="N382" s="16"/>
      <c r="O382" s="16"/>
      <c r="P382" s="16"/>
      <c r="Q382" s="16"/>
      <c r="R382" s="16"/>
      <c r="S382" s="16"/>
      <c r="T382" s="16"/>
    </row>
    <row r="383" spans="11:20">
      <c r="K383" s="16"/>
      <c r="L383" s="16"/>
      <c r="M383" s="16"/>
      <c r="N383" s="16"/>
      <c r="O383" s="16"/>
      <c r="P383" s="16"/>
      <c r="Q383" s="16"/>
      <c r="R383" s="16"/>
      <c r="S383" s="16"/>
      <c r="T383" s="16"/>
    </row>
    <row r="384" spans="11:20">
      <c r="K384" s="16"/>
      <c r="L384" s="16"/>
      <c r="M384" s="16"/>
      <c r="N384" s="16"/>
      <c r="O384" s="16"/>
      <c r="P384" s="16"/>
      <c r="Q384" s="16"/>
      <c r="R384" s="16"/>
      <c r="S384" s="16"/>
      <c r="T384" s="16"/>
    </row>
    <row r="385" spans="11:20"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1:20">
      <c r="K386" s="16"/>
      <c r="L386" s="16"/>
      <c r="M386" s="16"/>
      <c r="N386" s="16"/>
      <c r="O386" s="16"/>
      <c r="P386" s="16"/>
      <c r="Q386" s="16"/>
      <c r="R386" s="16"/>
      <c r="S386" s="16"/>
      <c r="T386" s="16"/>
    </row>
    <row r="387" spans="11:20">
      <c r="K387" s="16"/>
      <c r="L387" s="16"/>
      <c r="M387" s="16"/>
      <c r="N387" s="16"/>
      <c r="O387" s="16"/>
      <c r="P387" s="16"/>
      <c r="Q387" s="16"/>
      <c r="R387" s="16"/>
      <c r="S387" s="16"/>
      <c r="T387" s="16"/>
    </row>
    <row r="388" spans="11:20">
      <c r="K388" s="16"/>
      <c r="L388" s="16"/>
      <c r="M388" s="16"/>
      <c r="N388" s="16"/>
      <c r="O388" s="16"/>
      <c r="P388" s="16"/>
      <c r="Q388" s="16"/>
      <c r="R388" s="16"/>
      <c r="S388" s="16"/>
      <c r="T388" s="16"/>
    </row>
    <row r="389" spans="11:20">
      <c r="K389" s="16"/>
      <c r="L389" s="16"/>
      <c r="M389" s="16"/>
      <c r="N389" s="16"/>
      <c r="O389" s="16"/>
      <c r="P389" s="16"/>
      <c r="Q389" s="16"/>
      <c r="R389" s="16"/>
      <c r="S389" s="16"/>
      <c r="T389" s="16"/>
    </row>
    <row r="390" spans="11:20">
      <c r="K390" s="16"/>
      <c r="L390" s="16"/>
      <c r="M390" s="16"/>
      <c r="N390" s="16"/>
      <c r="O390" s="16"/>
      <c r="P390" s="16"/>
      <c r="Q390" s="16"/>
      <c r="R390" s="16"/>
      <c r="S390" s="16"/>
      <c r="T390" s="16"/>
    </row>
    <row r="391" spans="11:20">
      <c r="K391" s="16"/>
      <c r="L391" s="16"/>
      <c r="M391" s="16"/>
      <c r="N391" s="16"/>
      <c r="O391" s="16"/>
      <c r="P391" s="16"/>
      <c r="Q391" s="16"/>
      <c r="R391" s="16"/>
      <c r="S391" s="16"/>
      <c r="T391" s="16"/>
    </row>
    <row r="392" spans="11:20">
      <c r="K392" s="16"/>
      <c r="L392" s="16"/>
      <c r="M392" s="16"/>
      <c r="N392" s="16"/>
      <c r="O392" s="16"/>
      <c r="P392" s="16"/>
      <c r="Q392" s="16"/>
      <c r="R392" s="16"/>
      <c r="S392" s="16"/>
      <c r="T392" s="16"/>
    </row>
    <row r="393" spans="11:20">
      <c r="K393" s="16"/>
      <c r="L393" s="16"/>
      <c r="M393" s="16"/>
      <c r="N393" s="16"/>
      <c r="O393" s="16"/>
      <c r="P393" s="16"/>
      <c r="Q393" s="16"/>
      <c r="R393" s="16"/>
      <c r="S393" s="16"/>
      <c r="T393" s="16"/>
    </row>
    <row r="394" spans="11:20">
      <c r="K394" s="16"/>
      <c r="L394" s="16"/>
      <c r="M394" s="16"/>
      <c r="N394" s="16"/>
      <c r="O394" s="16"/>
      <c r="P394" s="16"/>
      <c r="Q394" s="16"/>
      <c r="R394" s="16"/>
      <c r="S394" s="16"/>
      <c r="T394" s="16"/>
    </row>
  </sheetData>
  <sortState ref="X16:AJ16">
    <sortCondition ref="X16"/>
  </sortState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99:K200"/>
    <mergeCell ref="L199:L200"/>
    <mergeCell ref="M199:M200"/>
    <mergeCell ref="N199:N200"/>
    <mergeCell ref="O199:O200"/>
    <mergeCell ref="P199:P200"/>
    <mergeCell ref="Q199:Q200"/>
    <mergeCell ref="R199:R200"/>
    <mergeCell ref="S199:S200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topLeftCell="A133" workbookViewId="0">
      <selection activeCell="B141" sqref="B141:U150"/>
    </sheetView>
  </sheetViews>
  <sheetFormatPr defaultColWidth="9" defaultRowHeight="12.75"/>
  <sheetData>
    <row r="1" ht="38.25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17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>
        <v>128658</v>
      </c>
      <c r="C3" s="11">
        <v>1</v>
      </c>
      <c r="D3" s="11" t="s">
        <v>21</v>
      </c>
      <c r="E3" s="11">
        <v>25</v>
      </c>
      <c r="F3" s="11" t="s">
        <v>22</v>
      </c>
      <c r="G3" s="11"/>
      <c r="H3" s="11">
        <v>37</v>
      </c>
      <c r="I3" s="11"/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</row>
    <row r="4" spans="1:21">
      <c r="A4" s="11">
        <v>2</v>
      </c>
      <c r="B4" s="11">
        <v>132802</v>
      </c>
      <c r="C4" s="11">
        <v>1</v>
      </c>
      <c r="D4" s="11" t="s">
        <v>23</v>
      </c>
      <c r="E4" s="11">
        <v>33</v>
      </c>
      <c r="F4" s="11" t="s">
        <v>24</v>
      </c>
      <c r="G4" s="11">
        <v>80</v>
      </c>
      <c r="H4" s="11">
        <v>36</v>
      </c>
      <c r="I4" s="11">
        <v>20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1">
        <v>1</v>
      </c>
    </row>
    <row r="5" spans="1:21">
      <c r="A5" s="11">
        <v>3</v>
      </c>
      <c r="B5" s="11">
        <v>127151</v>
      </c>
      <c r="C5" s="11">
        <v>1</v>
      </c>
      <c r="D5" s="11" t="s">
        <v>23</v>
      </c>
      <c r="E5" s="11">
        <v>20</v>
      </c>
      <c r="F5" s="11" t="s">
        <v>26</v>
      </c>
      <c r="G5" s="11">
        <v>98</v>
      </c>
      <c r="H5" s="11">
        <v>37</v>
      </c>
      <c r="I5" s="11"/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1</v>
      </c>
      <c r="R5" s="11">
        <v>0</v>
      </c>
      <c r="S5" s="11">
        <v>1</v>
      </c>
      <c r="T5" s="11">
        <v>0</v>
      </c>
      <c r="U5" s="11">
        <v>1</v>
      </c>
    </row>
    <row r="6" spans="1:21">
      <c r="A6" s="11">
        <v>4</v>
      </c>
      <c r="B6" s="11">
        <v>128108</v>
      </c>
      <c r="C6" s="11">
        <v>1</v>
      </c>
      <c r="D6" s="11" t="s">
        <v>21</v>
      </c>
      <c r="E6" s="11">
        <v>58</v>
      </c>
      <c r="F6" s="11" t="s">
        <v>27</v>
      </c>
      <c r="G6" s="11">
        <v>109</v>
      </c>
      <c r="H6" s="11">
        <v>36</v>
      </c>
      <c r="I6" s="11">
        <v>32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0</v>
      </c>
      <c r="U6" s="11">
        <v>1</v>
      </c>
    </row>
    <row r="7" spans="1:21">
      <c r="A7" s="11">
        <v>5</v>
      </c>
      <c r="B7" s="11">
        <v>132968</v>
      </c>
      <c r="C7" s="11">
        <v>1</v>
      </c>
      <c r="D7" s="11" t="s">
        <v>23</v>
      </c>
      <c r="E7" s="11">
        <v>73</v>
      </c>
      <c r="F7" s="11" t="s">
        <v>29</v>
      </c>
      <c r="G7" s="11">
        <v>120</v>
      </c>
      <c r="H7" s="11">
        <v>37</v>
      </c>
      <c r="I7" s="11">
        <v>24</v>
      </c>
      <c r="J7" s="11">
        <v>0</v>
      </c>
      <c r="K7" s="11">
        <v>1</v>
      </c>
      <c r="L7" s="11">
        <v>0</v>
      </c>
      <c r="M7" s="11">
        <v>0</v>
      </c>
      <c r="N7" s="11">
        <v>0</v>
      </c>
      <c r="O7" s="11">
        <v>1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1</v>
      </c>
    </row>
    <row r="8" spans="1:21">
      <c r="A8" s="11">
        <v>6</v>
      </c>
      <c r="B8" s="11" t="s">
        <v>31</v>
      </c>
      <c r="C8" s="11">
        <v>1</v>
      </c>
      <c r="D8" s="11" t="s">
        <v>23</v>
      </c>
      <c r="E8" s="11">
        <v>56</v>
      </c>
      <c r="F8" s="11" t="s">
        <v>32</v>
      </c>
      <c r="G8" s="11">
        <v>146</v>
      </c>
      <c r="H8" s="11">
        <v>36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256</v>
      </c>
      <c r="C9" s="11">
        <v>1</v>
      </c>
      <c r="D9" s="11" t="s">
        <v>21</v>
      </c>
      <c r="E9" s="11">
        <v>48</v>
      </c>
      <c r="F9" s="11" t="s">
        <v>99</v>
      </c>
      <c r="G9" s="11">
        <v>84</v>
      </c>
      <c r="H9" s="11">
        <v>36</v>
      </c>
      <c r="I9" s="11"/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0</v>
      </c>
      <c r="R9" s="11">
        <v>0</v>
      </c>
      <c r="S9" s="11">
        <v>1</v>
      </c>
      <c r="T9" s="11">
        <v>0</v>
      </c>
      <c r="U9" s="11">
        <v>1</v>
      </c>
    </row>
    <row r="10" spans="1:21">
      <c r="A10" s="11">
        <v>8</v>
      </c>
      <c r="B10" s="11" t="s">
        <v>257</v>
      </c>
      <c r="C10" s="11">
        <v>1</v>
      </c>
      <c r="D10" s="11" t="s">
        <v>23</v>
      </c>
      <c r="E10" s="11">
        <v>60</v>
      </c>
      <c r="F10" s="11" t="s">
        <v>27</v>
      </c>
      <c r="G10" s="11">
        <v>80</v>
      </c>
      <c r="H10" s="11">
        <v>36</v>
      </c>
      <c r="I10" s="11">
        <v>20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1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258</v>
      </c>
      <c r="C11" s="11">
        <v>1</v>
      </c>
      <c r="D11" s="11" t="s">
        <v>21</v>
      </c>
      <c r="E11" s="11">
        <v>53</v>
      </c>
      <c r="F11" s="11" t="s">
        <v>35</v>
      </c>
      <c r="G11" s="11">
        <v>110</v>
      </c>
      <c r="H11" s="11">
        <v>37</v>
      </c>
      <c r="I11" s="11">
        <v>20</v>
      </c>
      <c r="J11" s="11">
        <v>1</v>
      </c>
      <c r="K11" s="11">
        <v>1</v>
      </c>
      <c r="L11" s="11">
        <v>1</v>
      </c>
      <c r="M11" s="11">
        <v>0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>
        <v>115942</v>
      </c>
      <c r="C12" s="11">
        <v>1</v>
      </c>
      <c r="D12" s="11" t="s">
        <v>23</v>
      </c>
      <c r="E12" s="11">
        <v>59</v>
      </c>
      <c r="F12" s="11" t="s">
        <v>114</v>
      </c>
      <c r="G12" s="11"/>
      <c r="H12" s="11">
        <v>37</v>
      </c>
      <c r="I12" s="11"/>
      <c r="J12" s="11">
        <v>1</v>
      </c>
      <c r="K12" s="11">
        <v>0</v>
      </c>
      <c r="L12" s="11">
        <v>1</v>
      </c>
      <c r="M12" s="11">
        <v>1</v>
      </c>
      <c r="N12" s="11">
        <v>0</v>
      </c>
      <c r="O12" s="11">
        <v>1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1</v>
      </c>
    </row>
    <row r="13" spans="1:21">
      <c r="A13" s="11">
        <v>11</v>
      </c>
      <c r="B13" s="11">
        <v>107448</v>
      </c>
      <c r="C13" s="11">
        <v>1</v>
      </c>
      <c r="D13" s="11" t="s">
        <v>21</v>
      </c>
      <c r="E13" s="11">
        <v>60</v>
      </c>
      <c r="F13" s="11" t="s">
        <v>114</v>
      </c>
      <c r="G13" s="11">
        <v>100</v>
      </c>
      <c r="H13" s="11">
        <v>37</v>
      </c>
      <c r="I13" s="11">
        <v>28</v>
      </c>
      <c r="J13" s="11">
        <v>1</v>
      </c>
      <c r="K13" s="11">
        <v>1</v>
      </c>
      <c r="L13" s="11">
        <v>1</v>
      </c>
      <c r="M13" s="11">
        <v>1</v>
      </c>
      <c r="N13" s="11">
        <v>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</row>
    <row r="14" spans="1:21">
      <c r="A14" s="11">
        <v>12</v>
      </c>
      <c r="B14" s="11">
        <v>105072</v>
      </c>
      <c r="C14" s="11">
        <v>1</v>
      </c>
      <c r="D14" s="11" t="s">
        <v>21</v>
      </c>
      <c r="E14" s="11">
        <v>35</v>
      </c>
      <c r="F14" s="11" t="s">
        <v>79</v>
      </c>
      <c r="G14" s="11">
        <v>78</v>
      </c>
      <c r="H14" s="11">
        <v>37</v>
      </c>
      <c r="I14" s="11">
        <v>18</v>
      </c>
      <c r="J14" s="11">
        <v>1</v>
      </c>
      <c r="K14" s="11">
        <v>0</v>
      </c>
      <c r="L14" s="11">
        <v>1</v>
      </c>
      <c r="M14" s="11">
        <v>1</v>
      </c>
      <c r="N14" s="11">
        <v>0</v>
      </c>
      <c r="O14" s="11">
        <v>1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1">
        <v>13</v>
      </c>
      <c r="B15" s="11" t="s">
        <v>115</v>
      </c>
      <c r="C15" s="11">
        <v>1</v>
      </c>
      <c r="D15" s="11" t="s">
        <v>23</v>
      </c>
      <c r="E15" s="11">
        <v>54</v>
      </c>
      <c r="F15" s="11" t="s">
        <v>22</v>
      </c>
      <c r="G15" s="11">
        <v>104</v>
      </c>
      <c r="H15" s="11">
        <v>37</v>
      </c>
      <c r="I15" s="11"/>
      <c r="J15" s="11">
        <v>1</v>
      </c>
      <c r="K15" s="11">
        <v>1</v>
      </c>
      <c r="L15" s="11">
        <v>1</v>
      </c>
      <c r="M15" s="11">
        <v>1</v>
      </c>
      <c r="N15" s="11">
        <v>0</v>
      </c>
      <c r="O15" s="11">
        <v>1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116</v>
      </c>
      <c r="C16" s="11">
        <v>1</v>
      </c>
      <c r="D16" s="11" t="s">
        <v>21</v>
      </c>
      <c r="E16" s="11">
        <v>69</v>
      </c>
      <c r="F16" s="11" t="s">
        <v>29</v>
      </c>
      <c r="G16" s="11">
        <v>84</v>
      </c>
      <c r="H16" s="11">
        <v>37</v>
      </c>
      <c r="I16" s="11">
        <v>24</v>
      </c>
      <c r="J16" s="11">
        <v>1</v>
      </c>
      <c r="K16" s="11">
        <v>1</v>
      </c>
      <c r="L16" s="11">
        <v>1</v>
      </c>
      <c r="M16" s="11">
        <v>1</v>
      </c>
      <c r="N16" s="11">
        <v>0</v>
      </c>
      <c r="O16" s="11">
        <v>1</v>
      </c>
      <c r="P16" s="11">
        <v>1</v>
      </c>
      <c r="Q16" s="11">
        <v>0</v>
      </c>
      <c r="R16" s="11">
        <v>0</v>
      </c>
      <c r="S16" s="11">
        <v>1</v>
      </c>
      <c r="T16" s="11">
        <v>0</v>
      </c>
      <c r="U16" s="11">
        <v>1</v>
      </c>
    </row>
    <row r="17" spans="1:21">
      <c r="A17" s="11">
        <v>15</v>
      </c>
      <c r="B17" s="11" t="s">
        <v>272</v>
      </c>
      <c r="C17" s="11">
        <v>1</v>
      </c>
      <c r="D17" s="11" t="s">
        <v>21</v>
      </c>
      <c r="E17" s="11">
        <v>51</v>
      </c>
      <c r="F17" s="11" t="s">
        <v>273</v>
      </c>
      <c r="G17" s="11">
        <v>134</v>
      </c>
      <c r="H17" s="11">
        <v>38</v>
      </c>
      <c r="I17" s="11"/>
      <c r="J17" s="11">
        <v>1</v>
      </c>
      <c r="K17" s="11">
        <v>1</v>
      </c>
      <c r="L17" s="11">
        <v>1</v>
      </c>
      <c r="M17" s="11">
        <v>0</v>
      </c>
      <c r="N17" s="11">
        <v>1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1</v>
      </c>
      <c r="U17" s="11">
        <v>1</v>
      </c>
    </row>
    <row r="18" spans="1:21">
      <c r="A18" s="11">
        <v>16</v>
      </c>
      <c r="B18" s="11" t="s">
        <v>274</v>
      </c>
      <c r="C18" s="11">
        <v>1</v>
      </c>
      <c r="D18" s="11" t="s">
        <v>23</v>
      </c>
      <c r="E18" s="11">
        <v>20</v>
      </c>
      <c r="F18" s="11" t="s">
        <v>41</v>
      </c>
      <c r="G18" s="11">
        <v>102</v>
      </c>
      <c r="H18" s="11">
        <v>37</v>
      </c>
      <c r="I18" s="11">
        <v>32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1</v>
      </c>
      <c r="T18" s="11">
        <v>1</v>
      </c>
      <c r="U18" s="11">
        <v>1</v>
      </c>
    </row>
    <row r="19" spans="1:21">
      <c r="A19" s="11">
        <v>17</v>
      </c>
      <c r="B19" s="11" t="s">
        <v>56</v>
      </c>
      <c r="C19" s="11">
        <v>1</v>
      </c>
      <c r="D19" s="11" t="s">
        <v>23</v>
      </c>
      <c r="E19" s="11">
        <v>65</v>
      </c>
      <c r="F19" s="11" t="s">
        <v>27</v>
      </c>
      <c r="G19" s="11">
        <v>88</v>
      </c>
      <c r="H19" s="11">
        <v>36</v>
      </c>
      <c r="I19" s="11">
        <v>20</v>
      </c>
      <c r="J19" s="11">
        <v>1</v>
      </c>
      <c r="K19" s="11">
        <v>1</v>
      </c>
      <c r="L19" s="11">
        <v>1</v>
      </c>
      <c r="M19" s="11">
        <v>0</v>
      </c>
      <c r="N19" s="11">
        <v>0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0</v>
      </c>
      <c r="U19" s="11">
        <v>1</v>
      </c>
    </row>
    <row r="20" spans="1:21">
      <c r="A20" s="11">
        <v>18</v>
      </c>
      <c r="B20" s="11">
        <v>130758</v>
      </c>
      <c r="C20" s="11">
        <v>1</v>
      </c>
      <c r="D20" s="11" t="s">
        <v>23</v>
      </c>
      <c r="E20" s="11">
        <v>46</v>
      </c>
      <c r="F20" s="11" t="s">
        <v>35</v>
      </c>
      <c r="G20" s="11">
        <v>94</v>
      </c>
      <c r="H20" s="11">
        <v>36</v>
      </c>
      <c r="I20" s="11"/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</row>
    <row r="21" spans="1:21">
      <c r="A21" s="11">
        <v>19</v>
      </c>
      <c r="B21" s="11" t="s">
        <v>58</v>
      </c>
      <c r="C21" s="11">
        <v>1</v>
      </c>
      <c r="D21" s="11" t="s">
        <v>23</v>
      </c>
      <c r="E21" s="11">
        <v>57</v>
      </c>
      <c r="F21" s="11" t="s">
        <v>59</v>
      </c>
      <c r="G21" s="11">
        <v>88</v>
      </c>
      <c r="H21" s="11">
        <v>37</v>
      </c>
      <c r="I21" s="11">
        <v>20</v>
      </c>
      <c r="J21" s="11">
        <v>1</v>
      </c>
      <c r="K21" s="11">
        <v>1</v>
      </c>
      <c r="L21" s="11">
        <v>1</v>
      </c>
      <c r="M21" s="11">
        <v>0</v>
      </c>
      <c r="N21" s="11">
        <v>0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0</v>
      </c>
      <c r="U21" s="11">
        <v>1</v>
      </c>
    </row>
    <row r="22" spans="1:21">
      <c r="A22" s="11">
        <v>20</v>
      </c>
      <c r="B22" s="11" t="s">
        <v>60</v>
      </c>
      <c r="C22" s="11">
        <v>1</v>
      </c>
      <c r="D22" s="11" t="s">
        <v>21</v>
      </c>
      <c r="E22" s="11">
        <v>59</v>
      </c>
      <c r="F22" s="11" t="s">
        <v>27</v>
      </c>
      <c r="G22" s="11">
        <v>84</v>
      </c>
      <c r="H22" s="11">
        <v>36</v>
      </c>
      <c r="I22" s="11">
        <v>24</v>
      </c>
      <c r="J22" s="11">
        <v>1</v>
      </c>
      <c r="K22" s="11">
        <v>1</v>
      </c>
      <c r="L22" s="11">
        <v>1</v>
      </c>
      <c r="M22" s="11">
        <v>0</v>
      </c>
      <c r="N22" s="11">
        <v>0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0</v>
      </c>
      <c r="U22" s="11">
        <v>1</v>
      </c>
    </row>
    <row r="23" spans="1:21">
      <c r="A23" s="11">
        <v>21</v>
      </c>
      <c r="B23" s="11" t="s">
        <v>61</v>
      </c>
      <c r="C23" s="11">
        <v>1</v>
      </c>
      <c r="D23" s="11" t="s">
        <v>21</v>
      </c>
      <c r="E23" s="11">
        <v>48</v>
      </c>
      <c r="F23" s="11" t="s">
        <v>29</v>
      </c>
      <c r="G23" s="11">
        <v>80</v>
      </c>
      <c r="H23" s="11">
        <v>36</v>
      </c>
      <c r="I23" s="11">
        <v>20</v>
      </c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0</v>
      </c>
      <c r="U23" s="11">
        <v>1</v>
      </c>
    </row>
    <row r="24" spans="1:21">
      <c r="A24" s="11">
        <v>22</v>
      </c>
      <c r="B24" s="11" t="s">
        <v>62</v>
      </c>
      <c r="C24" s="11">
        <v>1</v>
      </c>
      <c r="D24" s="11" t="s">
        <v>21</v>
      </c>
      <c r="E24" s="11">
        <v>54</v>
      </c>
      <c r="F24" s="11" t="s">
        <v>55</v>
      </c>
      <c r="G24" s="11">
        <v>80</v>
      </c>
      <c r="H24" s="11">
        <v>36</v>
      </c>
      <c r="I24" s="11">
        <v>20</v>
      </c>
      <c r="J24" s="11">
        <v>1</v>
      </c>
      <c r="K24" s="11">
        <v>0</v>
      </c>
      <c r="L24" s="11">
        <v>1</v>
      </c>
      <c r="M24" s="11">
        <v>0</v>
      </c>
      <c r="N24" s="11">
        <v>0</v>
      </c>
      <c r="O24" s="11">
        <v>1</v>
      </c>
      <c r="P24" s="11">
        <v>0</v>
      </c>
      <c r="Q24" s="11">
        <v>1</v>
      </c>
      <c r="R24" s="11">
        <v>0</v>
      </c>
      <c r="S24" s="11">
        <v>0</v>
      </c>
      <c r="T24" s="11">
        <v>0</v>
      </c>
      <c r="U24" s="11">
        <v>1</v>
      </c>
    </row>
    <row r="25" spans="1:21">
      <c r="A25" s="11">
        <v>23</v>
      </c>
      <c r="B25" s="11" t="s">
        <v>63</v>
      </c>
      <c r="C25" s="11">
        <v>1</v>
      </c>
      <c r="D25" s="11" t="s">
        <v>23</v>
      </c>
      <c r="E25" s="11">
        <v>65</v>
      </c>
      <c r="F25" s="11" t="s">
        <v>35</v>
      </c>
      <c r="G25" s="11">
        <v>94</v>
      </c>
      <c r="H25" s="11">
        <v>36</v>
      </c>
      <c r="I25" s="11"/>
      <c r="J25" s="11">
        <v>1</v>
      </c>
      <c r="K25" s="11">
        <v>0</v>
      </c>
      <c r="L25" s="11">
        <v>1</v>
      </c>
      <c r="M25" s="11">
        <v>0</v>
      </c>
      <c r="N25" s="11">
        <v>0</v>
      </c>
      <c r="O25" s="11">
        <v>1</v>
      </c>
      <c r="P25" s="11">
        <v>0</v>
      </c>
      <c r="Q25" s="11">
        <v>1</v>
      </c>
      <c r="R25" s="11">
        <v>0</v>
      </c>
      <c r="S25" s="11">
        <v>0</v>
      </c>
      <c r="T25" s="11">
        <v>0</v>
      </c>
      <c r="U25" s="11">
        <v>1</v>
      </c>
    </row>
    <row r="26" spans="1:21">
      <c r="A26" s="11">
        <v>24</v>
      </c>
      <c r="B26" s="11" t="s">
        <v>64</v>
      </c>
      <c r="C26" s="11">
        <v>1</v>
      </c>
      <c r="D26" s="11" t="s">
        <v>21</v>
      </c>
      <c r="E26" s="11">
        <v>37</v>
      </c>
      <c r="F26" s="11" t="s">
        <v>27</v>
      </c>
      <c r="G26" s="11">
        <v>80</v>
      </c>
      <c r="H26" s="11">
        <v>37</v>
      </c>
      <c r="I26" s="11">
        <v>20</v>
      </c>
      <c r="J26" s="11">
        <v>1</v>
      </c>
      <c r="K26" s="11">
        <v>1</v>
      </c>
      <c r="L26" s="11">
        <v>1</v>
      </c>
      <c r="M26" s="11">
        <v>0</v>
      </c>
      <c r="N26" s="11">
        <v>0</v>
      </c>
      <c r="O26" s="11">
        <v>1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1</v>
      </c>
    </row>
    <row r="27" spans="1:21">
      <c r="A27" s="11">
        <v>25</v>
      </c>
      <c r="B27" s="11" t="s">
        <v>65</v>
      </c>
      <c r="C27" s="11">
        <v>1</v>
      </c>
      <c r="D27" s="11" t="s">
        <v>23</v>
      </c>
      <c r="E27" s="11">
        <v>62</v>
      </c>
      <c r="F27" s="11" t="s">
        <v>24</v>
      </c>
      <c r="G27" s="11">
        <v>83</v>
      </c>
      <c r="H27" s="11">
        <v>37</v>
      </c>
      <c r="I27" s="11">
        <v>22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0</v>
      </c>
      <c r="P27" s="11">
        <v>0</v>
      </c>
      <c r="Q27" s="11">
        <v>0</v>
      </c>
      <c r="R27" s="11">
        <v>1</v>
      </c>
      <c r="S27" s="11">
        <v>0</v>
      </c>
      <c r="T27" s="11">
        <v>1</v>
      </c>
      <c r="U27" s="11">
        <v>1</v>
      </c>
    </row>
    <row r="28" spans="1:21">
      <c r="A28" s="11">
        <v>26</v>
      </c>
      <c r="B28" s="11" t="s">
        <v>66</v>
      </c>
      <c r="C28" s="11">
        <v>1</v>
      </c>
      <c r="D28" s="11" t="s">
        <v>23</v>
      </c>
      <c r="E28" s="11">
        <v>60</v>
      </c>
      <c r="F28" s="11" t="s">
        <v>49</v>
      </c>
      <c r="G28" s="11">
        <v>80</v>
      </c>
      <c r="H28" s="11">
        <v>36</v>
      </c>
      <c r="I28" s="11">
        <v>20</v>
      </c>
      <c r="J28" s="11">
        <v>1</v>
      </c>
      <c r="K28" s="11">
        <v>1</v>
      </c>
      <c r="L28" s="11">
        <v>1</v>
      </c>
      <c r="M28" s="11">
        <v>0</v>
      </c>
      <c r="N28" s="11">
        <v>0</v>
      </c>
      <c r="O28" s="11">
        <v>1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</row>
    <row r="29" spans="1:21">
      <c r="A29" s="11">
        <v>27</v>
      </c>
      <c r="B29" s="11" t="s">
        <v>67</v>
      </c>
      <c r="C29" s="11">
        <v>1</v>
      </c>
      <c r="D29" s="11" t="s">
        <v>23</v>
      </c>
      <c r="E29" s="11">
        <v>23</v>
      </c>
      <c r="F29" s="11" t="s">
        <v>59</v>
      </c>
      <c r="G29" s="11">
        <v>103</v>
      </c>
      <c r="H29" s="11">
        <v>34</v>
      </c>
      <c r="I29" s="11">
        <v>24</v>
      </c>
      <c r="J29" s="11">
        <v>1</v>
      </c>
      <c r="K29" s="11">
        <v>0</v>
      </c>
      <c r="L29" s="11">
        <v>1</v>
      </c>
      <c r="M29" s="11">
        <v>0</v>
      </c>
      <c r="N29" s="11">
        <v>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</row>
    <row r="30" spans="1:21">
      <c r="A30" s="11">
        <v>28</v>
      </c>
      <c r="B30" s="11" t="s">
        <v>68</v>
      </c>
      <c r="C30" s="11">
        <v>1</v>
      </c>
      <c r="D30" s="11" t="s">
        <v>23</v>
      </c>
      <c r="E30" s="11">
        <v>71</v>
      </c>
      <c r="F30" s="11" t="s">
        <v>69</v>
      </c>
      <c r="G30" s="11">
        <v>126</v>
      </c>
      <c r="H30" s="11">
        <v>37</v>
      </c>
      <c r="I30" s="11"/>
      <c r="J30" s="11">
        <v>1</v>
      </c>
      <c r="K30" s="11">
        <v>0</v>
      </c>
      <c r="L30" s="11">
        <v>1</v>
      </c>
      <c r="M30" s="11">
        <v>0</v>
      </c>
      <c r="N30" s="11">
        <v>1</v>
      </c>
      <c r="O30" s="11">
        <v>1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</row>
    <row r="31" spans="1:21">
      <c r="A31" s="11">
        <v>29</v>
      </c>
      <c r="B31" s="11" t="s">
        <v>70</v>
      </c>
      <c r="C31" s="11">
        <v>1</v>
      </c>
      <c r="D31" s="11" t="s">
        <v>21</v>
      </c>
      <c r="E31" s="11">
        <v>57</v>
      </c>
      <c r="F31" s="11" t="s">
        <v>41</v>
      </c>
      <c r="G31" s="11">
        <v>109</v>
      </c>
      <c r="H31" s="11">
        <v>37</v>
      </c>
      <c r="I31" s="11"/>
      <c r="J31" s="11">
        <v>1</v>
      </c>
      <c r="K31" s="11">
        <v>1</v>
      </c>
      <c r="L31" s="11">
        <v>1</v>
      </c>
      <c r="M31" s="11">
        <v>0</v>
      </c>
      <c r="N31" s="11">
        <v>1</v>
      </c>
      <c r="O31" s="11">
        <v>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</row>
    <row r="32" spans="1:21">
      <c r="A32" s="11">
        <v>30</v>
      </c>
      <c r="B32" s="11" t="s">
        <v>71</v>
      </c>
      <c r="C32" s="11">
        <v>1</v>
      </c>
      <c r="D32" s="11" t="s">
        <v>23</v>
      </c>
      <c r="E32" s="11">
        <v>35</v>
      </c>
      <c r="F32" s="11" t="s">
        <v>22</v>
      </c>
      <c r="G32" s="11">
        <v>84</v>
      </c>
      <c r="H32" s="11">
        <v>36</v>
      </c>
      <c r="I32" s="11">
        <v>24</v>
      </c>
      <c r="J32" s="11">
        <v>1</v>
      </c>
      <c r="K32" s="11">
        <v>1</v>
      </c>
      <c r="L32" s="11">
        <v>1</v>
      </c>
      <c r="M32" s="11">
        <v>0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</row>
    <row r="33" spans="1:21">
      <c r="A33" s="11">
        <v>31</v>
      </c>
      <c r="B33" s="11" t="s">
        <v>73</v>
      </c>
      <c r="C33" s="11">
        <v>1</v>
      </c>
      <c r="D33" s="11" t="s">
        <v>23</v>
      </c>
      <c r="E33" s="11">
        <v>75</v>
      </c>
      <c r="F33" s="11" t="s">
        <v>74</v>
      </c>
      <c r="G33" s="11">
        <v>90</v>
      </c>
      <c r="H33" s="11">
        <v>37</v>
      </c>
      <c r="I33" s="11">
        <v>25</v>
      </c>
      <c r="J33" s="11">
        <v>1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</row>
    <row r="34" spans="1:21">
      <c r="A34" s="11">
        <v>32</v>
      </c>
      <c r="B34" s="11" t="s">
        <v>75</v>
      </c>
      <c r="C34" s="11">
        <v>1</v>
      </c>
      <c r="D34" s="11" t="s">
        <v>23</v>
      </c>
      <c r="E34" s="11">
        <v>16</v>
      </c>
      <c r="F34" s="11" t="s">
        <v>41</v>
      </c>
      <c r="G34" s="11">
        <v>133</v>
      </c>
      <c r="H34" s="11">
        <v>37</v>
      </c>
      <c r="I34" s="11"/>
      <c r="J34" s="11">
        <v>1</v>
      </c>
      <c r="K34" s="11">
        <v>1</v>
      </c>
      <c r="L34" s="11">
        <v>1</v>
      </c>
      <c r="M34" s="11">
        <v>0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</row>
    <row r="35" spans="1:21">
      <c r="A35" s="11">
        <v>33</v>
      </c>
      <c r="B35" s="11" t="s">
        <v>76</v>
      </c>
      <c r="C35" s="11">
        <v>1</v>
      </c>
      <c r="D35" s="11" t="s">
        <v>23</v>
      </c>
      <c r="E35" s="11">
        <v>34</v>
      </c>
      <c r="F35" s="11" t="s">
        <v>55</v>
      </c>
      <c r="G35" s="11">
        <v>115</v>
      </c>
      <c r="H35" s="11">
        <v>37</v>
      </c>
      <c r="I35" s="11">
        <v>20</v>
      </c>
      <c r="J35" s="11">
        <v>1</v>
      </c>
      <c r="K35" s="11">
        <v>1</v>
      </c>
      <c r="L35" s="11">
        <v>1</v>
      </c>
      <c r="M35" s="11">
        <v>0</v>
      </c>
      <c r="N35" s="11">
        <v>1</v>
      </c>
      <c r="O35" s="11">
        <v>1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</row>
    <row r="36" spans="1:21">
      <c r="A36" s="11">
        <v>34</v>
      </c>
      <c r="B36" s="11" t="s">
        <v>77</v>
      </c>
      <c r="C36" s="11">
        <v>1</v>
      </c>
      <c r="D36" s="11" t="s">
        <v>23</v>
      </c>
      <c r="E36" s="11">
        <v>59</v>
      </c>
      <c r="F36" s="11" t="s">
        <v>22</v>
      </c>
      <c r="G36" s="11">
        <v>79</v>
      </c>
      <c r="H36" s="11">
        <v>37</v>
      </c>
      <c r="I36" s="11"/>
      <c r="J36" s="11">
        <v>1</v>
      </c>
      <c r="K36" s="11">
        <v>1</v>
      </c>
      <c r="L36" s="11">
        <v>1</v>
      </c>
      <c r="M36" s="11">
        <v>0</v>
      </c>
      <c r="N36" s="11">
        <v>1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11">
        <v>1</v>
      </c>
    </row>
    <row r="37" spans="1:21">
      <c r="A37" s="11">
        <v>35</v>
      </c>
      <c r="B37" s="11" t="s">
        <v>78</v>
      </c>
      <c r="C37" s="11">
        <v>1</v>
      </c>
      <c r="D37" s="11" t="s">
        <v>21</v>
      </c>
      <c r="E37" s="11">
        <v>73</v>
      </c>
      <c r="F37" s="11" t="s">
        <v>79</v>
      </c>
      <c r="G37" s="11">
        <v>113</v>
      </c>
      <c r="H37" s="11">
        <v>37</v>
      </c>
      <c r="I37" s="11"/>
      <c r="J37" s="11">
        <v>1</v>
      </c>
      <c r="K37" s="11">
        <v>1</v>
      </c>
      <c r="L37" s="11">
        <v>1</v>
      </c>
      <c r="M37" s="11">
        <v>0</v>
      </c>
      <c r="N37" s="11">
        <v>1</v>
      </c>
      <c r="O37" s="11">
        <v>1</v>
      </c>
      <c r="P37" s="11">
        <v>1</v>
      </c>
      <c r="Q37" s="11">
        <v>0</v>
      </c>
      <c r="R37" s="11">
        <v>0</v>
      </c>
      <c r="S37" s="11">
        <v>1</v>
      </c>
      <c r="T37" s="11">
        <v>0</v>
      </c>
      <c r="U37" s="11">
        <v>1</v>
      </c>
    </row>
    <row r="38" spans="1:21">
      <c r="A38" s="11">
        <v>36</v>
      </c>
      <c r="B38" s="11" t="s">
        <v>248</v>
      </c>
      <c r="C38" s="11">
        <v>1</v>
      </c>
      <c r="D38" s="11" t="s">
        <v>21</v>
      </c>
      <c r="E38" s="11">
        <v>15</v>
      </c>
      <c r="F38" s="11" t="s">
        <v>55</v>
      </c>
      <c r="G38" s="11">
        <v>147</v>
      </c>
      <c r="H38" s="11">
        <v>37</v>
      </c>
      <c r="I38" s="11"/>
      <c r="J38" s="11">
        <v>1</v>
      </c>
      <c r="K38" s="11">
        <v>1</v>
      </c>
      <c r="L38" s="11">
        <v>1</v>
      </c>
      <c r="M38" s="11">
        <v>0</v>
      </c>
      <c r="N38" s="11">
        <v>0</v>
      </c>
      <c r="O38" s="11">
        <v>1</v>
      </c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11">
        <v>1</v>
      </c>
    </row>
    <row r="39" spans="1:21">
      <c r="A39" s="11">
        <v>37</v>
      </c>
      <c r="B39" s="11" t="s">
        <v>249</v>
      </c>
      <c r="C39" s="11">
        <v>1</v>
      </c>
      <c r="D39" s="11" t="s">
        <v>23</v>
      </c>
      <c r="E39" s="11">
        <v>67</v>
      </c>
      <c r="F39" s="11" t="s">
        <v>250</v>
      </c>
      <c r="G39" s="11">
        <v>150</v>
      </c>
      <c r="H39" s="11">
        <v>38</v>
      </c>
      <c r="I39" s="11">
        <v>36</v>
      </c>
      <c r="J39" s="11">
        <v>1</v>
      </c>
      <c r="K39" s="11">
        <v>1</v>
      </c>
      <c r="L39" s="11">
        <v>1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</row>
    <row r="40" spans="1:21">
      <c r="A40" s="11">
        <v>38</v>
      </c>
      <c r="B40" s="11" t="s">
        <v>251</v>
      </c>
      <c r="C40" s="11">
        <v>1</v>
      </c>
      <c r="D40" s="11" t="s">
        <v>23</v>
      </c>
      <c r="E40" s="11">
        <v>60</v>
      </c>
      <c r="F40" s="11" t="s">
        <v>51</v>
      </c>
      <c r="G40" s="11">
        <v>113</v>
      </c>
      <c r="H40" s="11">
        <v>38</v>
      </c>
      <c r="I40" s="11">
        <v>28</v>
      </c>
      <c r="J40" s="11">
        <v>1</v>
      </c>
      <c r="K40" s="11">
        <v>1</v>
      </c>
      <c r="L40" s="11">
        <v>1</v>
      </c>
      <c r="M40" s="11">
        <v>0</v>
      </c>
      <c r="N40" s="11">
        <v>1</v>
      </c>
      <c r="O40" s="11">
        <v>1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</row>
    <row r="41" spans="1:21">
      <c r="A41" s="11">
        <v>39</v>
      </c>
      <c r="B41" s="11" t="s">
        <v>252</v>
      </c>
      <c r="C41" s="11">
        <v>1</v>
      </c>
      <c r="D41" s="11" t="s">
        <v>23</v>
      </c>
      <c r="E41" s="11">
        <v>1</v>
      </c>
      <c r="F41" s="11"/>
      <c r="G41" s="11">
        <v>100</v>
      </c>
      <c r="H41" s="11">
        <v>37</v>
      </c>
      <c r="I41" s="11">
        <v>30</v>
      </c>
      <c r="J41" s="11">
        <v>1</v>
      </c>
      <c r="K41" s="11">
        <v>1</v>
      </c>
      <c r="L41" s="11">
        <v>1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11">
        <v>1</v>
      </c>
      <c r="T41" s="11">
        <v>0</v>
      </c>
      <c r="U41" s="11">
        <v>1</v>
      </c>
    </row>
    <row r="42" spans="1:21">
      <c r="A42" s="11">
        <v>40</v>
      </c>
      <c r="B42" s="11" t="s">
        <v>253</v>
      </c>
      <c r="C42" s="11">
        <v>1</v>
      </c>
      <c r="D42" s="11" t="s">
        <v>21</v>
      </c>
      <c r="E42" s="11">
        <v>37</v>
      </c>
      <c r="F42" s="11" t="s">
        <v>27</v>
      </c>
      <c r="G42" s="11">
        <v>140</v>
      </c>
      <c r="H42" s="11">
        <v>36</v>
      </c>
      <c r="I42" s="11">
        <v>24</v>
      </c>
      <c r="J42" s="11">
        <v>1</v>
      </c>
      <c r="K42" s="11">
        <v>1</v>
      </c>
      <c r="L42" s="11">
        <v>1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11">
        <v>1</v>
      </c>
      <c r="T42" s="11">
        <v>0</v>
      </c>
      <c r="U42" s="11">
        <v>1</v>
      </c>
    </row>
    <row r="43" spans="1:21">
      <c r="A43" s="11">
        <v>41</v>
      </c>
      <c r="B43" s="11" t="s">
        <v>254</v>
      </c>
      <c r="C43" s="11">
        <v>1</v>
      </c>
      <c r="D43" s="11" t="s">
        <v>23</v>
      </c>
      <c r="E43" s="11">
        <v>48</v>
      </c>
      <c r="F43" s="11" t="s">
        <v>255</v>
      </c>
      <c r="G43" s="11">
        <v>101</v>
      </c>
      <c r="H43" s="11">
        <v>39</v>
      </c>
      <c r="I43" s="11"/>
      <c r="J43" s="11">
        <v>1</v>
      </c>
      <c r="K43" s="11">
        <v>1</v>
      </c>
      <c r="L43" s="11">
        <v>1</v>
      </c>
      <c r="M43" s="11">
        <v>0</v>
      </c>
      <c r="N43" s="11">
        <v>0</v>
      </c>
      <c r="O43" s="11">
        <v>1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</row>
    <row r="44" spans="1:21">
      <c r="A44" s="11">
        <v>42</v>
      </c>
      <c r="B44" s="11" t="s">
        <v>256</v>
      </c>
      <c r="C44" s="11">
        <v>1</v>
      </c>
      <c r="D44" s="11" t="s">
        <v>21</v>
      </c>
      <c r="E44" s="11">
        <v>48</v>
      </c>
      <c r="F44" s="11" t="s">
        <v>99</v>
      </c>
      <c r="G44" s="11">
        <v>84</v>
      </c>
      <c r="H44" s="11">
        <v>36</v>
      </c>
      <c r="I44" s="11"/>
      <c r="J44" s="11">
        <v>1</v>
      </c>
      <c r="K44" s="11">
        <v>1</v>
      </c>
      <c r="L44" s="11">
        <v>1</v>
      </c>
      <c r="M44" s="11">
        <v>0</v>
      </c>
      <c r="N44" s="11">
        <v>0</v>
      </c>
      <c r="O44" s="11">
        <v>1</v>
      </c>
      <c r="P44" s="11">
        <v>1</v>
      </c>
      <c r="Q44" s="11">
        <v>0</v>
      </c>
      <c r="R44" s="11">
        <v>0</v>
      </c>
      <c r="S44" s="11">
        <v>1</v>
      </c>
      <c r="T44" s="11">
        <v>0</v>
      </c>
      <c r="U44" s="11">
        <v>1</v>
      </c>
    </row>
    <row r="45" spans="1:21">
      <c r="A45" s="11">
        <v>43</v>
      </c>
      <c r="B45" s="11" t="s">
        <v>257</v>
      </c>
      <c r="C45" s="11">
        <v>1</v>
      </c>
      <c r="D45" s="11" t="s">
        <v>23</v>
      </c>
      <c r="E45" s="11">
        <v>60</v>
      </c>
      <c r="F45" s="11" t="s">
        <v>27</v>
      </c>
      <c r="G45" s="11">
        <v>80</v>
      </c>
      <c r="H45" s="11">
        <v>36</v>
      </c>
      <c r="I45" s="11">
        <v>20</v>
      </c>
      <c r="J45" s="11">
        <v>1</v>
      </c>
      <c r="K45" s="11">
        <v>1</v>
      </c>
      <c r="L45" s="11">
        <v>1</v>
      </c>
      <c r="M45" s="11">
        <v>0</v>
      </c>
      <c r="N45" s="11">
        <v>0</v>
      </c>
      <c r="O45" s="11">
        <v>1</v>
      </c>
      <c r="P45" s="11">
        <v>0</v>
      </c>
      <c r="Q45" s="11">
        <v>1</v>
      </c>
      <c r="R45" s="11">
        <v>0</v>
      </c>
      <c r="S45" s="11">
        <v>0</v>
      </c>
      <c r="T45" s="11">
        <v>0</v>
      </c>
      <c r="U45" s="11">
        <v>1</v>
      </c>
    </row>
    <row r="46" spans="1:21">
      <c r="A46" s="11">
        <v>44</v>
      </c>
      <c r="B46" s="11" t="s">
        <v>258</v>
      </c>
      <c r="C46" s="11">
        <v>1</v>
      </c>
      <c r="D46" s="11" t="s">
        <v>21</v>
      </c>
      <c r="E46" s="11">
        <v>53</v>
      </c>
      <c r="F46" s="11" t="s">
        <v>35</v>
      </c>
      <c r="G46" s="11">
        <v>110</v>
      </c>
      <c r="H46" s="11">
        <v>37</v>
      </c>
      <c r="I46" s="11">
        <v>20</v>
      </c>
      <c r="J46" s="11">
        <v>1</v>
      </c>
      <c r="K46" s="11">
        <v>1</v>
      </c>
      <c r="L46" s="11">
        <v>1</v>
      </c>
      <c r="M46" s="11">
        <v>0</v>
      </c>
      <c r="N46" s="11">
        <v>1</v>
      </c>
      <c r="O46" s="11">
        <v>1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1</v>
      </c>
    </row>
    <row r="47" spans="1:21">
      <c r="A47" s="11">
        <v>45</v>
      </c>
      <c r="B47" s="11" t="s">
        <v>259</v>
      </c>
      <c r="C47" s="11">
        <v>1</v>
      </c>
      <c r="D47" s="11" t="s">
        <v>21</v>
      </c>
      <c r="E47" s="11">
        <v>57</v>
      </c>
      <c r="F47" s="11" t="s">
        <v>41</v>
      </c>
      <c r="G47" s="11">
        <v>80</v>
      </c>
      <c r="H47" s="11">
        <v>36</v>
      </c>
      <c r="I47" s="11">
        <v>22</v>
      </c>
      <c r="J47" s="11">
        <v>1</v>
      </c>
      <c r="K47" s="11">
        <v>1</v>
      </c>
      <c r="L47" s="11">
        <v>1</v>
      </c>
      <c r="M47" s="11">
        <v>0</v>
      </c>
      <c r="N47" s="11">
        <v>1</v>
      </c>
      <c r="O47" s="11">
        <v>1</v>
      </c>
      <c r="P47" s="11">
        <v>1</v>
      </c>
      <c r="Q47" s="11">
        <v>0</v>
      </c>
      <c r="R47" s="11">
        <v>0</v>
      </c>
      <c r="S47" s="11">
        <v>1</v>
      </c>
      <c r="T47" s="11">
        <v>0</v>
      </c>
      <c r="U47" s="11">
        <v>1</v>
      </c>
    </row>
    <row r="48" spans="1:21">
      <c r="A48" s="11">
        <v>46</v>
      </c>
      <c r="B48" s="11" t="s">
        <v>260</v>
      </c>
      <c r="C48" s="11">
        <v>1</v>
      </c>
      <c r="D48" s="11" t="s">
        <v>21</v>
      </c>
      <c r="E48" s="11">
        <v>93</v>
      </c>
      <c r="F48" s="11" t="s">
        <v>29</v>
      </c>
      <c r="G48" s="11">
        <v>119</v>
      </c>
      <c r="H48" s="11">
        <v>37</v>
      </c>
      <c r="I48" s="11">
        <v>32</v>
      </c>
      <c r="J48" s="11">
        <v>1</v>
      </c>
      <c r="K48" s="11">
        <v>1</v>
      </c>
      <c r="L48" s="11">
        <v>1</v>
      </c>
      <c r="M48" s="11">
        <v>0</v>
      </c>
      <c r="N48" s="11">
        <v>1</v>
      </c>
      <c r="O48" s="11">
        <v>1</v>
      </c>
      <c r="P48" s="11">
        <v>1</v>
      </c>
      <c r="Q48" s="11">
        <v>1</v>
      </c>
      <c r="R48" s="11">
        <v>0</v>
      </c>
      <c r="S48" s="11">
        <v>1</v>
      </c>
      <c r="T48" s="11">
        <v>0</v>
      </c>
      <c r="U48" s="11">
        <v>1</v>
      </c>
    </row>
    <row r="49" spans="1:21">
      <c r="A49" s="11">
        <v>47</v>
      </c>
      <c r="B49" s="19" t="s">
        <v>261</v>
      </c>
      <c r="C49" s="11">
        <v>1</v>
      </c>
      <c r="D49" s="11" t="s">
        <v>23</v>
      </c>
      <c r="E49" s="11">
        <v>76</v>
      </c>
      <c r="F49" s="11" t="s">
        <v>79</v>
      </c>
      <c r="G49" s="11">
        <v>88</v>
      </c>
      <c r="H49" s="11">
        <v>37</v>
      </c>
      <c r="I49" s="11"/>
      <c r="J49" s="12">
        <v>1</v>
      </c>
      <c r="K49" s="12">
        <v>1</v>
      </c>
      <c r="L49" s="12">
        <v>1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1</v>
      </c>
    </row>
    <row r="50" spans="1:21">
      <c r="A50" s="11">
        <v>48</v>
      </c>
      <c r="B50" s="19" t="s">
        <v>262</v>
      </c>
      <c r="C50" s="11">
        <v>1</v>
      </c>
      <c r="D50" s="11" t="s">
        <v>23</v>
      </c>
      <c r="E50" s="11">
        <v>60</v>
      </c>
      <c r="F50" s="11" t="s">
        <v>263</v>
      </c>
      <c r="G50" s="11">
        <v>80</v>
      </c>
      <c r="H50" s="11">
        <v>38</v>
      </c>
      <c r="I50" s="11"/>
      <c r="J50" s="11">
        <v>1</v>
      </c>
      <c r="K50" s="11">
        <v>1</v>
      </c>
      <c r="L50" s="11">
        <v>1</v>
      </c>
      <c r="M50" s="11">
        <v>1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11">
        <v>1</v>
      </c>
      <c r="T50" s="11">
        <v>0</v>
      </c>
      <c r="U50" s="11">
        <v>1</v>
      </c>
    </row>
    <row r="51" spans="1:21">
      <c r="A51" s="11">
        <v>49</v>
      </c>
      <c r="B51" s="11" t="s">
        <v>264</v>
      </c>
      <c r="C51" s="11">
        <v>1</v>
      </c>
      <c r="D51" s="11" t="s">
        <v>23</v>
      </c>
      <c r="E51" s="11">
        <v>60</v>
      </c>
      <c r="F51" s="11" t="s">
        <v>41</v>
      </c>
      <c r="G51" s="11">
        <v>123</v>
      </c>
      <c r="H51" s="11">
        <v>36</v>
      </c>
      <c r="I51" s="11"/>
      <c r="J51" s="11">
        <v>1</v>
      </c>
      <c r="K51" s="11">
        <v>1</v>
      </c>
      <c r="L51" s="11">
        <v>1</v>
      </c>
      <c r="M51" s="11">
        <v>1</v>
      </c>
      <c r="N51" s="11">
        <v>0</v>
      </c>
      <c r="O51" s="11">
        <v>1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</row>
    <row r="52" spans="1:21">
      <c r="A52" s="11">
        <v>50</v>
      </c>
      <c r="B52" s="11" t="s">
        <v>265</v>
      </c>
      <c r="C52" s="11">
        <v>1</v>
      </c>
      <c r="D52" s="11" t="s">
        <v>21</v>
      </c>
      <c r="E52" s="11">
        <v>73</v>
      </c>
      <c r="F52" s="11" t="s">
        <v>266</v>
      </c>
      <c r="G52" s="11">
        <v>110</v>
      </c>
      <c r="H52" s="11">
        <v>37</v>
      </c>
      <c r="I52" s="11">
        <v>35</v>
      </c>
      <c r="J52" s="11">
        <v>1</v>
      </c>
      <c r="K52" s="11">
        <v>1</v>
      </c>
      <c r="L52" s="11">
        <v>1</v>
      </c>
      <c r="M52" s="11">
        <v>1</v>
      </c>
      <c r="N52" s="11">
        <v>0</v>
      </c>
      <c r="O52" s="11">
        <v>1</v>
      </c>
      <c r="P52" s="11">
        <v>1</v>
      </c>
      <c r="Q52" s="11">
        <v>0</v>
      </c>
      <c r="R52" s="11">
        <v>0</v>
      </c>
      <c r="S52" s="11">
        <v>1</v>
      </c>
      <c r="T52" s="11">
        <v>0</v>
      </c>
      <c r="U52" s="11">
        <v>1</v>
      </c>
    </row>
    <row r="53" spans="1:21">
      <c r="A53" s="11">
        <v>51</v>
      </c>
      <c r="B53" s="11" t="s">
        <v>267</v>
      </c>
      <c r="C53" s="11">
        <v>1</v>
      </c>
      <c r="D53" s="11" t="s">
        <v>21</v>
      </c>
      <c r="E53" s="11">
        <v>66</v>
      </c>
      <c r="F53" s="11" t="s">
        <v>51</v>
      </c>
      <c r="G53" s="11">
        <v>86</v>
      </c>
      <c r="H53" s="11">
        <v>36</v>
      </c>
      <c r="I53" s="11"/>
      <c r="J53" s="11">
        <v>1</v>
      </c>
      <c r="K53" s="11">
        <v>1</v>
      </c>
      <c r="L53" s="11">
        <v>1</v>
      </c>
      <c r="M53" s="11">
        <v>1</v>
      </c>
      <c r="N53" s="11">
        <v>0</v>
      </c>
      <c r="O53" s="11">
        <v>1</v>
      </c>
      <c r="P53" s="11">
        <v>1</v>
      </c>
      <c r="Q53" s="11">
        <v>0</v>
      </c>
      <c r="R53" s="11">
        <v>0</v>
      </c>
      <c r="S53" s="11">
        <v>1</v>
      </c>
      <c r="T53" s="11">
        <v>0</v>
      </c>
      <c r="U53" s="11">
        <v>1</v>
      </c>
    </row>
    <row r="54" spans="1:21">
      <c r="A54" s="11">
        <v>52</v>
      </c>
      <c r="B54" s="11" t="s">
        <v>268</v>
      </c>
      <c r="C54" s="11">
        <v>1</v>
      </c>
      <c r="D54" s="11" t="s">
        <v>21</v>
      </c>
      <c r="E54" s="11">
        <v>20</v>
      </c>
      <c r="F54" s="11" t="s">
        <v>59</v>
      </c>
      <c r="G54" s="11">
        <v>105</v>
      </c>
      <c r="H54" s="11">
        <v>38</v>
      </c>
      <c r="I54" s="11">
        <v>24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1</v>
      </c>
    </row>
    <row r="55" spans="1:21">
      <c r="A55" s="11">
        <v>53</v>
      </c>
      <c r="B55" s="11" t="s">
        <v>269</v>
      </c>
      <c r="C55" s="11">
        <v>1</v>
      </c>
      <c r="D55" s="11" t="s">
        <v>21</v>
      </c>
      <c r="E55" s="11">
        <v>54</v>
      </c>
      <c r="F55" s="11" t="s">
        <v>270</v>
      </c>
      <c r="G55" s="11">
        <v>103</v>
      </c>
      <c r="H55" s="11">
        <v>38</v>
      </c>
      <c r="I55" s="11"/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0</v>
      </c>
      <c r="R55" s="11">
        <v>0</v>
      </c>
      <c r="S55" s="11">
        <v>1</v>
      </c>
      <c r="T55" s="11">
        <v>0</v>
      </c>
      <c r="U55" s="11">
        <v>1</v>
      </c>
    </row>
    <row r="56" spans="1:21">
      <c r="A56" s="11">
        <v>54</v>
      </c>
      <c r="B56" s="11">
        <v>130727</v>
      </c>
      <c r="C56" s="11">
        <v>1</v>
      </c>
      <c r="D56" s="11" t="s">
        <v>21</v>
      </c>
      <c r="E56" s="11">
        <v>54</v>
      </c>
      <c r="F56" s="11" t="s">
        <v>51</v>
      </c>
      <c r="G56" s="11"/>
      <c r="H56" s="11">
        <v>37</v>
      </c>
      <c r="I56" s="11"/>
      <c r="J56" s="11">
        <v>0</v>
      </c>
      <c r="K56" s="11">
        <v>0</v>
      </c>
      <c r="L56" s="11">
        <v>1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1</v>
      </c>
      <c r="S56" s="11">
        <v>0</v>
      </c>
      <c r="T56" s="11">
        <v>0</v>
      </c>
      <c r="U56" s="11">
        <v>1</v>
      </c>
    </row>
    <row r="57" spans="1:21">
      <c r="A57" s="11">
        <v>55</v>
      </c>
      <c r="B57" s="11">
        <v>128349</v>
      </c>
      <c r="C57" s="11">
        <v>1</v>
      </c>
      <c r="D57" s="11" t="s">
        <v>23</v>
      </c>
      <c r="E57" s="11">
        <v>80</v>
      </c>
      <c r="F57" s="11" t="s">
        <v>102</v>
      </c>
      <c r="G57" s="11">
        <v>85</v>
      </c>
      <c r="H57" s="11">
        <v>36</v>
      </c>
      <c r="I57" s="11"/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1</v>
      </c>
      <c r="R57" s="11">
        <v>0</v>
      </c>
      <c r="S57" s="11">
        <v>1</v>
      </c>
      <c r="T57" s="11">
        <v>0</v>
      </c>
      <c r="U57" s="11">
        <v>1</v>
      </c>
    </row>
    <row r="58" spans="1:21">
      <c r="A58" s="11">
        <v>56</v>
      </c>
      <c r="B58" s="11">
        <v>132860</v>
      </c>
      <c r="C58" s="11">
        <v>1</v>
      </c>
      <c r="D58" s="11" t="s">
        <v>23</v>
      </c>
      <c r="E58" s="11">
        <v>40</v>
      </c>
      <c r="F58" s="11" t="s">
        <v>41</v>
      </c>
      <c r="G58" s="11">
        <v>80</v>
      </c>
      <c r="H58" s="11">
        <v>37</v>
      </c>
      <c r="I58" s="11">
        <v>28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1</v>
      </c>
      <c r="Q58" s="11">
        <v>0</v>
      </c>
      <c r="R58" s="11">
        <v>0</v>
      </c>
      <c r="S58" s="11">
        <v>1</v>
      </c>
      <c r="T58" s="11">
        <v>0</v>
      </c>
      <c r="U58" s="11">
        <v>1</v>
      </c>
    </row>
    <row r="59" spans="1:21">
      <c r="A59" s="11">
        <v>57</v>
      </c>
      <c r="B59" s="11">
        <v>127327</v>
      </c>
      <c r="C59" s="11">
        <v>1</v>
      </c>
      <c r="D59" s="11" t="s">
        <v>23</v>
      </c>
      <c r="E59" s="11">
        <v>59</v>
      </c>
      <c r="F59" s="11" t="s">
        <v>103</v>
      </c>
      <c r="G59" s="11">
        <v>107</v>
      </c>
      <c r="H59" s="11">
        <v>37</v>
      </c>
      <c r="I59" s="11">
        <v>32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1</v>
      </c>
      <c r="R59" s="11">
        <v>0</v>
      </c>
      <c r="S59" s="11">
        <v>1</v>
      </c>
      <c r="T59" s="11">
        <v>0</v>
      </c>
      <c r="U59" s="11">
        <v>1</v>
      </c>
    </row>
    <row r="60" spans="1:21">
      <c r="A60" s="11">
        <v>58</v>
      </c>
      <c r="B60" s="11" t="s">
        <v>104</v>
      </c>
      <c r="C60" s="11">
        <v>1</v>
      </c>
      <c r="D60" s="11" t="s">
        <v>23</v>
      </c>
      <c r="E60" s="11">
        <v>70</v>
      </c>
      <c r="F60" s="11" t="s">
        <v>90</v>
      </c>
      <c r="G60" s="11">
        <v>109</v>
      </c>
      <c r="H60" s="11">
        <v>36</v>
      </c>
      <c r="I60" s="11">
        <v>26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</row>
    <row r="61" spans="1:21">
      <c r="A61" s="11">
        <v>59</v>
      </c>
      <c r="B61" s="11" t="s">
        <v>105</v>
      </c>
      <c r="C61" s="11">
        <v>1</v>
      </c>
      <c r="D61" s="11" t="s">
        <v>21</v>
      </c>
      <c r="E61" s="11">
        <v>1</v>
      </c>
      <c r="F61" s="11"/>
      <c r="G61" s="11">
        <v>110</v>
      </c>
      <c r="H61" s="11">
        <v>37</v>
      </c>
      <c r="I61" s="11">
        <v>30</v>
      </c>
      <c r="J61" s="11">
        <v>1</v>
      </c>
      <c r="K61" s="11">
        <v>1</v>
      </c>
      <c r="L61" s="11">
        <v>1</v>
      </c>
      <c r="M61" s="11">
        <v>1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</row>
    <row r="62" spans="1:21">
      <c r="A62" s="11">
        <v>60</v>
      </c>
      <c r="B62" s="19" t="s">
        <v>106</v>
      </c>
      <c r="C62" s="11">
        <v>1</v>
      </c>
      <c r="D62" s="11" t="s">
        <v>21</v>
      </c>
      <c r="E62" s="11">
        <v>60</v>
      </c>
      <c r="F62" s="11" t="s">
        <v>35</v>
      </c>
      <c r="G62" s="11">
        <v>88</v>
      </c>
      <c r="H62" s="11">
        <v>37</v>
      </c>
      <c r="I62" s="11">
        <v>26</v>
      </c>
      <c r="J62" s="11">
        <v>1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</row>
    <row r="63" spans="1:21">
      <c r="A63" s="11">
        <v>61</v>
      </c>
      <c r="B63" s="11">
        <v>114409</v>
      </c>
      <c r="C63" s="11">
        <v>1</v>
      </c>
      <c r="D63" s="11" t="s">
        <v>23</v>
      </c>
      <c r="E63" s="11">
        <v>65</v>
      </c>
      <c r="F63" s="11" t="s">
        <v>107</v>
      </c>
      <c r="G63" s="11">
        <v>130</v>
      </c>
      <c r="H63" s="11">
        <v>37</v>
      </c>
      <c r="I63" s="11">
        <v>32</v>
      </c>
      <c r="J63" s="11">
        <v>1</v>
      </c>
      <c r="K63" s="11">
        <v>1</v>
      </c>
      <c r="L63" s="11">
        <v>1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</row>
    <row r="64" spans="1:21">
      <c r="A64" s="11">
        <v>62</v>
      </c>
      <c r="B64" s="19" t="s">
        <v>108</v>
      </c>
      <c r="C64" s="11">
        <v>1</v>
      </c>
      <c r="D64" s="11" t="s">
        <v>21</v>
      </c>
      <c r="E64" s="11"/>
      <c r="F64" s="11" t="s">
        <v>22</v>
      </c>
      <c r="G64" s="11"/>
      <c r="H64" s="11">
        <v>37</v>
      </c>
      <c r="I64" s="11"/>
      <c r="J64" s="11">
        <v>1</v>
      </c>
      <c r="K64" s="11">
        <v>0</v>
      </c>
      <c r="L64" s="11">
        <v>1</v>
      </c>
      <c r="M64" s="11">
        <v>1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11">
        <v>1</v>
      </c>
      <c r="T64" s="11">
        <v>0</v>
      </c>
      <c r="U64" s="11">
        <v>1</v>
      </c>
    </row>
    <row r="65" spans="1:21">
      <c r="A65" s="11">
        <v>63</v>
      </c>
      <c r="B65" s="11" t="s">
        <v>109</v>
      </c>
      <c r="C65" s="11">
        <v>1</v>
      </c>
      <c r="D65" s="11" t="s">
        <v>23</v>
      </c>
      <c r="E65" s="11">
        <v>48</v>
      </c>
      <c r="F65" s="11" t="s">
        <v>22</v>
      </c>
      <c r="G65" s="11">
        <v>80</v>
      </c>
      <c r="H65" s="11">
        <v>36</v>
      </c>
      <c r="I65" s="11"/>
      <c r="J65" s="11">
        <v>1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11">
        <v>1</v>
      </c>
      <c r="T65" s="11">
        <v>0</v>
      </c>
      <c r="U65" s="11">
        <v>1</v>
      </c>
    </row>
    <row r="66" spans="1:21">
      <c r="A66" s="11">
        <v>64</v>
      </c>
      <c r="B66" s="11">
        <v>118828</v>
      </c>
      <c r="C66" s="11">
        <v>1</v>
      </c>
      <c r="D66" s="11" t="s">
        <v>23</v>
      </c>
      <c r="E66" s="11">
        <v>36</v>
      </c>
      <c r="F66" s="11" t="s">
        <v>110</v>
      </c>
      <c r="G66" s="11">
        <v>101</v>
      </c>
      <c r="H66" s="11">
        <v>36</v>
      </c>
      <c r="I66" s="11"/>
      <c r="J66" s="11">
        <v>1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11">
        <v>1</v>
      </c>
      <c r="T66" s="11">
        <v>0</v>
      </c>
      <c r="U66" s="11">
        <v>1</v>
      </c>
    </row>
    <row r="67" spans="1:21">
      <c r="A67" s="11">
        <v>65</v>
      </c>
      <c r="B67" s="11">
        <v>127532</v>
      </c>
      <c r="C67" s="11">
        <v>1</v>
      </c>
      <c r="D67" s="11" t="s">
        <v>23</v>
      </c>
      <c r="E67" s="11">
        <v>72</v>
      </c>
      <c r="F67" s="11" t="s">
        <v>111</v>
      </c>
      <c r="G67" s="11">
        <v>137</v>
      </c>
      <c r="H67" s="11">
        <v>37</v>
      </c>
      <c r="I67" s="11"/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11">
        <v>1</v>
      </c>
      <c r="T67" s="11">
        <v>0</v>
      </c>
      <c r="U67" s="11">
        <v>1</v>
      </c>
    </row>
    <row r="68" spans="1:21">
      <c r="A68" s="11">
        <v>66</v>
      </c>
      <c r="B68" s="11">
        <v>118560</v>
      </c>
      <c r="C68" s="11">
        <v>1</v>
      </c>
      <c r="D68" s="11" t="s">
        <v>23</v>
      </c>
      <c r="E68" s="11">
        <v>37</v>
      </c>
      <c r="F68" s="11" t="s">
        <v>112</v>
      </c>
      <c r="G68" s="11">
        <v>101</v>
      </c>
      <c r="H68" s="11">
        <v>37</v>
      </c>
      <c r="I68" s="11"/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0</v>
      </c>
      <c r="P68" s="11">
        <v>0</v>
      </c>
      <c r="Q68" s="11">
        <v>0</v>
      </c>
      <c r="R68" s="11">
        <v>1</v>
      </c>
      <c r="S68" s="11">
        <v>0</v>
      </c>
      <c r="T68" s="11">
        <v>0</v>
      </c>
      <c r="U68" s="11">
        <v>1</v>
      </c>
    </row>
    <row r="69" spans="1:21">
      <c r="A69" s="11">
        <v>67</v>
      </c>
      <c r="B69" s="20" t="s">
        <v>113</v>
      </c>
      <c r="C69" s="13">
        <v>1</v>
      </c>
      <c r="D69" s="13" t="s">
        <v>23</v>
      </c>
      <c r="E69" s="13">
        <v>57</v>
      </c>
      <c r="F69" s="13" t="s">
        <v>83</v>
      </c>
      <c r="G69" s="13">
        <v>80</v>
      </c>
      <c r="H69" s="13">
        <v>37</v>
      </c>
      <c r="I69" s="13">
        <v>20</v>
      </c>
      <c r="J69" s="13">
        <v>1</v>
      </c>
      <c r="K69" s="13">
        <v>1</v>
      </c>
      <c r="L69" s="13">
        <v>1</v>
      </c>
      <c r="M69" s="13">
        <v>1</v>
      </c>
      <c r="N69" s="13">
        <v>0</v>
      </c>
      <c r="O69" s="13">
        <v>0</v>
      </c>
      <c r="P69" s="13">
        <v>1</v>
      </c>
      <c r="Q69" s="13">
        <v>0</v>
      </c>
      <c r="R69" s="11">
        <v>1</v>
      </c>
      <c r="S69" s="13">
        <v>1</v>
      </c>
      <c r="T69" s="13">
        <v>0</v>
      </c>
      <c r="U69" s="13">
        <v>1</v>
      </c>
    </row>
    <row r="70" spans="1:21">
      <c r="A70" s="11">
        <v>68</v>
      </c>
      <c r="B70" s="11">
        <v>114463</v>
      </c>
      <c r="C70" s="11">
        <v>1</v>
      </c>
      <c r="D70" s="11" t="s">
        <v>23</v>
      </c>
      <c r="E70" s="11">
        <v>47</v>
      </c>
      <c r="F70" s="11" t="s">
        <v>51</v>
      </c>
      <c r="G70" s="11">
        <v>92</v>
      </c>
      <c r="H70" s="11">
        <v>39</v>
      </c>
      <c r="I70" s="11">
        <v>24</v>
      </c>
      <c r="J70" s="11">
        <v>1</v>
      </c>
      <c r="K70" s="11">
        <v>1</v>
      </c>
      <c r="L70" s="11">
        <v>1</v>
      </c>
      <c r="M70" s="11">
        <v>1</v>
      </c>
      <c r="N70" s="11">
        <v>0</v>
      </c>
      <c r="O70" s="11">
        <v>0</v>
      </c>
      <c r="P70" s="11">
        <v>0</v>
      </c>
      <c r="Q70" s="11">
        <v>1</v>
      </c>
      <c r="R70" s="11">
        <v>0</v>
      </c>
      <c r="S70" s="11">
        <v>0</v>
      </c>
      <c r="T70" s="11">
        <v>0</v>
      </c>
      <c r="U70" s="11">
        <v>1</v>
      </c>
    </row>
    <row r="71" spans="1:21">
      <c r="A71" s="11">
        <v>69</v>
      </c>
      <c r="B71" s="11">
        <v>127815</v>
      </c>
      <c r="C71" s="11">
        <v>1</v>
      </c>
      <c r="D71" s="11" t="s">
        <v>23</v>
      </c>
      <c r="E71" s="11">
        <v>65</v>
      </c>
      <c r="F71" s="11" t="s">
        <v>79</v>
      </c>
      <c r="G71" s="11"/>
      <c r="H71" s="11">
        <v>36</v>
      </c>
      <c r="I71" s="11"/>
      <c r="J71" s="11">
        <v>1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1</v>
      </c>
      <c r="Q71" s="11">
        <v>1</v>
      </c>
      <c r="R71" s="11">
        <v>0</v>
      </c>
      <c r="S71" s="11">
        <v>1</v>
      </c>
      <c r="T71" s="11">
        <v>0</v>
      </c>
      <c r="U71" s="11">
        <v>1</v>
      </c>
    </row>
    <row r="72" spans="1:21">
      <c r="A72" s="11">
        <v>70</v>
      </c>
      <c r="B72" s="11" t="s">
        <v>259</v>
      </c>
      <c r="C72" s="11">
        <v>1</v>
      </c>
      <c r="D72" s="11" t="s">
        <v>21</v>
      </c>
      <c r="E72" s="11">
        <v>57</v>
      </c>
      <c r="F72" s="11" t="s">
        <v>41</v>
      </c>
      <c r="G72" s="11">
        <v>80</v>
      </c>
      <c r="H72" s="11">
        <v>36</v>
      </c>
      <c r="I72" s="11">
        <v>22</v>
      </c>
      <c r="J72" s="11">
        <v>1</v>
      </c>
      <c r="K72" s="11">
        <v>1</v>
      </c>
      <c r="L72" s="11">
        <v>1</v>
      </c>
      <c r="M72" s="11">
        <v>0</v>
      </c>
      <c r="N72" s="11">
        <v>1</v>
      </c>
      <c r="O72" s="11">
        <v>1</v>
      </c>
      <c r="P72" s="11">
        <v>1</v>
      </c>
      <c r="Q72" s="11">
        <v>0</v>
      </c>
      <c r="R72" s="11">
        <v>0</v>
      </c>
      <c r="S72" s="11">
        <v>1</v>
      </c>
      <c r="T72" s="11">
        <v>0</v>
      </c>
      <c r="U72" s="11">
        <v>1</v>
      </c>
    </row>
    <row r="73" spans="1:21">
      <c r="A73" s="11">
        <v>71</v>
      </c>
      <c r="B73" s="11" t="s">
        <v>260</v>
      </c>
      <c r="C73" s="11">
        <v>1</v>
      </c>
      <c r="D73" s="11" t="s">
        <v>21</v>
      </c>
      <c r="E73" s="11">
        <v>93</v>
      </c>
      <c r="F73" s="11" t="s">
        <v>29</v>
      </c>
      <c r="G73" s="11">
        <v>119</v>
      </c>
      <c r="H73" s="11">
        <v>37</v>
      </c>
      <c r="I73" s="11">
        <v>32</v>
      </c>
      <c r="J73" s="11">
        <v>1</v>
      </c>
      <c r="K73" s="11">
        <v>1</v>
      </c>
      <c r="L73" s="11">
        <v>1</v>
      </c>
      <c r="M73" s="11">
        <v>0</v>
      </c>
      <c r="N73" s="11">
        <v>1</v>
      </c>
      <c r="O73" s="11">
        <v>1</v>
      </c>
      <c r="P73" s="11">
        <v>1</v>
      </c>
      <c r="Q73" s="11">
        <v>1</v>
      </c>
      <c r="R73" s="11">
        <v>0</v>
      </c>
      <c r="S73" s="11">
        <v>1</v>
      </c>
      <c r="T73" s="11">
        <v>0</v>
      </c>
      <c r="U73" s="11">
        <v>1</v>
      </c>
    </row>
    <row r="74" spans="1:21">
      <c r="A74" s="11">
        <v>72</v>
      </c>
      <c r="B74" s="11" t="s">
        <v>261</v>
      </c>
      <c r="C74" s="11">
        <v>1</v>
      </c>
      <c r="D74" s="11" t="s">
        <v>23</v>
      </c>
      <c r="E74" s="11">
        <v>76</v>
      </c>
      <c r="F74" s="11" t="s">
        <v>79</v>
      </c>
      <c r="G74" s="11">
        <v>88</v>
      </c>
      <c r="H74" s="11">
        <v>37</v>
      </c>
      <c r="I74" s="11"/>
      <c r="J74" s="12">
        <v>1</v>
      </c>
      <c r="K74" s="12">
        <v>1</v>
      </c>
      <c r="L74" s="12">
        <v>1</v>
      </c>
      <c r="M74" s="12">
        <v>1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1</v>
      </c>
    </row>
    <row r="75" spans="1:21">
      <c r="A75" s="11">
        <v>73</v>
      </c>
      <c r="B75" s="11" t="s">
        <v>262</v>
      </c>
      <c r="C75" s="11">
        <v>1</v>
      </c>
      <c r="D75" s="11" t="s">
        <v>23</v>
      </c>
      <c r="E75" s="11">
        <v>60</v>
      </c>
      <c r="F75" s="11" t="s">
        <v>263</v>
      </c>
      <c r="G75" s="11">
        <v>80</v>
      </c>
      <c r="H75" s="11">
        <v>38</v>
      </c>
      <c r="I75" s="11"/>
      <c r="J75" s="11">
        <v>1</v>
      </c>
      <c r="K75" s="11">
        <v>1</v>
      </c>
      <c r="L75" s="11">
        <v>1</v>
      </c>
      <c r="M75" s="11">
        <v>1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11">
        <v>1</v>
      </c>
      <c r="T75" s="11">
        <v>0</v>
      </c>
      <c r="U75" s="11">
        <v>1</v>
      </c>
    </row>
    <row r="76" spans="1:21">
      <c r="A76" s="11">
        <v>74</v>
      </c>
      <c r="B76" s="11" t="s">
        <v>264</v>
      </c>
      <c r="C76" s="11">
        <v>1</v>
      </c>
      <c r="D76" s="11" t="s">
        <v>23</v>
      </c>
      <c r="E76" s="11">
        <v>60</v>
      </c>
      <c r="F76" s="11" t="s">
        <v>41</v>
      </c>
      <c r="G76" s="11">
        <v>123</v>
      </c>
      <c r="H76" s="11">
        <v>36</v>
      </c>
      <c r="I76" s="11"/>
      <c r="J76" s="11">
        <v>1</v>
      </c>
      <c r="K76" s="11">
        <v>1</v>
      </c>
      <c r="L76" s="11">
        <v>1</v>
      </c>
      <c r="M76" s="11">
        <v>1</v>
      </c>
      <c r="N76" s="11">
        <v>0</v>
      </c>
      <c r="O76" s="11">
        <v>1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1</v>
      </c>
    </row>
    <row r="77" spans="1:21">
      <c r="A77" s="11">
        <v>75</v>
      </c>
      <c r="B77" s="11" t="s">
        <v>265</v>
      </c>
      <c r="C77" s="11">
        <v>1</v>
      </c>
      <c r="D77" s="11" t="s">
        <v>21</v>
      </c>
      <c r="E77" s="11">
        <v>73</v>
      </c>
      <c r="F77" s="11" t="s">
        <v>266</v>
      </c>
      <c r="G77" s="11">
        <v>110</v>
      </c>
      <c r="H77" s="11">
        <v>37</v>
      </c>
      <c r="I77" s="11">
        <v>35</v>
      </c>
      <c r="J77" s="11">
        <v>1</v>
      </c>
      <c r="K77" s="11">
        <v>1</v>
      </c>
      <c r="L77" s="11">
        <v>1</v>
      </c>
      <c r="M77" s="11">
        <v>1</v>
      </c>
      <c r="N77" s="11">
        <v>0</v>
      </c>
      <c r="O77" s="11">
        <v>1</v>
      </c>
      <c r="P77" s="11">
        <v>1</v>
      </c>
      <c r="Q77" s="11">
        <v>0</v>
      </c>
      <c r="R77" s="11">
        <v>0</v>
      </c>
      <c r="S77" s="11">
        <v>1</v>
      </c>
      <c r="T77" s="11">
        <v>0</v>
      </c>
      <c r="U77" s="11">
        <v>1</v>
      </c>
    </row>
    <row r="78" spans="1:21">
      <c r="A78" s="11">
        <v>76</v>
      </c>
      <c r="B78" s="11" t="s">
        <v>267</v>
      </c>
      <c r="C78" s="11">
        <v>1</v>
      </c>
      <c r="D78" s="11" t="s">
        <v>21</v>
      </c>
      <c r="E78" s="11">
        <v>66</v>
      </c>
      <c r="F78" s="11" t="s">
        <v>51</v>
      </c>
      <c r="G78" s="11">
        <v>86</v>
      </c>
      <c r="H78" s="11">
        <v>36</v>
      </c>
      <c r="I78" s="11"/>
      <c r="J78" s="11">
        <v>1</v>
      </c>
      <c r="K78" s="11">
        <v>1</v>
      </c>
      <c r="L78" s="11">
        <v>1</v>
      </c>
      <c r="M78" s="11">
        <v>1</v>
      </c>
      <c r="N78" s="11">
        <v>0</v>
      </c>
      <c r="O78" s="11">
        <v>1</v>
      </c>
      <c r="P78" s="11">
        <v>1</v>
      </c>
      <c r="Q78" s="11">
        <v>0</v>
      </c>
      <c r="R78" s="11">
        <v>0</v>
      </c>
      <c r="S78" s="11">
        <v>1</v>
      </c>
      <c r="T78" s="11">
        <v>0</v>
      </c>
      <c r="U78" s="11">
        <v>1</v>
      </c>
    </row>
    <row r="79" spans="1:21">
      <c r="A79" s="11">
        <v>77</v>
      </c>
      <c r="B79" s="11" t="s">
        <v>268</v>
      </c>
      <c r="C79" s="11">
        <v>1</v>
      </c>
      <c r="D79" s="11" t="s">
        <v>21</v>
      </c>
      <c r="E79" s="11">
        <v>20</v>
      </c>
      <c r="F79" s="11" t="s">
        <v>59</v>
      </c>
      <c r="G79" s="11">
        <v>105</v>
      </c>
      <c r="H79" s="11">
        <v>38</v>
      </c>
      <c r="I79" s="11">
        <v>24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</row>
    <row r="80" spans="1:21">
      <c r="A80" s="11">
        <v>78</v>
      </c>
      <c r="B80" s="11" t="s">
        <v>269</v>
      </c>
      <c r="C80" s="11">
        <v>1</v>
      </c>
      <c r="D80" s="11" t="s">
        <v>21</v>
      </c>
      <c r="E80" s="11">
        <v>54</v>
      </c>
      <c r="F80" s="11" t="s">
        <v>270</v>
      </c>
      <c r="G80" s="11">
        <v>103</v>
      </c>
      <c r="H80" s="11">
        <v>38</v>
      </c>
      <c r="I80" s="11"/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0</v>
      </c>
      <c r="R80" s="11">
        <v>0</v>
      </c>
      <c r="S80" s="11">
        <v>1</v>
      </c>
      <c r="T80" s="11">
        <v>0</v>
      </c>
      <c r="U80" s="11">
        <v>1</v>
      </c>
    </row>
    <row r="81" spans="1:21">
      <c r="A81" s="11">
        <v>79</v>
      </c>
      <c r="B81" s="11">
        <v>132645</v>
      </c>
      <c r="C81" s="11">
        <v>1</v>
      </c>
      <c r="D81" s="11" t="s">
        <v>23</v>
      </c>
      <c r="E81" s="11">
        <v>69</v>
      </c>
      <c r="F81" s="11" t="s">
        <v>100</v>
      </c>
      <c r="G81" s="11">
        <v>110</v>
      </c>
      <c r="H81" s="11">
        <v>36</v>
      </c>
      <c r="I81" s="11">
        <v>30</v>
      </c>
      <c r="J81" s="11">
        <v>0</v>
      </c>
      <c r="K81" s="11">
        <v>0</v>
      </c>
      <c r="L81" s="11">
        <v>1</v>
      </c>
      <c r="M81" s="11">
        <v>1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11">
        <v>1</v>
      </c>
      <c r="T81" s="11">
        <v>0</v>
      </c>
      <c r="U81" s="11">
        <v>1</v>
      </c>
    </row>
    <row r="82" spans="1:21">
      <c r="A82" s="11">
        <v>80</v>
      </c>
      <c r="B82" s="11">
        <v>129828</v>
      </c>
      <c r="C82" s="11">
        <v>1</v>
      </c>
      <c r="D82" s="11" t="s">
        <v>23</v>
      </c>
      <c r="E82" s="11">
        <v>50</v>
      </c>
      <c r="F82" s="11" t="s">
        <v>101</v>
      </c>
      <c r="G82" s="11">
        <v>84</v>
      </c>
      <c r="H82" s="11">
        <v>37</v>
      </c>
      <c r="I82" s="11">
        <v>28</v>
      </c>
      <c r="J82" s="11">
        <v>0</v>
      </c>
      <c r="K82" s="11">
        <v>1</v>
      </c>
      <c r="L82" s="11">
        <v>1</v>
      </c>
      <c r="M82" s="11">
        <v>1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11">
        <v>1</v>
      </c>
      <c r="T82" s="11">
        <v>0</v>
      </c>
      <c r="U82" s="11">
        <v>1</v>
      </c>
    </row>
    <row r="83" spans="1:21">
      <c r="A83" s="11">
        <v>81</v>
      </c>
      <c r="B83" s="11" t="s">
        <v>121</v>
      </c>
      <c r="C83" s="11">
        <v>1</v>
      </c>
      <c r="D83" s="11" t="s">
        <v>21</v>
      </c>
      <c r="E83" s="11">
        <v>20</v>
      </c>
      <c r="F83" s="11" t="s">
        <v>59</v>
      </c>
      <c r="G83" s="11">
        <v>100</v>
      </c>
      <c r="H83" s="11">
        <v>38</v>
      </c>
      <c r="I83" s="11">
        <v>26</v>
      </c>
      <c r="J83" s="11">
        <v>1</v>
      </c>
      <c r="K83" s="11">
        <v>1</v>
      </c>
      <c r="L83" s="11">
        <v>1</v>
      </c>
      <c r="M83" s="11">
        <v>1</v>
      </c>
      <c r="N83" s="11">
        <v>0</v>
      </c>
      <c r="O83" s="11">
        <v>1</v>
      </c>
      <c r="P83" s="11">
        <v>1</v>
      </c>
      <c r="Q83" s="11">
        <v>1</v>
      </c>
      <c r="R83" s="11">
        <v>0</v>
      </c>
      <c r="S83" s="11">
        <v>1</v>
      </c>
      <c r="T83" s="11">
        <v>0</v>
      </c>
      <c r="U83" s="11">
        <v>1</v>
      </c>
    </row>
    <row r="84" spans="1:21">
      <c r="A84" s="11">
        <v>82</v>
      </c>
      <c r="B84" s="11" t="s">
        <v>122</v>
      </c>
      <c r="C84" s="11">
        <v>1</v>
      </c>
      <c r="D84" s="11" t="s">
        <v>21</v>
      </c>
      <c r="E84" s="11">
        <v>30</v>
      </c>
      <c r="F84" s="11" t="s">
        <v>123</v>
      </c>
      <c r="G84" s="11">
        <v>100</v>
      </c>
      <c r="H84" s="11">
        <v>38</v>
      </c>
      <c r="I84" s="11">
        <v>24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</row>
    <row r="85" spans="1:21">
      <c r="A85" s="11">
        <v>83</v>
      </c>
      <c r="B85" s="11">
        <v>129363</v>
      </c>
      <c r="C85" s="11">
        <v>1</v>
      </c>
      <c r="D85" s="11" t="s">
        <v>21</v>
      </c>
      <c r="E85" s="11">
        <v>35</v>
      </c>
      <c r="F85" s="11"/>
      <c r="G85" s="11"/>
      <c r="H85" s="11">
        <v>36</v>
      </c>
      <c r="I85" s="11"/>
      <c r="J85" s="11">
        <v>1</v>
      </c>
      <c r="K85" s="11">
        <v>0</v>
      </c>
      <c r="L85" s="11">
        <v>1</v>
      </c>
      <c r="M85" s="11">
        <v>1</v>
      </c>
      <c r="N85" s="11">
        <v>1</v>
      </c>
      <c r="O85" s="11">
        <v>0</v>
      </c>
      <c r="P85" s="11">
        <v>1</v>
      </c>
      <c r="Q85" s="11">
        <v>0</v>
      </c>
      <c r="R85" s="11">
        <v>0</v>
      </c>
      <c r="S85" s="11">
        <v>1</v>
      </c>
      <c r="T85" s="11">
        <v>0</v>
      </c>
      <c r="U85" s="11">
        <v>1</v>
      </c>
    </row>
    <row r="86" spans="1:21">
      <c r="A86" s="11">
        <v>84</v>
      </c>
      <c r="B86" s="11">
        <v>129784</v>
      </c>
      <c r="C86" s="11">
        <v>1</v>
      </c>
      <c r="D86" s="11" t="s">
        <v>21</v>
      </c>
      <c r="E86" s="11">
        <v>33</v>
      </c>
      <c r="F86" s="11" t="s">
        <v>41</v>
      </c>
      <c r="G86" s="11"/>
      <c r="H86" s="11">
        <v>38</v>
      </c>
      <c r="I86" s="11"/>
      <c r="J86" s="11">
        <v>1</v>
      </c>
      <c r="K86" s="11">
        <v>0</v>
      </c>
      <c r="L86" s="11">
        <v>1</v>
      </c>
      <c r="M86" s="11">
        <v>1</v>
      </c>
      <c r="N86" s="11">
        <v>1</v>
      </c>
      <c r="O86" s="11">
        <v>1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</row>
    <row r="87" spans="1:21">
      <c r="A87" s="11">
        <v>85</v>
      </c>
      <c r="B87" s="11" t="s">
        <v>124</v>
      </c>
      <c r="C87" s="11">
        <v>1</v>
      </c>
      <c r="D87" s="11" t="s">
        <v>23</v>
      </c>
      <c r="E87" s="11">
        <v>36</v>
      </c>
      <c r="F87" s="11" t="s">
        <v>41</v>
      </c>
      <c r="G87" s="11">
        <v>82</v>
      </c>
      <c r="H87" s="11">
        <v>37</v>
      </c>
      <c r="I87" s="11">
        <v>24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</row>
    <row r="88" spans="1:21">
      <c r="A88" s="11">
        <v>86</v>
      </c>
      <c r="B88" s="11">
        <v>129522</v>
      </c>
      <c r="C88" s="11">
        <v>1</v>
      </c>
      <c r="D88" s="11" t="s">
        <v>23</v>
      </c>
      <c r="E88" s="11">
        <v>64</v>
      </c>
      <c r="F88" s="11" t="s">
        <v>125</v>
      </c>
      <c r="G88" s="11">
        <v>130</v>
      </c>
      <c r="H88" s="11">
        <v>37</v>
      </c>
      <c r="I88" s="11">
        <v>22</v>
      </c>
      <c r="J88" s="11">
        <v>1</v>
      </c>
      <c r="K88" s="11">
        <v>0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0</v>
      </c>
      <c r="R88" s="11">
        <v>0</v>
      </c>
      <c r="S88" s="11">
        <v>1</v>
      </c>
      <c r="T88" s="11">
        <v>0</v>
      </c>
      <c r="U88" s="11">
        <v>1</v>
      </c>
    </row>
    <row r="89" spans="1:21">
      <c r="A89" s="11">
        <v>87</v>
      </c>
      <c r="B89" s="11" t="s">
        <v>126</v>
      </c>
      <c r="C89" s="11">
        <v>1</v>
      </c>
      <c r="D89" s="11" t="s">
        <v>21</v>
      </c>
      <c r="E89" s="11">
        <v>90</v>
      </c>
      <c r="F89" s="11" t="s">
        <v>27</v>
      </c>
      <c r="G89" s="11">
        <v>113</v>
      </c>
      <c r="H89" s="11">
        <v>38</v>
      </c>
      <c r="I89" s="11">
        <v>20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0</v>
      </c>
      <c r="R89" s="11">
        <v>0</v>
      </c>
      <c r="S89" s="11">
        <v>1</v>
      </c>
      <c r="T89" s="11">
        <v>0</v>
      </c>
      <c r="U89" s="11">
        <v>1</v>
      </c>
    </row>
    <row r="90" spans="1:21">
      <c r="A90" s="11">
        <v>88</v>
      </c>
      <c r="B90" s="11" t="s">
        <v>127</v>
      </c>
      <c r="C90" s="11">
        <v>1</v>
      </c>
      <c r="D90" s="11" t="s">
        <v>23</v>
      </c>
      <c r="E90" s="11">
        <v>35</v>
      </c>
      <c r="F90" s="11" t="s">
        <v>83</v>
      </c>
      <c r="G90" s="11">
        <v>84</v>
      </c>
      <c r="H90" s="11">
        <v>36</v>
      </c>
      <c r="I90" s="11">
        <v>36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0</v>
      </c>
      <c r="R90" s="11">
        <v>1</v>
      </c>
      <c r="S90" s="11">
        <v>1</v>
      </c>
      <c r="T90" s="11">
        <v>0</v>
      </c>
      <c r="U90" s="11">
        <v>1</v>
      </c>
    </row>
    <row r="91" spans="1:21">
      <c r="A91" s="11">
        <v>89</v>
      </c>
      <c r="B91" s="11" t="s">
        <v>128</v>
      </c>
      <c r="C91" s="11">
        <v>1</v>
      </c>
      <c r="D91" s="11" t="s">
        <v>23</v>
      </c>
      <c r="E91" s="11">
        <v>56</v>
      </c>
      <c r="F91" s="11" t="s">
        <v>24</v>
      </c>
      <c r="G91" s="11">
        <v>90</v>
      </c>
      <c r="H91" s="11">
        <v>37</v>
      </c>
      <c r="I91" s="11">
        <v>22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0</v>
      </c>
      <c r="Q91" s="11">
        <v>1</v>
      </c>
      <c r="R91" s="11">
        <v>0</v>
      </c>
      <c r="S91" s="11">
        <v>0</v>
      </c>
      <c r="T91" s="11">
        <v>0</v>
      </c>
      <c r="U91" s="11">
        <v>1</v>
      </c>
    </row>
    <row r="92" spans="1:21">
      <c r="A92" s="11">
        <v>90</v>
      </c>
      <c r="B92" s="11" t="s">
        <v>129</v>
      </c>
      <c r="C92" s="11">
        <v>1</v>
      </c>
      <c r="D92" s="11" t="s">
        <v>21</v>
      </c>
      <c r="E92" s="11">
        <v>46</v>
      </c>
      <c r="F92" s="11" t="s">
        <v>79</v>
      </c>
      <c r="G92" s="11">
        <v>80</v>
      </c>
      <c r="H92" s="11">
        <v>36</v>
      </c>
      <c r="I92" s="11">
        <v>20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0</v>
      </c>
      <c r="S92" s="11">
        <v>1</v>
      </c>
      <c r="T92" s="11">
        <v>0</v>
      </c>
      <c r="U92" s="11">
        <v>1</v>
      </c>
    </row>
    <row r="93" spans="1:21">
      <c r="A93" s="11">
        <v>91</v>
      </c>
      <c r="B93" s="11">
        <v>127329</v>
      </c>
      <c r="C93" s="11">
        <v>1</v>
      </c>
      <c r="D93" s="11" t="s">
        <v>23</v>
      </c>
      <c r="E93" s="11">
        <v>75</v>
      </c>
      <c r="F93" s="11" t="s">
        <v>130</v>
      </c>
      <c r="G93" s="11"/>
      <c r="H93" s="11">
        <v>38</v>
      </c>
      <c r="I93" s="11"/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11">
        <v>1</v>
      </c>
      <c r="T93" s="11">
        <v>1</v>
      </c>
      <c r="U93" s="11">
        <v>1</v>
      </c>
    </row>
    <row r="94" spans="1:21">
      <c r="A94" s="11">
        <v>92</v>
      </c>
      <c r="B94" s="11">
        <v>132022</v>
      </c>
      <c r="C94" s="11">
        <v>1</v>
      </c>
      <c r="D94" s="11" t="s">
        <v>21</v>
      </c>
      <c r="E94" s="11">
        <v>24</v>
      </c>
      <c r="F94" s="11" t="s">
        <v>27</v>
      </c>
      <c r="G94" s="11">
        <v>80</v>
      </c>
      <c r="H94" s="11">
        <v>37</v>
      </c>
      <c r="I94" s="11"/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1</v>
      </c>
      <c r="P94" s="11">
        <v>0</v>
      </c>
      <c r="Q94" s="11">
        <v>0</v>
      </c>
      <c r="R94" s="11">
        <v>0</v>
      </c>
      <c r="S94" s="11">
        <v>0</v>
      </c>
      <c r="T94" s="11">
        <v>1</v>
      </c>
      <c r="U94" s="11">
        <v>1</v>
      </c>
    </row>
    <row r="95" spans="1:21">
      <c r="A95" s="11">
        <v>93</v>
      </c>
      <c r="B95" s="11" t="s">
        <v>131</v>
      </c>
      <c r="C95" s="11">
        <v>1</v>
      </c>
      <c r="D95" s="11" t="s">
        <v>21</v>
      </c>
      <c r="E95" s="11">
        <v>1</v>
      </c>
      <c r="F95" s="11"/>
      <c r="G95" s="11">
        <v>100</v>
      </c>
      <c r="H95" s="11">
        <v>37</v>
      </c>
      <c r="I95" s="11">
        <v>30</v>
      </c>
      <c r="J95" s="11">
        <v>1</v>
      </c>
      <c r="K95" s="11">
        <v>1</v>
      </c>
      <c r="L95" s="11">
        <v>1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11">
        <v>1</v>
      </c>
      <c r="T95" s="11">
        <v>1</v>
      </c>
      <c r="U95" s="11">
        <v>1</v>
      </c>
    </row>
    <row r="96" spans="1:21">
      <c r="A96" s="11">
        <v>94</v>
      </c>
      <c r="B96" s="11" t="s">
        <v>132</v>
      </c>
      <c r="C96" s="11">
        <v>1</v>
      </c>
      <c r="D96" s="11" t="s">
        <v>21</v>
      </c>
      <c r="E96" s="11">
        <v>68</v>
      </c>
      <c r="F96" s="11" t="s">
        <v>35</v>
      </c>
      <c r="G96" s="11">
        <v>114</v>
      </c>
      <c r="H96" s="11">
        <v>39</v>
      </c>
      <c r="I96" s="11">
        <v>36</v>
      </c>
      <c r="J96" s="11">
        <v>1</v>
      </c>
      <c r="K96" s="11">
        <v>1</v>
      </c>
      <c r="L96" s="11">
        <v>1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1</v>
      </c>
      <c r="S96" s="11">
        <v>0</v>
      </c>
      <c r="T96" s="11">
        <v>1</v>
      </c>
      <c r="U96" s="11">
        <v>1</v>
      </c>
    </row>
    <row r="97" spans="1:21">
      <c r="A97" s="11">
        <v>95</v>
      </c>
      <c r="B97" s="11" t="s">
        <v>133</v>
      </c>
      <c r="C97" s="11">
        <v>1</v>
      </c>
      <c r="D97" s="11" t="s">
        <v>23</v>
      </c>
      <c r="E97" s="11">
        <v>43</v>
      </c>
      <c r="F97" s="11" t="s">
        <v>134</v>
      </c>
      <c r="G97" s="11">
        <v>38</v>
      </c>
      <c r="H97" s="11">
        <v>37</v>
      </c>
      <c r="I97" s="11"/>
      <c r="J97" s="11">
        <v>1</v>
      </c>
      <c r="K97" s="11">
        <v>1</v>
      </c>
      <c r="L97" s="11">
        <v>1</v>
      </c>
      <c r="M97" s="11">
        <v>0</v>
      </c>
      <c r="N97" s="11">
        <v>0</v>
      </c>
      <c r="O97" s="11">
        <v>1</v>
      </c>
      <c r="P97" s="11">
        <v>1</v>
      </c>
      <c r="Q97" s="11">
        <v>0</v>
      </c>
      <c r="R97" s="11">
        <v>0</v>
      </c>
      <c r="S97" s="11">
        <v>1</v>
      </c>
      <c r="T97" s="11">
        <v>1</v>
      </c>
      <c r="U97" s="11">
        <v>1</v>
      </c>
    </row>
    <row r="98" spans="1:21">
      <c r="A98" s="11">
        <v>96</v>
      </c>
      <c r="B98" s="11" t="s">
        <v>135</v>
      </c>
      <c r="C98" s="11">
        <v>1</v>
      </c>
      <c r="D98" s="11" t="s">
        <v>23</v>
      </c>
      <c r="E98" s="11">
        <v>64</v>
      </c>
      <c r="F98" s="11" t="s">
        <v>136</v>
      </c>
      <c r="G98" s="11">
        <v>83</v>
      </c>
      <c r="H98" s="11">
        <v>37</v>
      </c>
      <c r="I98" s="11">
        <v>23</v>
      </c>
      <c r="J98" s="11">
        <v>1</v>
      </c>
      <c r="K98" s="11">
        <v>1</v>
      </c>
      <c r="L98" s="11">
        <v>1</v>
      </c>
      <c r="M98" s="11">
        <v>0</v>
      </c>
      <c r="N98" s="11">
        <v>0</v>
      </c>
      <c r="O98" s="11">
        <v>1</v>
      </c>
      <c r="P98" s="11">
        <v>0</v>
      </c>
      <c r="Q98" s="11">
        <v>1</v>
      </c>
      <c r="R98" s="11">
        <v>0</v>
      </c>
      <c r="S98" s="11">
        <v>0</v>
      </c>
      <c r="T98" s="11">
        <v>1</v>
      </c>
      <c r="U98" s="11">
        <v>1</v>
      </c>
    </row>
    <row r="99" spans="1:21">
      <c r="A99" s="11">
        <v>97</v>
      </c>
      <c r="B99" s="11" t="s">
        <v>137</v>
      </c>
      <c r="C99" s="11">
        <v>1</v>
      </c>
      <c r="D99" s="11" t="s">
        <v>21</v>
      </c>
      <c r="E99" s="11">
        <v>18</v>
      </c>
      <c r="F99" s="11" t="s">
        <v>27</v>
      </c>
      <c r="G99" s="11">
        <v>100</v>
      </c>
      <c r="H99" s="11">
        <v>37</v>
      </c>
      <c r="I99" s="11"/>
      <c r="J99" s="11">
        <v>1</v>
      </c>
      <c r="K99" s="11">
        <v>1</v>
      </c>
      <c r="L99" s="11">
        <v>1</v>
      </c>
      <c r="M99" s="11">
        <v>0</v>
      </c>
      <c r="N99" s="11">
        <v>1</v>
      </c>
      <c r="O99" s="11">
        <v>0</v>
      </c>
      <c r="P99" s="11">
        <v>1</v>
      </c>
      <c r="Q99" s="11">
        <v>0</v>
      </c>
      <c r="R99" s="11">
        <v>0</v>
      </c>
      <c r="S99" s="11">
        <v>1</v>
      </c>
      <c r="T99" s="11">
        <v>1</v>
      </c>
      <c r="U99" s="11">
        <v>1</v>
      </c>
    </row>
    <row r="100" spans="1:21">
      <c r="A100" s="11">
        <v>98</v>
      </c>
      <c r="B100" s="11" t="s">
        <v>182</v>
      </c>
      <c r="C100" s="11">
        <v>1</v>
      </c>
      <c r="D100" s="11" t="s">
        <v>23</v>
      </c>
      <c r="E100" s="11">
        <v>30</v>
      </c>
      <c r="F100" s="11" t="s">
        <v>55</v>
      </c>
      <c r="G100" s="11">
        <v>114</v>
      </c>
      <c r="H100" s="11">
        <v>37</v>
      </c>
      <c r="I100" s="11">
        <v>30</v>
      </c>
      <c r="J100" s="11">
        <v>1</v>
      </c>
      <c r="K100" s="11">
        <v>1</v>
      </c>
      <c r="L100" s="11">
        <v>1</v>
      </c>
      <c r="M100" s="11">
        <v>1</v>
      </c>
      <c r="N100" s="11">
        <v>1</v>
      </c>
      <c r="O100" s="11">
        <v>1</v>
      </c>
      <c r="P100" s="11">
        <v>1</v>
      </c>
      <c r="Q100" s="11">
        <v>0</v>
      </c>
      <c r="R100" s="11">
        <v>0</v>
      </c>
      <c r="S100" s="11">
        <v>1</v>
      </c>
      <c r="T100" s="11">
        <v>1</v>
      </c>
      <c r="U100" s="11">
        <v>1</v>
      </c>
    </row>
    <row r="101" spans="1:21">
      <c r="A101" s="11">
        <v>99</v>
      </c>
      <c r="B101" s="11" t="s">
        <v>183</v>
      </c>
      <c r="C101" s="11">
        <v>1</v>
      </c>
      <c r="D101" s="11" t="s">
        <v>23</v>
      </c>
      <c r="E101" s="11">
        <v>24</v>
      </c>
      <c r="F101" s="11" t="s">
        <v>98</v>
      </c>
      <c r="G101" s="11">
        <v>90</v>
      </c>
      <c r="H101" s="11">
        <v>37</v>
      </c>
      <c r="I101" s="11"/>
      <c r="J101" s="11">
        <v>1</v>
      </c>
      <c r="K101" s="11">
        <v>1</v>
      </c>
      <c r="L101" s="11">
        <v>1</v>
      </c>
      <c r="M101" s="11">
        <v>1</v>
      </c>
      <c r="N101" s="11">
        <v>1</v>
      </c>
      <c r="O101" s="11">
        <v>1</v>
      </c>
      <c r="P101" s="11">
        <v>1</v>
      </c>
      <c r="Q101" s="11">
        <v>0</v>
      </c>
      <c r="R101" s="11">
        <v>0</v>
      </c>
      <c r="S101" s="11">
        <v>1</v>
      </c>
      <c r="T101" s="11">
        <v>1</v>
      </c>
      <c r="U101" s="11">
        <v>1</v>
      </c>
    </row>
    <row r="102" spans="1:21">
      <c r="A102" s="11">
        <v>100</v>
      </c>
      <c r="B102" s="11" t="s">
        <v>184</v>
      </c>
      <c r="C102" s="11">
        <v>1</v>
      </c>
      <c r="D102" s="11" t="s">
        <v>23</v>
      </c>
      <c r="E102" s="11">
        <v>72</v>
      </c>
      <c r="F102" s="11" t="s">
        <v>55</v>
      </c>
      <c r="G102" s="11">
        <v>117</v>
      </c>
      <c r="H102" s="11">
        <v>37</v>
      </c>
      <c r="I102" s="11"/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0</v>
      </c>
      <c r="R102" s="11">
        <v>0</v>
      </c>
      <c r="S102" s="11">
        <v>1</v>
      </c>
      <c r="T102" s="11">
        <v>1</v>
      </c>
      <c r="U102" s="11">
        <v>1</v>
      </c>
    </row>
    <row r="103" spans="1:21">
      <c r="A103" s="11">
        <v>101</v>
      </c>
      <c r="B103" s="11" t="s">
        <v>249</v>
      </c>
      <c r="C103" s="11">
        <v>1</v>
      </c>
      <c r="D103" s="11" t="s">
        <v>23</v>
      </c>
      <c r="E103" s="11">
        <v>67</v>
      </c>
      <c r="F103" s="11" t="s">
        <v>250</v>
      </c>
      <c r="G103" s="11">
        <v>150</v>
      </c>
      <c r="H103" s="11">
        <v>38</v>
      </c>
      <c r="I103" s="11">
        <v>36</v>
      </c>
      <c r="J103" s="11">
        <v>1</v>
      </c>
      <c r="K103" s="11">
        <v>1</v>
      </c>
      <c r="L103" s="11">
        <v>1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1</v>
      </c>
    </row>
    <row r="104" spans="1:21">
      <c r="A104" s="11">
        <v>102</v>
      </c>
      <c r="B104" s="11" t="s">
        <v>251</v>
      </c>
      <c r="C104" s="11">
        <v>1</v>
      </c>
      <c r="D104" s="11" t="s">
        <v>23</v>
      </c>
      <c r="E104" s="11">
        <v>60</v>
      </c>
      <c r="F104" s="11" t="s">
        <v>51</v>
      </c>
      <c r="G104" s="11">
        <v>113</v>
      </c>
      <c r="H104" s="11">
        <v>38</v>
      </c>
      <c r="I104" s="11">
        <v>28</v>
      </c>
      <c r="J104" s="11">
        <v>1</v>
      </c>
      <c r="K104" s="11">
        <v>1</v>
      </c>
      <c r="L104" s="11">
        <v>1</v>
      </c>
      <c r="M104" s="11">
        <v>0</v>
      </c>
      <c r="N104" s="11">
        <v>1</v>
      </c>
      <c r="O104" s="11">
        <v>1</v>
      </c>
      <c r="P104" s="11">
        <v>1</v>
      </c>
      <c r="Q104" s="11">
        <v>0</v>
      </c>
      <c r="R104" s="11">
        <v>0</v>
      </c>
      <c r="S104" s="11">
        <v>1</v>
      </c>
      <c r="T104" s="11">
        <v>0</v>
      </c>
      <c r="U104" s="11">
        <v>1</v>
      </c>
    </row>
    <row r="105" spans="1:21">
      <c r="A105" s="11">
        <v>103</v>
      </c>
      <c r="B105" s="11" t="s">
        <v>252</v>
      </c>
      <c r="C105" s="11">
        <v>1</v>
      </c>
      <c r="D105" s="11" t="s">
        <v>23</v>
      </c>
      <c r="E105" s="11">
        <v>1</v>
      </c>
      <c r="F105" s="11"/>
      <c r="G105" s="11">
        <v>100</v>
      </c>
      <c r="H105" s="11">
        <v>37</v>
      </c>
      <c r="I105" s="11">
        <v>30</v>
      </c>
      <c r="J105" s="11">
        <v>1</v>
      </c>
      <c r="K105" s="11">
        <v>1</v>
      </c>
      <c r="L105" s="11">
        <v>1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11">
        <v>1</v>
      </c>
      <c r="T105" s="11">
        <v>0</v>
      </c>
      <c r="U105" s="11">
        <v>1</v>
      </c>
    </row>
    <row r="106" spans="1:21">
      <c r="A106" s="11">
        <v>104</v>
      </c>
      <c r="B106" s="11" t="s">
        <v>253</v>
      </c>
      <c r="C106" s="11">
        <v>1</v>
      </c>
      <c r="D106" s="11" t="s">
        <v>21</v>
      </c>
      <c r="E106" s="11">
        <v>37</v>
      </c>
      <c r="F106" s="11" t="s">
        <v>27</v>
      </c>
      <c r="G106" s="11">
        <v>140</v>
      </c>
      <c r="H106" s="11">
        <v>36</v>
      </c>
      <c r="I106" s="11">
        <v>24</v>
      </c>
      <c r="J106" s="11">
        <v>1</v>
      </c>
      <c r="K106" s="11">
        <v>1</v>
      </c>
      <c r="L106" s="11">
        <v>1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11">
        <v>1</v>
      </c>
      <c r="T106" s="11">
        <v>0</v>
      </c>
      <c r="U106" s="11">
        <v>1</v>
      </c>
    </row>
    <row r="107" spans="1:21">
      <c r="A107" s="11">
        <v>105</v>
      </c>
      <c r="B107" s="11">
        <v>130473</v>
      </c>
      <c r="C107" s="11">
        <v>1</v>
      </c>
      <c r="D107" s="11" t="s">
        <v>23</v>
      </c>
      <c r="E107" s="11">
        <v>55</v>
      </c>
      <c r="F107" s="11" t="s">
        <v>79</v>
      </c>
      <c r="G107" s="11"/>
      <c r="H107" s="11">
        <v>37</v>
      </c>
      <c r="I107" s="11"/>
      <c r="J107" s="11">
        <v>0</v>
      </c>
      <c r="K107" s="11">
        <v>0</v>
      </c>
      <c r="L107" s="11">
        <v>1</v>
      </c>
      <c r="M107" s="11">
        <v>1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11">
        <v>1</v>
      </c>
      <c r="T107" s="11">
        <v>1</v>
      </c>
      <c r="U107" s="11">
        <v>1</v>
      </c>
    </row>
    <row r="108" spans="1:21">
      <c r="A108" s="11">
        <v>106</v>
      </c>
      <c r="B108" s="11">
        <v>127074</v>
      </c>
      <c r="C108" s="11">
        <v>1</v>
      </c>
      <c r="D108" s="11" t="s">
        <v>23</v>
      </c>
      <c r="E108" s="11">
        <v>62</v>
      </c>
      <c r="F108" s="11" t="s">
        <v>145</v>
      </c>
      <c r="G108" s="11">
        <v>68</v>
      </c>
      <c r="H108" s="11">
        <v>38</v>
      </c>
      <c r="I108" s="11">
        <v>21</v>
      </c>
      <c r="J108" s="11">
        <v>0</v>
      </c>
      <c r="K108" s="11">
        <v>0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v>1</v>
      </c>
      <c r="T108" s="11">
        <v>1</v>
      </c>
      <c r="U108" s="11">
        <v>1</v>
      </c>
    </row>
    <row r="109" spans="1:21">
      <c r="A109" s="11">
        <v>107</v>
      </c>
      <c r="B109" s="19" t="s">
        <v>146</v>
      </c>
      <c r="C109" s="11">
        <v>1</v>
      </c>
      <c r="D109" s="11" t="s">
        <v>21</v>
      </c>
      <c r="E109" s="11">
        <v>54</v>
      </c>
      <c r="F109" s="11" t="s">
        <v>49</v>
      </c>
      <c r="G109" s="11">
        <v>80</v>
      </c>
      <c r="H109" s="11">
        <v>37</v>
      </c>
      <c r="I109" s="11"/>
      <c r="J109" s="11">
        <v>1</v>
      </c>
      <c r="K109" s="11">
        <v>0</v>
      </c>
      <c r="L109" s="11">
        <v>1</v>
      </c>
      <c r="M109" s="11">
        <v>1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1</v>
      </c>
      <c r="U109" s="11">
        <v>1</v>
      </c>
    </row>
    <row r="110" spans="1:21">
      <c r="A110" s="11">
        <v>108</v>
      </c>
      <c r="B110" s="11" t="s">
        <v>147</v>
      </c>
      <c r="C110" s="11">
        <v>1</v>
      </c>
      <c r="D110" s="11" t="s">
        <v>21</v>
      </c>
      <c r="E110" s="11">
        <v>47</v>
      </c>
      <c r="F110" s="11" t="s">
        <v>27</v>
      </c>
      <c r="G110" s="11">
        <v>80</v>
      </c>
      <c r="H110" s="11">
        <v>36</v>
      </c>
      <c r="I110" s="11">
        <v>32</v>
      </c>
      <c r="J110" s="11">
        <v>1</v>
      </c>
      <c r="K110" s="11">
        <v>1</v>
      </c>
      <c r="L110" s="11">
        <v>1</v>
      </c>
      <c r="M110" s="11">
        <v>1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1</v>
      </c>
      <c r="U110" s="11">
        <v>1</v>
      </c>
    </row>
    <row r="111" spans="1:21">
      <c r="A111" s="11">
        <v>109</v>
      </c>
      <c r="B111" s="11" t="s">
        <v>148</v>
      </c>
      <c r="C111" s="11">
        <v>1</v>
      </c>
      <c r="D111" s="11" t="s">
        <v>23</v>
      </c>
      <c r="E111" s="11">
        <v>2</v>
      </c>
      <c r="F111" s="11" t="s">
        <v>55</v>
      </c>
      <c r="G111" s="11">
        <v>80</v>
      </c>
      <c r="H111" s="11">
        <v>36</v>
      </c>
      <c r="I111" s="11">
        <v>35</v>
      </c>
      <c r="J111" s="11">
        <v>1</v>
      </c>
      <c r="K111" s="11">
        <v>1</v>
      </c>
      <c r="L111" s="11">
        <v>1</v>
      </c>
      <c r="M111" s="11">
        <v>1</v>
      </c>
      <c r="N111" s="11">
        <v>0</v>
      </c>
      <c r="O111" s="11">
        <v>0</v>
      </c>
      <c r="P111" s="11">
        <v>1</v>
      </c>
      <c r="Q111" s="11">
        <v>0</v>
      </c>
      <c r="R111" s="11">
        <v>0</v>
      </c>
      <c r="S111" s="11">
        <v>1</v>
      </c>
      <c r="T111" s="11">
        <v>1</v>
      </c>
      <c r="U111" s="11">
        <v>1</v>
      </c>
    </row>
    <row r="112" spans="1:21">
      <c r="A112" s="11">
        <v>110</v>
      </c>
      <c r="B112" s="11" t="s">
        <v>149</v>
      </c>
      <c r="C112" s="11">
        <v>1</v>
      </c>
      <c r="D112" s="11" t="s">
        <v>21</v>
      </c>
      <c r="E112" s="11">
        <v>76</v>
      </c>
      <c r="F112" s="11" t="s">
        <v>27</v>
      </c>
      <c r="G112" s="11">
        <v>80</v>
      </c>
      <c r="H112" s="11">
        <v>36</v>
      </c>
      <c r="I112" s="11">
        <v>20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0</v>
      </c>
      <c r="P112" s="11">
        <v>1</v>
      </c>
      <c r="Q112" s="11">
        <v>0</v>
      </c>
      <c r="R112" s="11">
        <v>0</v>
      </c>
      <c r="S112" s="11">
        <v>1</v>
      </c>
      <c r="T112" s="11">
        <v>1</v>
      </c>
      <c r="U112" s="11">
        <v>1</v>
      </c>
    </row>
    <row r="113" spans="1:21">
      <c r="A113" s="11">
        <v>111</v>
      </c>
      <c r="B113" s="11" t="s">
        <v>150</v>
      </c>
      <c r="C113" s="11">
        <v>1</v>
      </c>
      <c r="D113" s="11" t="s">
        <v>23</v>
      </c>
      <c r="E113" s="11">
        <v>2</v>
      </c>
      <c r="F113" s="11" t="s">
        <v>41</v>
      </c>
      <c r="G113" s="11">
        <v>80</v>
      </c>
      <c r="H113" s="11">
        <v>37</v>
      </c>
      <c r="I113" s="11">
        <v>12</v>
      </c>
      <c r="J113" s="11">
        <v>1</v>
      </c>
      <c r="K113" s="11">
        <v>1</v>
      </c>
      <c r="L113" s="11">
        <v>1</v>
      </c>
      <c r="M113" s="11">
        <v>1</v>
      </c>
      <c r="N113" s="11">
        <v>0</v>
      </c>
      <c r="O113" s="11">
        <v>0</v>
      </c>
      <c r="P113" s="11">
        <v>1</v>
      </c>
      <c r="Q113" s="11">
        <v>0</v>
      </c>
      <c r="R113" s="11">
        <v>0</v>
      </c>
      <c r="S113" s="11">
        <v>1</v>
      </c>
      <c r="T113" s="11">
        <v>1</v>
      </c>
      <c r="U113" s="11">
        <v>1</v>
      </c>
    </row>
    <row r="114" spans="1:21">
      <c r="A114" s="11">
        <v>112</v>
      </c>
      <c r="B114" s="11" t="s">
        <v>151</v>
      </c>
      <c r="C114" s="11">
        <v>1</v>
      </c>
      <c r="D114" s="11" t="s">
        <v>21</v>
      </c>
      <c r="E114" s="11">
        <v>3</v>
      </c>
      <c r="F114" s="11"/>
      <c r="G114" s="11">
        <v>100</v>
      </c>
      <c r="H114" s="11">
        <v>37</v>
      </c>
      <c r="I114" s="11">
        <v>30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1</v>
      </c>
      <c r="Q114" s="11">
        <v>0</v>
      </c>
      <c r="R114" s="11">
        <v>0</v>
      </c>
      <c r="S114" s="11">
        <v>1</v>
      </c>
      <c r="T114" s="11">
        <v>1</v>
      </c>
      <c r="U114" s="11">
        <v>1</v>
      </c>
    </row>
    <row r="115" spans="1:21">
      <c r="A115" s="11">
        <v>113</v>
      </c>
      <c r="B115" s="11">
        <v>118943</v>
      </c>
      <c r="C115" s="11">
        <v>1</v>
      </c>
      <c r="D115" s="11" t="s">
        <v>23</v>
      </c>
      <c r="E115" s="11">
        <v>51</v>
      </c>
      <c r="F115" s="11" t="s">
        <v>152</v>
      </c>
      <c r="G115" s="11">
        <v>101</v>
      </c>
      <c r="H115" s="11">
        <v>37</v>
      </c>
      <c r="I115" s="11">
        <v>20</v>
      </c>
      <c r="J115" s="11">
        <v>1</v>
      </c>
      <c r="K115" s="11">
        <v>1</v>
      </c>
      <c r="L115" s="11">
        <v>1</v>
      </c>
      <c r="M115" s="11">
        <v>1</v>
      </c>
      <c r="N115" s="11">
        <v>0</v>
      </c>
      <c r="O115" s="11">
        <v>0</v>
      </c>
      <c r="P115" s="11">
        <v>0</v>
      </c>
      <c r="Q115" s="11">
        <v>0</v>
      </c>
      <c r="R115" s="11">
        <v>1</v>
      </c>
      <c r="S115" s="11">
        <v>0</v>
      </c>
      <c r="T115" s="11">
        <v>1</v>
      </c>
      <c r="U115" s="11">
        <v>1</v>
      </c>
    </row>
    <row r="116" spans="1:21">
      <c r="A116" s="11">
        <v>114</v>
      </c>
      <c r="B116" s="11" t="s">
        <v>153</v>
      </c>
      <c r="C116" s="11">
        <v>1</v>
      </c>
      <c r="D116" s="11" t="s">
        <v>23</v>
      </c>
      <c r="E116" s="11">
        <v>2</v>
      </c>
      <c r="F116" s="11"/>
      <c r="G116" s="11">
        <v>128</v>
      </c>
      <c r="H116" s="11">
        <v>36</v>
      </c>
      <c r="I116" s="11">
        <v>28</v>
      </c>
      <c r="J116" s="11">
        <v>1</v>
      </c>
      <c r="K116" s="11">
        <v>1</v>
      </c>
      <c r="L116" s="11">
        <v>1</v>
      </c>
      <c r="M116" s="11">
        <v>1</v>
      </c>
      <c r="N116" s="11">
        <v>0</v>
      </c>
      <c r="O116" s="11">
        <v>1</v>
      </c>
      <c r="P116" s="11">
        <v>0</v>
      </c>
      <c r="Q116" s="11">
        <v>0</v>
      </c>
      <c r="R116" s="11">
        <v>0</v>
      </c>
      <c r="S116" s="11">
        <v>0</v>
      </c>
      <c r="T116" s="11">
        <v>1</v>
      </c>
      <c r="U116" s="11">
        <v>1</v>
      </c>
    </row>
    <row r="117" spans="1:21">
      <c r="A117" s="11">
        <v>115</v>
      </c>
      <c r="B117" s="11" t="s">
        <v>154</v>
      </c>
      <c r="C117" s="11">
        <v>1</v>
      </c>
      <c r="D117" s="11" t="s">
        <v>21</v>
      </c>
      <c r="E117" s="11">
        <v>36</v>
      </c>
      <c r="F117" s="11" t="s">
        <v>55</v>
      </c>
      <c r="G117" s="11">
        <v>80</v>
      </c>
      <c r="H117" s="11">
        <v>36</v>
      </c>
      <c r="I117" s="11">
        <v>20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0</v>
      </c>
      <c r="Q117" s="11">
        <v>0</v>
      </c>
      <c r="R117" s="11">
        <v>0</v>
      </c>
      <c r="S117" s="11">
        <v>0</v>
      </c>
      <c r="T117" s="11">
        <v>1</v>
      </c>
      <c r="U117" s="11">
        <v>1</v>
      </c>
    </row>
    <row r="118" spans="1:21">
      <c r="A118" s="11">
        <v>116</v>
      </c>
      <c r="B118" s="19" t="s">
        <v>155</v>
      </c>
      <c r="C118" s="11">
        <v>1</v>
      </c>
      <c r="D118" s="11" t="s">
        <v>21</v>
      </c>
      <c r="E118" s="11">
        <v>47</v>
      </c>
      <c r="F118" s="11" t="s">
        <v>55</v>
      </c>
      <c r="G118" s="11">
        <v>80</v>
      </c>
      <c r="H118" s="11">
        <v>37</v>
      </c>
      <c r="I118" s="11">
        <v>20</v>
      </c>
      <c r="J118" s="11">
        <v>1</v>
      </c>
      <c r="K118" s="11">
        <v>1</v>
      </c>
      <c r="L118" s="11">
        <v>1</v>
      </c>
      <c r="M118" s="11">
        <v>1</v>
      </c>
      <c r="N118" s="11">
        <v>0</v>
      </c>
      <c r="O118" s="11">
        <v>1</v>
      </c>
      <c r="P118" s="11">
        <v>0</v>
      </c>
      <c r="Q118" s="11">
        <v>0</v>
      </c>
      <c r="R118" s="11">
        <v>0</v>
      </c>
      <c r="S118" s="11">
        <v>0</v>
      </c>
      <c r="T118" s="11">
        <v>1</v>
      </c>
      <c r="U118" s="11">
        <v>1</v>
      </c>
    </row>
    <row r="119" spans="1:21">
      <c r="A119" s="11">
        <v>117</v>
      </c>
      <c r="B119" s="11" t="s">
        <v>156</v>
      </c>
      <c r="C119" s="11">
        <v>1</v>
      </c>
      <c r="D119" s="11" t="s">
        <v>21</v>
      </c>
      <c r="E119" s="11">
        <v>79</v>
      </c>
      <c r="F119" s="11" t="s">
        <v>157</v>
      </c>
      <c r="G119" s="11">
        <v>80</v>
      </c>
      <c r="H119" s="11">
        <v>36</v>
      </c>
      <c r="I119" s="11">
        <v>10</v>
      </c>
      <c r="J119" s="11">
        <v>1</v>
      </c>
      <c r="K119" s="11">
        <v>1</v>
      </c>
      <c r="L119" s="11">
        <v>1</v>
      </c>
      <c r="M119" s="11">
        <v>1</v>
      </c>
      <c r="N119" s="11">
        <v>0</v>
      </c>
      <c r="O119" s="11">
        <v>1</v>
      </c>
      <c r="P119" s="11">
        <v>0</v>
      </c>
      <c r="Q119" s="11">
        <v>0</v>
      </c>
      <c r="R119" s="11">
        <v>0</v>
      </c>
      <c r="S119" s="11">
        <v>0</v>
      </c>
      <c r="T119" s="11">
        <v>1</v>
      </c>
      <c r="U119" s="11">
        <v>1</v>
      </c>
    </row>
    <row r="120" spans="1:21">
      <c r="A120" s="11">
        <v>118</v>
      </c>
      <c r="B120" s="11" t="s">
        <v>158</v>
      </c>
      <c r="C120" s="11">
        <v>1</v>
      </c>
      <c r="D120" s="11" t="s">
        <v>23</v>
      </c>
      <c r="E120" s="11">
        <v>2</v>
      </c>
      <c r="F120" s="11"/>
      <c r="G120" s="11">
        <v>100</v>
      </c>
      <c r="H120" s="11">
        <v>37</v>
      </c>
      <c r="I120" s="11">
        <v>30</v>
      </c>
      <c r="J120" s="11">
        <v>1</v>
      </c>
      <c r="K120" s="11">
        <v>1</v>
      </c>
      <c r="L120" s="11">
        <v>1</v>
      </c>
      <c r="M120" s="11">
        <v>1</v>
      </c>
      <c r="N120" s="11">
        <v>0</v>
      </c>
      <c r="O120" s="11">
        <v>1</v>
      </c>
      <c r="P120" s="11">
        <v>0</v>
      </c>
      <c r="Q120" s="11">
        <v>0</v>
      </c>
      <c r="R120" s="11">
        <v>0</v>
      </c>
      <c r="S120" s="11">
        <v>0</v>
      </c>
      <c r="T120" s="11">
        <v>1</v>
      </c>
      <c r="U120" s="11">
        <v>1</v>
      </c>
    </row>
    <row r="121" spans="1:21">
      <c r="A121" s="11">
        <v>119</v>
      </c>
      <c r="B121" s="11">
        <v>105485</v>
      </c>
      <c r="C121" s="11">
        <v>1</v>
      </c>
      <c r="D121" s="11" t="s">
        <v>21</v>
      </c>
      <c r="E121" s="11">
        <v>17</v>
      </c>
      <c r="F121" s="11" t="s">
        <v>41</v>
      </c>
      <c r="G121" s="11"/>
      <c r="H121" s="11">
        <v>37</v>
      </c>
      <c r="I121" s="11"/>
      <c r="J121" s="11">
        <v>1</v>
      </c>
      <c r="K121" s="11">
        <v>0</v>
      </c>
      <c r="L121" s="11">
        <v>1</v>
      </c>
      <c r="M121" s="11">
        <v>1</v>
      </c>
      <c r="N121" s="11">
        <v>0</v>
      </c>
      <c r="O121" s="11">
        <v>1</v>
      </c>
      <c r="P121" s="11">
        <v>1</v>
      </c>
      <c r="Q121" s="11">
        <v>0</v>
      </c>
      <c r="R121" s="11">
        <v>0</v>
      </c>
      <c r="S121" s="11">
        <v>1</v>
      </c>
      <c r="T121" s="11">
        <v>1</v>
      </c>
      <c r="U121" s="11">
        <v>1</v>
      </c>
    </row>
    <row r="122" spans="1:21">
      <c r="A122" s="11">
        <v>120</v>
      </c>
      <c r="B122" s="11" t="s">
        <v>159</v>
      </c>
      <c r="C122" s="11">
        <v>1</v>
      </c>
      <c r="D122" s="11" t="s">
        <v>23</v>
      </c>
      <c r="E122" s="11">
        <v>37</v>
      </c>
      <c r="F122" s="11" t="s">
        <v>35</v>
      </c>
      <c r="G122" s="11">
        <v>153</v>
      </c>
      <c r="H122" s="11">
        <v>38</v>
      </c>
      <c r="I122" s="11">
        <v>26</v>
      </c>
      <c r="J122" s="11">
        <v>1</v>
      </c>
      <c r="K122" s="11">
        <v>1</v>
      </c>
      <c r="L122" s="11">
        <v>1</v>
      </c>
      <c r="M122" s="11">
        <v>1</v>
      </c>
      <c r="N122" s="11">
        <v>0</v>
      </c>
      <c r="O122" s="11">
        <v>1</v>
      </c>
      <c r="P122" s="11">
        <v>1</v>
      </c>
      <c r="Q122" s="11">
        <v>0</v>
      </c>
      <c r="R122" s="11">
        <v>0</v>
      </c>
      <c r="S122" s="11">
        <v>1</v>
      </c>
      <c r="T122" s="11">
        <v>1</v>
      </c>
      <c r="U122" s="11">
        <v>1</v>
      </c>
    </row>
    <row r="123" spans="1:21">
      <c r="A123" s="11">
        <v>121</v>
      </c>
      <c r="B123" s="11" t="s">
        <v>160</v>
      </c>
      <c r="C123" s="11">
        <v>1</v>
      </c>
      <c r="D123" s="11" t="s">
        <v>161</v>
      </c>
      <c r="E123" s="11">
        <v>70</v>
      </c>
      <c r="F123" s="11" t="s">
        <v>162</v>
      </c>
      <c r="G123" s="11">
        <v>129</v>
      </c>
      <c r="H123" s="11">
        <v>36</v>
      </c>
      <c r="I123" s="11">
        <v>37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1</v>
      </c>
      <c r="P123" s="11">
        <v>1</v>
      </c>
      <c r="Q123" s="11">
        <v>0</v>
      </c>
      <c r="R123" s="11">
        <v>0</v>
      </c>
      <c r="S123" s="11">
        <v>1</v>
      </c>
      <c r="T123" s="11">
        <v>1</v>
      </c>
      <c r="U123" s="11">
        <v>1</v>
      </c>
    </row>
    <row r="124" spans="1:21">
      <c r="A124" s="11">
        <v>122</v>
      </c>
      <c r="B124" s="11">
        <v>118893</v>
      </c>
      <c r="C124" s="11">
        <v>1</v>
      </c>
      <c r="D124" s="11" t="s">
        <v>21</v>
      </c>
      <c r="E124" s="11">
        <v>27</v>
      </c>
      <c r="F124" s="11" t="s">
        <v>59</v>
      </c>
      <c r="G124" s="11"/>
      <c r="H124" s="11">
        <v>36</v>
      </c>
      <c r="I124" s="11"/>
      <c r="J124" s="11">
        <v>1</v>
      </c>
      <c r="K124" s="11">
        <v>1</v>
      </c>
      <c r="L124" s="11">
        <v>1</v>
      </c>
      <c r="M124" s="11">
        <v>1</v>
      </c>
      <c r="N124" s="11">
        <v>0</v>
      </c>
      <c r="O124" s="11">
        <v>1</v>
      </c>
      <c r="P124" s="11">
        <v>1</v>
      </c>
      <c r="Q124" s="11">
        <v>0</v>
      </c>
      <c r="R124" s="11">
        <v>0</v>
      </c>
      <c r="S124" s="11">
        <v>1</v>
      </c>
      <c r="T124" s="11">
        <v>1</v>
      </c>
      <c r="U124" s="11">
        <v>1</v>
      </c>
    </row>
    <row r="125" spans="1:21">
      <c r="A125" s="11">
        <v>123</v>
      </c>
      <c r="B125" s="11" t="s">
        <v>163</v>
      </c>
      <c r="C125" s="11">
        <v>1</v>
      </c>
      <c r="D125" s="11" t="s">
        <v>21</v>
      </c>
      <c r="E125" s="11">
        <v>1</v>
      </c>
      <c r="F125" s="11"/>
      <c r="G125" s="11">
        <v>110</v>
      </c>
      <c r="H125" s="11">
        <v>37</v>
      </c>
      <c r="I125" s="11">
        <v>36</v>
      </c>
      <c r="J125" s="11">
        <v>1</v>
      </c>
      <c r="K125" s="11">
        <v>1</v>
      </c>
      <c r="L125" s="11">
        <v>1</v>
      </c>
      <c r="M125" s="11">
        <v>1</v>
      </c>
      <c r="N125" s="11">
        <v>0</v>
      </c>
      <c r="O125" s="11">
        <v>1</v>
      </c>
      <c r="P125" s="11">
        <v>1</v>
      </c>
      <c r="Q125" s="11">
        <v>0</v>
      </c>
      <c r="R125" s="11">
        <v>0</v>
      </c>
      <c r="S125" s="11">
        <v>1</v>
      </c>
      <c r="T125" s="11">
        <v>1</v>
      </c>
      <c r="U125" s="11">
        <v>1</v>
      </c>
    </row>
    <row r="126" spans="1:21">
      <c r="A126" s="11">
        <v>124</v>
      </c>
      <c r="B126" s="11" t="s">
        <v>164</v>
      </c>
      <c r="C126" s="11">
        <v>1</v>
      </c>
      <c r="D126" s="11" t="s">
        <v>23</v>
      </c>
      <c r="E126" s="11">
        <v>58</v>
      </c>
      <c r="F126" s="11" t="s">
        <v>29</v>
      </c>
      <c r="G126" s="11">
        <v>88</v>
      </c>
      <c r="H126" s="11">
        <v>36</v>
      </c>
      <c r="I126" s="11">
        <v>24</v>
      </c>
      <c r="J126" s="11">
        <v>1</v>
      </c>
      <c r="K126" s="11">
        <v>1</v>
      </c>
      <c r="L126" s="11">
        <v>1</v>
      </c>
      <c r="M126" s="11">
        <v>1</v>
      </c>
      <c r="N126" s="11">
        <v>0</v>
      </c>
      <c r="O126" s="11">
        <v>1</v>
      </c>
      <c r="P126" s="11">
        <v>0</v>
      </c>
      <c r="Q126" s="11">
        <v>0</v>
      </c>
      <c r="R126" s="11">
        <v>1</v>
      </c>
      <c r="S126" s="11">
        <v>0</v>
      </c>
      <c r="T126" s="11">
        <v>1</v>
      </c>
      <c r="U126" s="11">
        <v>1</v>
      </c>
    </row>
    <row r="127" spans="1:21">
      <c r="A127" s="11">
        <v>125</v>
      </c>
      <c r="B127" s="11" t="s">
        <v>165</v>
      </c>
      <c r="C127" s="11">
        <v>1</v>
      </c>
      <c r="D127" s="11" t="s">
        <v>23</v>
      </c>
      <c r="E127" s="11">
        <v>63</v>
      </c>
      <c r="F127" s="11" t="s">
        <v>27</v>
      </c>
      <c r="G127" s="11">
        <v>80</v>
      </c>
      <c r="H127" s="11">
        <v>36</v>
      </c>
      <c r="I127" s="11">
        <v>20</v>
      </c>
      <c r="J127" s="11">
        <v>1</v>
      </c>
      <c r="K127" s="11">
        <v>1</v>
      </c>
      <c r="L127" s="11">
        <v>1</v>
      </c>
      <c r="M127" s="11">
        <v>1</v>
      </c>
      <c r="N127" s="11">
        <v>0</v>
      </c>
      <c r="O127" s="11">
        <v>1</v>
      </c>
      <c r="P127" s="11">
        <v>0</v>
      </c>
      <c r="Q127" s="11">
        <v>1</v>
      </c>
      <c r="R127" s="11">
        <v>0</v>
      </c>
      <c r="S127" s="11">
        <v>0</v>
      </c>
      <c r="T127" s="11">
        <v>1</v>
      </c>
      <c r="U127" s="11">
        <v>1</v>
      </c>
    </row>
    <row r="128" spans="1:21">
      <c r="A128" s="11">
        <v>126</v>
      </c>
      <c r="B128" s="11" t="s">
        <v>166</v>
      </c>
      <c r="C128" s="11">
        <v>1</v>
      </c>
      <c r="D128" s="11" t="s">
        <v>21</v>
      </c>
      <c r="E128" s="11">
        <v>85</v>
      </c>
      <c r="F128" s="11" t="s">
        <v>167</v>
      </c>
      <c r="G128" s="11">
        <v>90</v>
      </c>
      <c r="H128" s="11">
        <v>36</v>
      </c>
      <c r="I128" s="11">
        <v>20</v>
      </c>
      <c r="J128" s="11">
        <v>1</v>
      </c>
      <c r="K128" s="11">
        <v>1</v>
      </c>
      <c r="L128" s="11">
        <v>1</v>
      </c>
      <c r="M128" s="11">
        <v>1</v>
      </c>
      <c r="N128" s="11">
        <v>0</v>
      </c>
      <c r="O128" s="11">
        <v>1</v>
      </c>
      <c r="P128" s="11">
        <v>1</v>
      </c>
      <c r="Q128" s="11">
        <v>1</v>
      </c>
      <c r="R128" s="11">
        <v>0</v>
      </c>
      <c r="S128" s="11">
        <v>1</v>
      </c>
      <c r="T128" s="11">
        <v>1</v>
      </c>
      <c r="U128" s="11">
        <v>1</v>
      </c>
    </row>
    <row r="129" spans="1:21">
      <c r="A129" s="11">
        <v>127</v>
      </c>
      <c r="B129" s="11" t="s">
        <v>168</v>
      </c>
      <c r="C129" s="11">
        <v>1</v>
      </c>
      <c r="D129" s="11" t="s">
        <v>21</v>
      </c>
      <c r="E129" s="11">
        <v>27</v>
      </c>
      <c r="F129" s="11" t="s">
        <v>22</v>
      </c>
      <c r="G129" s="11">
        <v>80</v>
      </c>
      <c r="H129" s="11">
        <v>37</v>
      </c>
      <c r="I129" s="11">
        <v>20</v>
      </c>
      <c r="J129" s="11">
        <v>1</v>
      </c>
      <c r="K129" s="11">
        <v>1</v>
      </c>
      <c r="L129" s="11">
        <v>1</v>
      </c>
      <c r="M129" s="11">
        <v>1</v>
      </c>
      <c r="N129" s="11">
        <v>0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</row>
    <row r="130" spans="1:21">
      <c r="A130" s="11">
        <v>128</v>
      </c>
      <c r="B130" s="11" t="s">
        <v>169</v>
      </c>
      <c r="C130" s="11">
        <v>1</v>
      </c>
      <c r="D130" s="11" t="s">
        <v>23</v>
      </c>
      <c r="E130" s="11">
        <v>1</v>
      </c>
      <c r="F130" s="11"/>
      <c r="G130" s="11">
        <v>150</v>
      </c>
      <c r="H130" s="11">
        <v>40</v>
      </c>
      <c r="I130" s="11">
        <v>40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1</v>
      </c>
      <c r="U130" s="11">
        <v>1</v>
      </c>
    </row>
    <row r="131" spans="1:21">
      <c r="A131" s="11">
        <v>129</v>
      </c>
      <c r="B131" s="11" t="s">
        <v>170</v>
      </c>
      <c r="C131" s="11">
        <v>1</v>
      </c>
      <c r="D131" s="11" t="s">
        <v>23</v>
      </c>
      <c r="E131" s="11">
        <v>49</v>
      </c>
      <c r="F131" s="11" t="s">
        <v>171</v>
      </c>
      <c r="G131" s="11">
        <v>84</v>
      </c>
      <c r="H131" s="11">
        <v>36</v>
      </c>
      <c r="I131" s="11">
        <v>16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1</v>
      </c>
      <c r="U131" s="11">
        <v>1</v>
      </c>
    </row>
    <row r="132" spans="1:21">
      <c r="A132" s="11">
        <v>130</v>
      </c>
      <c r="B132" s="11">
        <v>132275</v>
      </c>
      <c r="C132" s="11">
        <v>1</v>
      </c>
      <c r="D132" s="11" t="s">
        <v>21</v>
      </c>
      <c r="E132" s="11">
        <v>70</v>
      </c>
      <c r="F132" s="11" t="s">
        <v>99</v>
      </c>
      <c r="G132" s="11">
        <v>84</v>
      </c>
      <c r="H132" s="11">
        <v>37</v>
      </c>
      <c r="I132" s="11">
        <v>20</v>
      </c>
      <c r="J132" s="11">
        <v>1</v>
      </c>
      <c r="K132" s="11">
        <v>0</v>
      </c>
      <c r="L132" s="11">
        <v>1</v>
      </c>
      <c r="M132" s="11">
        <v>1</v>
      </c>
      <c r="N132" s="11">
        <v>1</v>
      </c>
      <c r="O132" s="11">
        <v>0</v>
      </c>
      <c r="P132" s="11">
        <v>1</v>
      </c>
      <c r="Q132" s="11">
        <v>0</v>
      </c>
      <c r="R132" s="11">
        <v>0</v>
      </c>
      <c r="S132" s="11">
        <v>1</v>
      </c>
      <c r="T132" s="11">
        <v>1</v>
      </c>
      <c r="U132" s="11">
        <v>1</v>
      </c>
    </row>
    <row r="133" spans="1:21">
      <c r="A133" s="11">
        <v>131</v>
      </c>
      <c r="B133" s="11" t="s">
        <v>172</v>
      </c>
      <c r="C133" s="11">
        <v>1</v>
      </c>
      <c r="D133" s="11" t="s">
        <v>23</v>
      </c>
      <c r="E133" s="11">
        <v>48</v>
      </c>
      <c r="F133" s="11" t="s">
        <v>173</v>
      </c>
      <c r="G133" s="11">
        <v>137</v>
      </c>
      <c r="H133" s="11">
        <v>38</v>
      </c>
      <c r="I133" s="11"/>
      <c r="J133" s="11">
        <v>1</v>
      </c>
      <c r="K133" s="11">
        <v>1</v>
      </c>
      <c r="L133" s="11">
        <v>1</v>
      </c>
      <c r="M133" s="11">
        <v>1</v>
      </c>
      <c r="N133" s="11">
        <v>1</v>
      </c>
      <c r="O133" s="11">
        <v>0</v>
      </c>
      <c r="P133" s="11">
        <v>1</v>
      </c>
      <c r="Q133" s="11">
        <v>0</v>
      </c>
      <c r="R133" s="11">
        <v>0</v>
      </c>
      <c r="S133" s="11">
        <v>1</v>
      </c>
      <c r="T133" s="11">
        <v>1</v>
      </c>
      <c r="U133" s="11">
        <v>1</v>
      </c>
    </row>
    <row r="134" spans="1:21">
      <c r="A134" s="11">
        <v>132</v>
      </c>
      <c r="B134" s="11" t="s">
        <v>174</v>
      </c>
      <c r="C134" s="11">
        <v>1</v>
      </c>
      <c r="D134" s="11" t="s">
        <v>21</v>
      </c>
      <c r="E134" s="11">
        <v>55</v>
      </c>
      <c r="F134" s="11" t="s">
        <v>51</v>
      </c>
      <c r="G134" s="11">
        <v>131</v>
      </c>
      <c r="H134" s="11">
        <v>37</v>
      </c>
      <c r="I134" s="11"/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0</v>
      </c>
      <c r="P134" s="11">
        <v>1</v>
      </c>
      <c r="Q134" s="11">
        <v>0</v>
      </c>
      <c r="R134" s="11">
        <v>0</v>
      </c>
      <c r="S134" s="11">
        <v>1</v>
      </c>
      <c r="T134" s="11">
        <v>1</v>
      </c>
      <c r="U134" s="11">
        <v>1</v>
      </c>
    </row>
    <row r="135" spans="1:21">
      <c r="A135" s="11">
        <v>133</v>
      </c>
      <c r="B135" s="11" t="s">
        <v>175</v>
      </c>
      <c r="C135" s="11">
        <v>1</v>
      </c>
      <c r="D135" s="11" t="s">
        <v>23</v>
      </c>
      <c r="E135" s="11">
        <v>3</v>
      </c>
      <c r="F135" s="11"/>
      <c r="G135" s="11">
        <v>112</v>
      </c>
      <c r="H135" s="11">
        <v>37</v>
      </c>
      <c r="I135" s="11">
        <v>28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0</v>
      </c>
      <c r="P135" s="11">
        <v>1</v>
      </c>
      <c r="Q135" s="11">
        <v>0</v>
      </c>
      <c r="R135" s="11">
        <v>1</v>
      </c>
      <c r="S135" s="11">
        <v>1</v>
      </c>
      <c r="T135" s="11">
        <v>1</v>
      </c>
      <c r="U135" s="11">
        <v>1</v>
      </c>
    </row>
    <row r="136" spans="1:21">
      <c r="A136" s="11">
        <v>134</v>
      </c>
      <c r="B136" s="11">
        <v>127145</v>
      </c>
      <c r="C136" s="11">
        <v>1</v>
      </c>
      <c r="D136" s="11" t="s">
        <v>21</v>
      </c>
      <c r="E136" s="11">
        <v>23</v>
      </c>
      <c r="F136" s="11" t="s">
        <v>98</v>
      </c>
      <c r="G136" s="11">
        <v>80</v>
      </c>
      <c r="H136" s="11">
        <v>38</v>
      </c>
      <c r="I136" s="11">
        <v>38</v>
      </c>
      <c r="J136" s="11">
        <v>1</v>
      </c>
      <c r="K136" s="11">
        <v>0</v>
      </c>
      <c r="L136" s="11">
        <v>1</v>
      </c>
      <c r="M136" s="11">
        <v>1</v>
      </c>
      <c r="N136" s="11">
        <v>1</v>
      </c>
      <c r="O136" s="11">
        <v>0</v>
      </c>
      <c r="P136" s="11">
        <v>1</v>
      </c>
      <c r="Q136" s="11">
        <v>1</v>
      </c>
      <c r="R136" s="11">
        <v>0</v>
      </c>
      <c r="S136" s="11">
        <v>1</v>
      </c>
      <c r="T136" s="11">
        <v>1</v>
      </c>
      <c r="U136" s="11">
        <v>1</v>
      </c>
    </row>
    <row r="137" spans="1:21">
      <c r="A137" s="11">
        <v>135</v>
      </c>
      <c r="B137" s="19" t="s">
        <v>176</v>
      </c>
      <c r="C137" s="11">
        <v>1</v>
      </c>
      <c r="D137" s="11" t="s">
        <v>21</v>
      </c>
      <c r="E137" s="11">
        <v>23</v>
      </c>
      <c r="F137" s="11" t="s">
        <v>177</v>
      </c>
      <c r="G137" s="11">
        <v>90</v>
      </c>
      <c r="H137" s="11">
        <v>38</v>
      </c>
      <c r="I137" s="11">
        <v>27</v>
      </c>
      <c r="J137" s="11">
        <v>1</v>
      </c>
      <c r="K137" s="11">
        <v>0</v>
      </c>
      <c r="L137" s="11">
        <v>1</v>
      </c>
      <c r="M137" s="11">
        <v>1</v>
      </c>
      <c r="N137" s="11">
        <v>1</v>
      </c>
      <c r="O137" s="11">
        <v>0</v>
      </c>
      <c r="P137" s="11">
        <v>1</v>
      </c>
      <c r="Q137" s="11">
        <v>1</v>
      </c>
      <c r="R137" s="11">
        <v>1</v>
      </c>
      <c r="S137" s="11">
        <v>1</v>
      </c>
      <c r="T137" s="11">
        <v>1</v>
      </c>
      <c r="U137" s="11">
        <v>1</v>
      </c>
    </row>
    <row r="138" spans="1:21">
      <c r="A138" s="11">
        <v>136</v>
      </c>
      <c r="B138" s="11" t="s">
        <v>178</v>
      </c>
      <c r="C138" s="11">
        <v>1</v>
      </c>
      <c r="D138" s="11" t="s">
        <v>23</v>
      </c>
      <c r="E138" s="11">
        <v>55</v>
      </c>
      <c r="F138" s="11" t="s">
        <v>179</v>
      </c>
      <c r="G138" s="11">
        <v>114</v>
      </c>
      <c r="H138" s="11">
        <v>36</v>
      </c>
      <c r="I138" s="11"/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0</v>
      </c>
      <c r="Q138" s="11">
        <v>0</v>
      </c>
      <c r="R138" s="11">
        <v>0</v>
      </c>
      <c r="S138" s="11">
        <v>0</v>
      </c>
      <c r="T138" s="11">
        <v>1</v>
      </c>
      <c r="U138" s="11">
        <v>1</v>
      </c>
    </row>
    <row r="139" spans="1:21">
      <c r="A139" s="11">
        <v>137</v>
      </c>
      <c r="B139" s="11">
        <v>106878</v>
      </c>
      <c r="C139" s="11">
        <v>1</v>
      </c>
      <c r="D139" s="11" t="s">
        <v>21</v>
      </c>
      <c r="E139" s="11">
        <v>25</v>
      </c>
      <c r="F139" s="11" t="s">
        <v>29</v>
      </c>
      <c r="G139" s="11">
        <v>100</v>
      </c>
      <c r="H139" s="11">
        <v>37</v>
      </c>
      <c r="I139" s="11"/>
      <c r="J139" s="11">
        <v>1</v>
      </c>
      <c r="K139" s="11">
        <v>1</v>
      </c>
      <c r="L139" s="11">
        <v>1</v>
      </c>
      <c r="M139" s="11">
        <v>1</v>
      </c>
      <c r="N139" s="11">
        <v>0</v>
      </c>
      <c r="O139" s="11">
        <v>1</v>
      </c>
      <c r="P139" s="11">
        <v>1</v>
      </c>
      <c r="Q139" s="11">
        <v>0</v>
      </c>
      <c r="R139" s="11">
        <v>0</v>
      </c>
      <c r="S139" s="11">
        <v>1</v>
      </c>
      <c r="T139" s="11">
        <v>0</v>
      </c>
      <c r="U139" s="11">
        <v>1</v>
      </c>
    </row>
    <row r="140" spans="1:21">
      <c r="A140" s="11">
        <v>138</v>
      </c>
      <c r="B140" s="11" t="s">
        <v>118</v>
      </c>
      <c r="C140" s="11">
        <v>1</v>
      </c>
      <c r="D140" s="11" t="s">
        <v>21</v>
      </c>
      <c r="E140" s="11">
        <v>61</v>
      </c>
      <c r="F140" s="11" t="s">
        <v>79</v>
      </c>
      <c r="G140" s="11">
        <v>102</v>
      </c>
      <c r="H140" s="11">
        <v>37</v>
      </c>
      <c r="I140" s="11"/>
      <c r="J140" s="11">
        <v>1</v>
      </c>
      <c r="K140" s="11">
        <v>1</v>
      </c>
      <c r="L140" s="11">
        <v>1</v>
      </c>
      <c r="M140" s="11">
        <v>1</v>
      </c>
      <c r="N140" s="11">
        <v>0</v>
      </c>
      <c r="O140" s="11">
        <v>1</v>
      </c>
      <c r="P140" s="11">
        <v>1</v>
      </c>
      <c r="Q140" s="11">
        <v>0</v>
      </c>
      <c r="R140" s="11">
        <v>0</v>
      </c>
      <c r="S140" s="11">
        <v>1</v>
      </c>
      <c r="T140" s="11">
        <v>0</v>
      </c>
      <c r="U140" s="11">
        <v>1</v>
      </c>
    </row>
    <row r="141" spans="1:21">
      <c r="A141" s="11">
        <v>139</v>
      </c>
      <c r="B141" s="11" t="s">
        <v>287</v>
      </c>
      <c r="C141" s="11">
        <v>1</v>
      </c>
      <c r="D141" s="11" t="s">
        <v>23</v>
      </c>
      <c r="E141" s="11">
        <v>55</v>
      </c>
      <c r="F141" s="11" t="s">
        <v>27</v>
      </c>
      <c r="G141" s="11">
        <v>109</v>
      </c>
      <c r="H141" s="11">
        <v>38</v>
      </c>
      <c r="I141" s="11"/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0</v>
      </c>
      <c r="S141" s="11">
        <v>1</v>
      </c>
      <c r="T141" s="11">
        <v>1</v>
      </c>
      <c r="U141" s="11">
        <v>1</v>
      </c>
    </row>
    <row r="142" spans="1:21">
      <c r="A142" s="11">
        <v>140</v>
      </c>
      <c r="B142" s="11" t="s">
        <v>279</v>
      </c>
      <c r="C142" s="11">
        <v>1</v>
      </c>
      <c r="D142" s="11" t="s">
        <v>21</v>
      </c>
      <c r="E142" s="11">
        <v>58</v>
      </c>
      <c r="F142" s="11" t="s">
        <v>90</v>
      </c>
      <c r="G142" s="11">
        <v>72</v>
      </c>
      <c r="H142" s="11">
        <v>38</v>
      </c>
      <c r="I142" s="11">
        <v>24</v>
      </c>
      <c r="J142" s="11">
        <v>1</v>
      </c>
      <c r="K142" s="11">
        <v>0</v>
      </c>
      <c r="L142" s="11">
        <v>1</v>
      </c>
      <c r="M142" s="11">
        <v>1</v>
      </c>
      <c r="N142" s="11">
        <v>0</v>
      </c>
      <c r="O142" s="11">
        <v>1</v>
      </c>
      <c r="P142" s="11">
        <v>1</v>
      </c>
      <c r="Q142" s="11">
        <v>0</v>
      </c>
      <c r="R142" s="11">
        <v>0</v>
      </c>
      <c r="S142" s="11">
        <v>1</v>
      </c>
      <c r="T142" s="11">
        <v>1</v>
      </c>
      <c r="U142" s="11">
        <v>1</v>
      </c>
    </row>
    <row r="143" spans="1:21">
      <c r="A143" s="11">
        <v>141</v>
      </c>
      <c r="B143" s="11" t="s">
        <v>280</v>
      </c>
      <c r="C143" s="11">
        <v>1</v>
      </c>
      <c r="D143" s="11" t="s">
        <v>21</v>
      </c>
      <c r="E143" s="11">
        <v>6</v>
      </c>
      <c r="F143" s="11" t="s">
        <v>100</v>
      </c>
      <c r="G143" s="11">
        <v>80</v>
      </c>
      <c r="H143" s="11">
        <v>37</v>
      </c>
      <c r="I143" s="11">
        <v>30</v>
      </c>
      <c r="J143" s="11">
        <v>1</v>
      </c>
      <c r="K143" s="11">
        <v>1</v>
      </c>
      <c r="L143" s="11">
        <v>1</v>
      </c>
      <c r="M143" s="11">
        <v>1</v>
      </c>
      <c r="N143" s="11">
        <v>0</v>
      </c>
      <c r="O143" s="11">
        <v>1</v>
      </c>
      <c r="P143" s="11">
        <v>1</v>
      </c>
      <c r="Q143" s="11">
        <v>0</v>
      </c>
      <c r="R143" s="11">
        <v>0</v>
      </c>
      <c r="S143" s="11">
        <v>1</v>
      </c>
      <c r="T143" s="11">
        <v>1</v>
      </c>
      <c r="U143" s="11">
        <v>1</v>
      </c>
    </row>
    <row r="144" spans="1:21">
      <c r="A144" s="11">
        <v>142</v>
      </c>
      <c r="B144" s="11" t="s">
        <v>281</v>
      </c>
      <c r="C144" s="11">
        <v>1</v>
      </c>
      <c r="D144" s="11" t="s">
        <v>23</v>
      </c>
      <c r="E144" s="11">
        <v>41</v>
      </c>
      <c r="F144" s="11" t="s">
        <v>282</v>
      </c>
      <c r="G144" s="11">
        <v>80</v>
      </c>
      <c r="H144" s="11">
        <v>36</v>
      </c>
      <c r="I144" s="11">
        <v>20</v>
      </c>
      <c r="J144" s="11">
        <v>1</v>
      </c>
      <c r="K144" s="11">
        <v>1</v>
      </c>
      <c r="L144" s="11">
        <v>1</v>
      </c>
      <c r="M144" s="11">
        <v>1</v>
      </c>
      <c r="N144" s="11">
        <v>1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1</v>
      </c>
      <c r="U144" s="11">
        <v>1</v>
      </c>
    </row>
    <row r="145" spans="1:21">
      <c r="A145" s="11">
        <v>143</v>
      </c>
      <c r="B145" s="11" t="s">
        <v>283</v>
      </c>
      <c r="C145" s="11">
        <v>1</v>
      </c>
      <c r="D145" s="11" t="s">
        <v>23</v>
      </c>
      <c r="E145" s="11">
        <v>61</v>
      </c>
      <c r="F145" s="11" t="s">
        <v>79</v>
      </c>
      <c r="G145" s="11">
        <v>80</v>
      </c>
      <c r="H145" s="11">
        <v>36</v>
      </c>
      <c r="I145" s="11">
        <v>22</v>
      </c>
      <c r="J145" s="11">
        <v>1</v>
      </c>
      <c r="K145" s="11">
        <v>1</v>
      </c>
      <c r="L145" s="11">
        <v>1</v>
      </c>
      <c r="M145" s="11">
        <v>1</v>
      </c>
      <c r="N145" s="11">
        <v>1</v>
      </c>
      <c r="O145" s="11">
        <v>0</v>
      </c>
      <c r="P145" s="11">
        <v>1</v>
      </c>
      <c r="Q145" s="11">
        <v>0</v>
      </c>
      <c r="R145" s="11">
        <v>0</v>
      </c>
      <c r="S145" s="11">
        <v>1</v>
      </c>
      <c r="T145" s="11">
        <v>1</v>
      </c>
      <c r="U145" s="11">
        <v>1</v>
      </c>
    </row>
    <row r="146" spans="1:21">
      <c r="A146" s="11">
        <v>144</v>
      </c>
      <c r="B146" s="11" t="s">
        <v>284</v>
      </c>
      <c r="C146" s="11">
        <v>1</v>
      </c>
      <c r="D146" s="11" t="s">
        <v>21</v>
      </c>
      <c r="E146" s="11">
        <v>1</v>
      </c>
      <c r="F146" s="11"/>
      <c r="G146" s="11">
        <v>100</v>
      </c>
      <c r="H146" s="11">
        <v>37</v>
      </c>
      <c r="I146" s="11">
        <v>30</v>
      </c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0</v>
      </c>
      <c r="Q146" s="11">
        <v>0</v>
      </c>
      <c r="R146" s="11">
        <v>0</v>
      </c>
      <c r="S146" s="11">
        <v>0</v>
      </c>
      <c r="T146" s="11">
        <v>1</v>
      </c>
      <c r="U146" s="11">
        <v>1</v>
      </c>
    </row>
    <row r="147" spans="1:21">
      <c r="A147" s="11">
        <v>145</v>
      </c>
      <c r="B147" s="11" t="s">
        <v>189</v>
      </c>
      <c r="C147" s="11">
        <v>1</v>
      </c>
      <c r="D147" s="11" t="s">
        <v>21</v>
      </c>
      <c r="E147" s="11">
        <v>83</v>
      </c>
      <c r="F147" s="11" t="s">
        <v>190</v>
      </c>
      <c r="G147" s="11">
        <v>88</v>
      </c>
      <c r="H147" s="11">
        <v>36</v>
      </c>
      <c r="I147" s="11">
        <v>24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0</v>
      </c>
      <c r="Q147" s="11">
        <v>0</v>
      </c>
      <c r="R147" s="11">
        <v>1</v>
      </c>
      <c r="S147" s="11">
        <v>0</v>
      </c>
      <c r="T147" s="11">
        <v>1</v>
      </c>
      <c r="U147" s="11">
        <v>1</v>
      </c>
    </row>
    <row r="148" spans="1:21">
      <c r="A148" s="11">
        <v>146</v>
      </c>
      <c r="B148" s="11" t="s">
        <v>191</v>
      </c>
      <c r="C148" s="11">
        <v>1</v>
      </c>
      <c r="D148" s="11" t="s">
        <v>23</v>
      </c>
      <c r="E148" s="11">
        <v>41</v>
      </c>
      <c r="F148" s="11" t="s">
        <v>100</v>
      </c>
      <c r="G148" s="11">
        <v>98</v>
      </c>
      <c r="H148" s="11">
        <v>38</v>
      </c>
      <c r="I148" s="11"/>
      <c r="J148" s="11">
        <v>1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1</v>
      </c>
      <c r="R148" s="11">
        <v>0</v>
      </c>
      <c r="S148" s="11">
        <v>1</v>
      </c>
      <c r="T148" s="11">
        <v>1</v>
      </c>
      <c r="U148" s="11">
        <v>1</v>
      </c>
    </row>
    <row r="149" spans="1:21">
      <c r="A149" s="11">
        <v>147</v>
      </c>
      <c r="B149" s="11" t="s">
        <v>192</v>
      </c>
      <c r="C149" s="11">
        <v>1</v>
      </c>
      <c r="D149" s="11" t="s">
        <v>21</v>
      </c>
      <c r="E149" s="11">
        <v>69</v>
      </c>
      <c r="F149" s="11" t="s">
        <v>193</v>
      </c>
      <c r="G149" s="11">
        <v>103</v>
      </c>
      <c r="H149" s="11">
        <v>36</v>
      </c>
      <c r="I149" s="11">
        <v>30</v>
      </c>
      <c r="J149" s="11">
        <v>1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1</v>
      </c>
      <c r="U149" s="11">
        <v>1</v>
      </c>
    </row>
    <row r="150" spans="1:21">
      <c r="A150" s="11">
        <v>148</v>
      </c>
      <c r="B150" s="11" t="s">
        <v>202</v>
      </c>
      <c r="C150" s="11">
        <v>2</v>
      </c>
      <c r="D150" s="11" t="s">
        <v>23</v>
      </c>
      <c r="E150" s="11">
        <v>68</v>
      </c>
      <c r="F150" s="11" t="s">
        <v>35</v>
      </c>
      <c r="G150" s="11">
        <v>151</v>
      </c>
      <c r="H150" s="11">
        <v>37</v>
      </c>
      <c r="I150" s="11">
        <v>32</v>
      </c>
      <c r="J150" s="11">
        <v>0</v>
      </c>
      <c r="K150" s="11">
        <v>0</v>
      </c>
      <c r="L150" s="11">
        <v>1</v>
      </c>
      <c r="M150" s="11">
        <v>0</v>
      </c>
      <c r="N150" s="11">
        <v>0</v>
      </c>
      <c r="O150" s="11">
        <v>1</v>
      </c>
      <c r="P150" s="11">
        <v>1</v>
      </c>
      <c r="Q150" s="11">
        <v>0</v>
      </c>
      <c r="R150" s="11">
        <v>0</v>
      </c>
      <c r="S150" s="11">
        <v>1</v>
      </c>
      <c r="T150" s="11">
        <v>0</v>
      </c>
      <c r="U150" s="11">
        <v>1</v>
      </c>
    </row>
    <row r="151" spans="1:21">
      <c r="A151" s="11">
        <v>149</v>
      </c>
      <c r="B151" s="11" t="s">
        <v>289</v>
      </c>
      <c r="C151" s="11">
        <v>2</v>
      </c>
      <c r="D151" s="11" t="s">
        <v>21</v>
      </c>
      <c r="E151" s="11">
        <v>44</v>
      </c>
      <c r="F151" s="11" t="s">
        <v>22</v>
      </c>
      <c r="G151" s="11">
        <v>80</v>
      </c>
      <c r="H151" s="11">
        <v>36</v>
      </c>
      <c r="I151" s="11">
        <v>20</v>
      </c>
      <c r="J151" s="11">
        <v>1</v>
      </c>
      <c r="K151" s="11">
        <v>0</v>
      </c>
      <c r="L151" s="11">
        <v>0</v>
      </c>
      <c r="M151" s="11">
        <v>0</v>
      </c>
      <c r="N151" s="11">
        <v>0</v>
      </c>
      <c r="O151" s="11">
        <v>1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</v>
      </c>
    </row>
    <row r="152" spans="1:21">
      <c r="A152" s="11">
        <v>150</v>
      </c>
      <c r="B152" s="11" t="s">
        <v>196</v>
      </c>
      <c r="C152" s="11">
        <v>2</v>
      </c>
      <c r="D152" s="11" t="s">
        <v>23</v>
      </c>
      <c r="E152" s="11">
        <v>6</v>
      </c>
      <c r="F152" s="11"/>
      <c r="G152" s="11">
        <v>130</v>
      </c>
      <c r="H152" s="11">
        <v>36</v>
      </c>
      <c r="I152" s="11">
        <v>38</v>
      </c>
      <c r="J152" s="11">
        <v>1</v>
      </c>
      <c r="K152" s="11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 s="11">
        <v>0</v>
      </c>
      <c r="R152" s="11">
        <v>0</v>
      </c>
      <c r="S152" s="11">
        <v>1</v>
      </c>
      <c r="T152" s="11">
        <v>0</v>
      </c>
      <c r="U152" s="11">
        <v>0</v>
      </c>
    </row>
    <row r="153" spans="1:21">
      <c r="A153" s="11">
        <v>151</v>
      </c>
      <c r="B153" s="11" t="s">
        <v>197</v>
      </c>
      <c r="C153" s="11">
        <v>2</v>
      </c>
      <c r="D153" s="11" t="s">
        <v>23</v>
      </c>
      <c r="E153" s="11">
        <v>73</v>
      </c>
      <c r="F153" s="11" t="s">
        <v>38</v>
      </c>
      <c r="G153" s="11">
        <v>84</v>
      </c>
      <c r="H153" s="11">
        <v>37</v>
      </c>
      <c r="I153" s="11">
        <v>18</v>
      </c>
      <c r="J153" s="11">
        <v>1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 s="11">
        <v>0</v>
      </c>
      <c r="R153" s="11">
        <v>0</v>
      </c>
      <c r="S153" s="11">
        <v>1</v>
      </c>
      <c r="T153" s="11">
        <v>0</v>
      </c>
      <c r="U153" s="11">
        <v>1</v>
      </c>
    </row>
    <row r="154" spans="1:21">
      <c r="A154" s="11">
        <v>152</v>
      </c>
      <c r="B154" s="11" t="s">
        <v>198</v>
      </c>
      <c r="C154" s="11">
        <v>2</v>
      </c>
      <c r="D154" s="11" t="s">
        <v>23</v>
      </c>
      <c r="E154" s="11">
        <v>56</v>
      </c>
      <c r="F154" s="11" t="s">
        <v>29</v>
      </c>
      <c r="G154" s="11">
        <v>84</v>
      </c>
      <c r="H154" s="11">
        <v>36</v>
      </c>
      <c r="I154" s="11">
        <v>20</v>
      </c>
      <c r="J154" s="11">
        <v>1</v>
      </c>
      <c r="K154" s="11">
        <v>0</v>
      </c>
      <c r="L154" s="11">
        <v>0</v>
      </c>
      <c r="M154" s="11">
        <v>0</v>
      </c>
      <c r="N154" s="11">
        <v>0</v>
      </c>
      <c r="O154" s="11">
        <v>1</v>
      </c>
      <c r="P154" s="11">
        <v>0</v>
      </c>
      <c r="Q154" s="11">
        <v>1</v>
      </c>
      <c r="R154" s="11">
        <v>0</v>
      </c>
      <c r="S154" s="11">
        <v>0</v>
      </c>
      <c r="T154" s="11">
        <v>0</v>
      </c>
      <c r="U154" s="11">
        <v>1</v>
      </c>
    </row>
    <row r="155" spans="1:21">
      <c r="A155" s="11">
        <v>153</v>
      </c>
      <c r="B155" s="11" t="s">
        <v>199</v>
      </c>
      <c r="C155" s="11">
        <v>2</v>
      </c>
      <c r="D155" s="11" t="s">
        <v>21</v>
      </c>
      <c r="E155" s="11">
        <v>38</v>
      </c>
      <c r="F155" s="11" t="s">
        <v>41</v>
      </c>
      <c r="G155" s="11">
        <v>140</v>
      </c>
      <c r="H155" s="11">
        <v>37</v>
      </c>
      <c r="I155" s="11">
        <v>26</v>
      </c>
      <c r="J155" s="11">
        <v>1</v>
      </c>
      <c r="K155" s="11">
        <v>0</v>
      </c>
      <c r="L155" s="11">
        <v>0</v>
      </c>
      <c r="M155" s="11">
        <v>0</v>
      </c>
      <c r="N155" s="11">
        <v>1</v>
      </c>
      <c r="O155" s="11">
        <v>0</v>
      </c>
      <c r="P155" s="11">
        <v>1</v>
      </c>
      <c r="Q155" s="11">
        <v>1</v>
      </c>
      <c r="R155" s="11">
        <v>0</v>
      </c>
      <c r="S155" s="11">
        <v>1</v>
      </c>
      <c r="T155" s="11">
        <v>0</v>
      </c>
      <c r="U155" s="11">
        <v>1</v>
      </c>
    </row>
    <row r="156" spans="1:21">
      <c r="A156" s="11">
        <v>154</v>
      </c>
      <c r="B156" s="11" t="s">
        <v>200</v>
      </c>
      <c r="C156" s="11">
        <v>2</v>
      </c>
      <c r="D156" s="11" t="s">
        <v>23</v>
      </c>
      <c r="E156" s="11">
        <v>56</v>
      </c>
      <c r="F156" s="11" t="s">
        <v>201</v>
      </c>
      <c r="G156" s="11">
        <v>120</v>
      </c>
      <c r="H156" s="11">
        <v>38</v>
      </c>
      <c r="I156" s="11">
        <v>30</v>
      </c>
      <c r="J156" s="11">
        <v>0</v>
      </c>
      <c r="K156" s="11">
        <v>1</v>
      </c>
      <c r="L156" s="11">
        <v>1</v>
      </c>
      <c r="M156" s="11">
        <v>0</v>
      </c>
      <c r="N156" s="11">
        <v>0</v>
      </c>
      <c r="O156" s="11">
        <v>0</v>
      </c>
      <c r="P156" s="11">
        <v>1</v>
      </c>
      <c r="Q156" s="11">
        <v>0</v>
      </c>
      <c r="R156" s="11">
        <v>0</v>
      </c>
      <c r="S156" s="11">
        <v>1</v>
      </c>
      <c r="T156" s="11">
        <v>0</v>
      </c>
      <c r="U156" s="11">
        <v>1</v>
      </c>
    </row>
    <row r="157" spans="1:21">
      <c r="A157" s="11">
        <v>155</v>
      </c>
      <c r="B157" s="11" t="s">
        <v>194</v>
      </c>
      <c r="C157" s="11">
        <v>2</v>
      </c>
      <c r="D157" s="11" t="s">
        <v>23</v>
      </c>
      <c r="E157" s="11">
        <v>74</v>
      </c>
      <c r="F157" s="11" t="s">
        <v>55</v>
      </c>
      <c r="G157" s="11">
        <v>80</v>
      </c>
      <c r="H157" s="11">
        <v>36</v>
      </c>
      <c r="I157" s="11">
        <v>20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1</v>
      </c>
    </row>
    <row r="158" spans="1:21">
      <c r="A158" s="11">
        <v>156</v>
      </c>
      <c r="B158" s="11" t="s">
        <v>195</v>
      </c>
      <c r="C158" s="11">
        <v>2</v>
      </c>
      <c r="D158" s="11" t="s">
        <v>23</v>
      </c>
      <c r="E158" s="11">
        <v>54</v>
      </c>
      <c r="F158" s="11" t="s">
        <v>32</v>
      </c>
      <c r="G158" s="11">
        <v>92</v>
      </c>
      <c r="H158" s="11">
        <v>39</v>
      </c>
      <c r="I158" s="11">
        <v>32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 s="11">
        <v>0</v>
      </c>
      <c r="R158" s="11">
        <v>0</v>
      </c>
      <c r="S158" s="11">
        <v>1</v>
      </c>
      <c r="T158" s="11">
        <v>0</v>
      </c>
      <c r="U158" s="11">
        <v>1</v>
      </c>
    </row>
    <row r="159" spans="1:21">
      <c r="A159" s="11">
        <v>157</v>
      </c>
      <c r="B159" s="11" t="s">
        <v>208</v>
      </c>
      <c r="C159" s="11">
        <v>2</v>
      </c>
      <c r="D159" s="11" t="s">
        <v>23</v>
      </c>
      <c r="E159" s="11">
        <v>68</v>
      </c>
      <c r="F159" s="11" t="s">
        <v>24</v>
      </c>
      <c r="G159" s="11">
        <v>72</v>
      </c>
      <c r="H159" s="11">
        <v>36</v>
      </c>
      <c r="I159" s="11"/>
      <c r="J159" s="11">
        <v>1</v>
      </c>
      <c r="K159" s="11">
        <v>0</v>
      </c>
      <c r="L159" s="11">
        <v>1</v>
      </c>
      <c r="M159" s="11">
        <v>0</v>
      </c>
      <c r="N159" s="11">
        <v>0</v>
      </c>
      <c r="O159" s="11">
        <v>0</v>
      </c>
      <c r="P159" s="11">
        <v>1</v>
      </c>
      <c r="Q159" s="11">
        <v>0</v>
      </c>
      <c r="R159" s="11">
        <v>0</v>
      </c>
      <c r="S159" s="11">
        <v>1</v>
      </c>
      <c r="T159" s="11">
        <v>0</v>
      </c>
      <c r="U159" s="11">
        <v>1</v>
      </c>
    </row>
    <row r="160" spans="1:21">
      <c r="A160" s="11">
        <v>158</v>
      </c>
      <c r="B160" s="11" t="s">
        <v>205</v>
      </c>
      <c r="C160" s="11">
        <v>2</v>
      </c>
      <c r="D160" s="11" t="s">
        <v>21</v>
      </c>
      <c r="E160" s="11">
        <v>76</v>
      </c>
      <c r="F160" s="11" t="s">
        <v>157</v>
      </c>
      <c r="G160" s="11">
        <v>167</v>
      </c>
      <c r="H160" s="11">
        <v>36</v>
      </c>
      <c r="I160" s="11">
        <v>20</v>
      </c>
      <c r="J160" s="11">
        <v>1</v>
      </c>
      <c r="K160" s="11">
        <v>0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</v>
      </c>
    </row>
    <row r="161" spans="1:21">
      <c r="A161" s="11">
        <v>159</v>
      </c>
      <c r="B161" s="11" t="s">
        <v>206</v>
      </c>
      <c r="C161" s="11">
        <v>2</v>
      </c>
      <c r="D161" s="11" t="s">
        <v>23</v>
      </c>
      <c r="E161" s="11">
        <v>82</v>
      </c>
      <c r="F161" s="11" t="s">
        <v>207</v>
      </c>
      <c r="G161" s="11">
        <v>88</v>
      </c>
      <c r="H161" s="11">
        <v>36</v>
      </c>
      <c r="I161" s="11">
        <v>18</v>
      </c>
      <c r="J161" s="11">
        <v>1</v>
      </c>
      <c r="K161" s="11">
        <v>1</v>
      </c>
      <c r="L161" s="11">
        <v>1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</row>
    <row r="162" spans="1:21">
      <c r="A162" s="11">
        <v>160</v>
      </c>
      <c r="B162" s="11" t="s">
        <v>290</v>
      </c>
      <c r="C162" s="11">
        <v>2</v>
      </c>
      <c r="D162" s="11" t="s">
        <v>21</v>
      </c>
      <c r="E162" s="11">
        <v>57</v>
      </c>
      <c r="F162" s="11" t="s">
        <v>55</v>
      </c>
      <c r="G162" s="11">
        <v>98</v>
      </c>
      <c r="H162" s="11">
        <v>37</v>
      </c>
      <c r="I162" s="11">
        <v>36</v>
      </c>
      <c r="J162" s="11">
        <v>0</v>
      </c>
      <c r="K162" s="11">
        <v>0</v>
      </c>
      <c r="L162" s="11">
        <v>1</v>
      </c>
      <c r="M162" s="11">
        <v>0</v>
      </c>
      <c r="N162" s="11">
        <v>0</v>
      </c>
      <c r="O162" s="11">
        <v>1</v>
      </c>
      <c r="P162" s="11">
        <v>1</v>
      </c>
      <c r="Q162" s="11">
        <v>0</v>
      </c>
      <c r="R162" s="11">
        <v>0</v>
      </c>
      <c r="S162" s="11">
        <v>1</v>
      </c>
      <c r="T162" s="11">
        <v>0</v>
      </c>
      <c r="U162" s="11">
        <v>1</v>
      </c>
    </row>
    <row r="163" spans="1:21">
      <c r="A163" s="11">
        <v>161</v>
      </c>
      <c r="B163" s="11" t="s">
        <v>291</v>
      </c>
      <c r="C163" s="11">
        <v>2</v>
      </c>
      <c r="D163" s="11" t="s">
        <v>23</v>
      </c>
      <c r="E163" s="11">
        <v>3</v>
      </c>
      <c r="F163" s="11"/>
      <c r="G163" s="11"/>
      <c r="H163" s="11">
        <v>38</v>
      </c>
      <c r="I163" s="11"/>
      <c r="J163" s="11">
        <v>1</v>
      </c>
      <c r="K163" s="11">
        <v>0</v>
      </c>
      <c r="L163" s="11">
        <v>1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1</v>
      </c>
    </row>
    <row r="164" spans="1:21">
      <c r="A164" s="11">
        <v>162</v>
      </c>
      <c r="B164" s="11" t="s">
        <v>292</v>
      </c>
      <c r="C164" s="11">
        <v>2</v>
      </c>
      <c r="D164" s="11" t="s">
        <v>23</v>
      </c>
      <c r="E164" s="11">
        <v>49</v>
      </c>
      <c r="F164" s="11" t="s">
        <v>51</v>
      </c>
      <c r="G164" s="11">
        <v>80</v>
      </c>
      <c r="H164" s="11">
        <v>36</v>
      </c>
      <c r="I164" s="11"/>
      <c r="J164" s="11">
        <v>1</v>
      </c>
      <c r="K164" s="11">
        <v>0</v>
      </c>
      <c r="L164" s="11">
        <v>1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</row>
    <row r="165" spans="1:21">
      <c r="A165" s="11">
        <v>163</v>
      </c>
      <c r="B165" s="11" t="s">
        <v>212</v>
      </c>
      <c r="C165" s="11">
        <v>2</v>
      </c>
      <c r="D165" s="11" t="s">
        <v>23</v>
      </c>
      <c r="E165" s="11">
        <v>46</v>
      </c>
      <c r="F165" s="11" t="s">
        <v>100</v>
      </c>
      <c r="G165" s="11">
        <v>102</v>
      </c>
      <c r="H165" s="11">
        <v>38</v>
      </c>
      <c r="I165" s="11">
        <v>26</v>
      </c>
      <c r="J165" s="11">
        <v>1</v>
      </c>
      <c r="K165" s="11">
        <v>1</v>
      </c>
      <c r="L165" s="11">
        <v>1</v>
      </c>
      <c r="M165" s="11">
        <v>0</v>
      </c>
      <c r="N165" s="11">
        <v>0</v>
      </c>
      <c r="O165" s="11">
        <v>1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</row>
    <row r="166" spans="1:21">
      <c r="A166" s="11">
        <v>164</v>
      </c>
      <c r="B166" s="11" t="s">
        <v>213</v>
      </c>
      <c r="C166" s="11">
        <v>2</v>
      </c>
      <c r="D166" s="11" t="s">
        <v>23</v>
      </c>
      <c r="E166" s="11">
        <v>43</v>
      </c>
      <c r="F166" s="11" t="s">
        <v>27</v>
      </c>
      <c r="G166" s="11">
        <v>148</v>
      </c>
      <c r="H166" s="11">
        <v>37</v>
      </c>
      <c r="I166" s="11">
        <v>26</v>
      </c>
      <c r="J166" s="11">
        <v>1</v>
      </c>
      <c r="K166" s="11">
        <v>0</v>
      </c>
      <c r="L166" s="11">
        <v>1</v>
      </c>
      <c r="M166" s="11">
        <v>0</v>
      </c>
      <c r="N166" s="11">
        <v>0</v>
      </c>
      <c r="O166" s="11">
        <v>1</v>
      </c>
      <c r="P166" s="11">
        <v>1</v>
      </c>
      <c r="Q166" s="11">
        <v>0</v>
      </c>
      <c r="R166" s="11">
        <v>0</v>
      </c>
      <c r="S166" s="11">
        <v>1</v>
      </c>
      <c r="T166" s="11">
        <v>0</v>
      </c>
      <c r="U166" s="11">
        <v>1</v>
      </c>
    </row>
    <row r="167" spans="1:21">
      <c r="A167" s="11">
        <v>165</v>
      </c>
      <c r="B167" s="11" t="s">
        <v>214</v>
      </c>
      <c r="C167" s="11">
        <v>2</v>
      </c>
      <c r="D167" s="11" t="s">
        <v>23</v>
      </c>
      <c r="E167" s="11">
        <v>68</v>
      </c>
      <c r="F167" s="11" t="s">
        <v>51</v>
      </c>
      <c r="G167" s="11">
        <v>86</v>
      </c>
      <c r="H167" s="11">
        <v>37</v>
      </c>
      <c r="I167" s="11"/>
      <c r="J167" s="11">
        <v>1</v>
      </c>
      <c r="K167" s="11">
        <v>1</v>
      </c>
      <c r="L167" s="11">
        <v>1</v>
      </c>
      <c r="M167" s="11">
        <v>0</v>
      </c>
      <c r="N167" s="11">
        <v>0</v>
      </c>
      <c r="O167" s="11">
        <v>1</v>
      </c>
      <c r="P167" s="11">
        <v>1</v>
      </c>
      <c r="Q167" s="11">
        <v>0</v>
      </c>
      <c r="R167" s="11">
        <v>0</v>
      </c>
      <c r="S167" s="11">
        <v>1</v>
      </c>
      <c r="T167" s="11">
        <v>0</v>
      </c>
      <c r="U167" s="11">
        <v>1</v>
      </c>
    </row>
    <row r="168" spans="1:21">
      <c r="A168" s="11">
        <v>166</v>
      </c>
      <c r="B168" s="11" t="s">
        <v>215</v>
      </c>
      <c r="C168" s="11">
        <v>2</v>
      </c>
      <c r="D168" s="11" t="s">
        <v>21</v>
      </c>
      <c r="E168" s="11">
        <v>78</v>
      </c>
      <c r="F168" s="11" t="s">
        <v>29</v>
      </c>
      <c r="G168" s="11">
        <v>84</v>
      </c>
      <c r="H168" s="11">
        <v>37</v>
      </c>
      <c r="I168" s="11">
        <v>18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1</v>
      </c>
      <c r="P168" s="11">
        <v>1</v>
      </c>
      <c r="Q168" s="11">
        <v>0</v>
      </c>
      <c r="R168" s="11">
        <v>0</v>
      </c>
      <c r="S168" s="11">
        <v>1</v>
      </c>
      <c r="T168" s="11">
        <v>0</v>
      </c>
      <c r="U168" s="11">
        <v>0</v>
      </c>
    </row>
    <row r="169" spans="1:21">
      <c r="A169" s="11">
        <v>167</v>
      </c>
      <c r="B169" s="11" t="s">
        <v>216</v>
      </c>
      <c r="C169" s="11">
        <v>2</v>
      </c>
      <c r="D169" s="11" t="s">
        <v>23</v>
      </c>
      <c r="E169" s="11">
        <v>1</v>
      </c>
      <c r="F169" s="11"/>
      <c r="G169" s="11"/>
      <c r="H169" s="11">
        <v>38</v>
      </c>
      <c r="I169" s="11"/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1</v>
      </c>
    </row>
    <row r="170" spans="1:21">
      <c r="A170" s="11">
        <v>168</v>
      </c>
      <c r="B170" s="11" t="s">
        <v>217</v>
      </c>
      <c r="C170" s="11">
        <v>2</v>
      </c>
      <c r="D170" s="11" t="s">
        <v>23</v>
      </c>
      <c r="E170" s="11">
        <v>73</v>
      </c>
      <c r="F170" s="11" t="s">
        <v>24</v>
      </c>
      <c r="G170" s="11">
        <v>126</v>
      </c>
      <c r="H170" s="11">
        <v>36</v>
      </c>
      <c r="I170" s="11">
        <v>36</v>
      </c>
      <c r="J170" s="11">
        <v>1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1</v>
      </c>
      <c r="R170" s="11">
        <v>0</v>
      </c>
      <c r="S170" s="11">
        <v>0</v>
      </c>
      <c r="T170" s="11">
        <v>0</v>
      </c>
      <c r="U170" s="11">
        <v>1</v>
      </c>
    </row>
    <row r="171" spans="1:21">
      <c r="A171" s="11">
        <v>169</v>
      </c>
      <c r="B171" s="11" t="s">
        <v>218</v>
      </c>
      <c r="C171" s="11">
        <v>2</v>
      </c>
      <c r="D171" s="11" t="s">
        <v>21</v>
      </c>
      <c r="E171" s="11">
        <v>89</v>
      </c>
      <c r="F171" s="11" t="s">
        <v>219</v>
      </c>
      <c r="G171" s="11">
        <v>84</v>
      </c>
      <c r="H171" s="11">
        <v>39</v>
      </c>
      <c r="I171" s="11">
        <v>18</v>
      </c>
      <c r="J171" s="11">
        <v>1</v>
      </c>
      <c r="K171" s="11">
        <v>0</v>
      </c>
      <c r="L171" s="11">
        <v>1</v>
      </c>
      <c r="M171" s="11">
        <v>1</v>
      </c>
      <c r="N171" s="11">
        <v>0</v>
      </c>
      <c r="O171" s="11">
        <v>0</v>
      </c>
      <c r="P171" s="11">
        <v>1</v>
      </c>
      <c r="Q171" s="11">
        <v>0</v>
      </c>
      <c r="R171" s="11">
        <v>0</v>
      </c>
      <c r="S171" s="11">
        <v>1</v>
      </c>
      <c r="T171" s="11">
        <v>0</v>
      </c>
      <c r="U171" s="11">
        <v>1</v>
      </c>
    </row>
    <row r="172" spans="1:21">
      <c r="A172" s="11">
        <v>170</v>
      </c>
      <c r="B172" s="11" t="s">
        <v>220</v>
      </c>
      <c r="C172" s="11">
        <v>2</v>
      </c>
      <c r="D172" s="11" t="s">
        <v>23</v>
      </c>
      <c r="E172" s="11">
        <v>66</v>
      </c>
      <c r="F172" s="11" t="s">
        <v>179</v>
      </c>
      <c r="G172" s="11">
        <v>132</v>
      </c>
      <c r="H172" s="11">
        <v>36</v>
      </c>
      <c r="I172" s="11">
        <v>32</v>
      </c>
      <c r="J172" s="11">
        <v>1</v>
      </c>
      <c r="K172" s="11">
        <v>0</v>
      </c>
      <c r="L172" s="11">
        <v>1</v>
      </c>
      <c r="M172" s="11">
        <v>1</v>
      </c>
      <c r="N172" s="11">
        <v>0</v>
      </c>
      <c r="O172" s="11">
        <v>0</v>
      </c>
      <c r="P172" s="11">
        <v>1</v>
      </c>
      <c r="Q172" s="11">
        <v>0</v>
      </c>
      <c r="R172" s="11">
        <v>0</v>
      </c>
      <c r="S172" s="11">
        <v>1</v>
      </c>
      <c r="T172" s="11">
        <v>0</v>
      </c>
      <c r="U172" s="11">
        <v>1</v>
      </c>
    </row>
    <row r="173" spans="1:21">
      <c r="A173" s="11">
        <v>171</v>
      </c>
      <c r="B173" s="11" t="s">
        <v>221</v>
      </c>
      <c r="C173" s="11">
        <v>2</v>
      </c>
      <c r="D173" s="11" t="s">
        <v>23</v>
      </c>
      <c r="E173" s="11">
        <v>66</v>
      </c>
      <c r="F173" s="11" t="s">
        <v>222</v>
      </c>
      <c r="G173" s="11">
        <v>121</v>
      </c>
      <c r="H173" s="11">
        <v>37</v>
      </c>
      <c r="I173" s="11">
        <v>30</v>
      </c>
      <c r="J173" s="11">
        <v>1</v>
      </c>
      <c r="K173" s="11">
        <v>1</v>
      </c>
      <c r="L173" s="11">
        <v>1</v>
      </c>
      <c r="M173" s="11">
        <v>1</v>
      </c>
      <c r="N173" s="11">
        <v>0</v>
      </c>
      <c r="O173" s="11">
        <v>0</v>
      </c>
      <c r="P173" s="11">
        <v>1</v>
      </c>
      <c r="Q173" s="11">
        <v>0</v>
      </c>
      <c r="R173" s="11">
        <v>0</v>
      </c>
      <c r="S173" s="11">
        <v>1</v>
      </c>
      <c r="T173" s="11">
        <v>0</v>
      </c>
      <c r="U173" s="11">
        <v>1</v>
      </c>
    </row>
    <row r="174" spans="1:21">
      <c r="A174" s="11">
        <v>172</v>
      </c>
      <c r="B174" s="11" t="s">
        <v>223</v>
      </c>
      <c r="C174" s="11">
        <v>2</v>
      </c>
      <c r="D174" s="11" t="s">
        <v>21</v>
      </c>
      <c r="E174" s="11">
        <v>74</v>
      </c>
      <c r="F174" s="11" t="s">
        <v>55</v>
      </c>
      <c r="G174" s="11">
        <v>109</v>
      </c>
      <c r="H174" s="11">
        <v>36</v>
      </c>
      <c r="I174" s="11">
        <v>19</v>
      </c>
      <c r="J174" s="11">
        <v>1</v>
      </c>
      <c r="K174" s="11">
        <v>0</v>
      </c>
      <c r="L174" s="11">
        <v>1</v>
      </c>
      <c r="M174" s="11">
        <v>1</v>
      </c>
      <c r="N174" s="11">
        <v>0</v>
      </c>
      <c r="O174" s="11">
        <v>1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</row>
    <row r="175" spans="1:21">
      <c r="A175" s="11">
        <v>173</v>
      </c>
      <c r="B175" s="11" t="s">
        <v>224</v>
      </c>
      <c r="C175" s="11">
        <v>2</v>
      </c>
      <c r="D175" s="11" t="s">
        <v>23</v>
      </c>
      <c r="E175" s="11">
        <v>81</v>
      </c>
      <c r="F175" s="11" t="s">
        <v>22</v>
      </c>
      <c r="G175" s="11">
        <v>89</v>
      </c>
      <c r="H175" s="11">
        <v>36</v>
      </c>
      <c r="I175" s="11">
        <v>24</v>
      </c>
      <c r="J175" s="11">
        <v>1</v>
      </c>
      <c r="K175" s="11">
        <v>0</v>
      </c>
      <c r="L175" s="11">
        <v>1</v>
      </c>
      <c r="M175" s="11">
        <v>1</v>
      </c>
      <c r="N175" s="11">
        <v>0</v>
      </c>
      <c r="O175" s="11">
        <v>1</v>
      </c>
      <c r="P175" s="11">
        <v>1</v>
      </c>
      <c r="Q175" s="11">
        <v>0</v>
      </c>
      <c r="R175" s="11">
        <v>0</v>
      </c>
      <c r="S175" s="11">
        <v>1</v>
      </c>
      <c r="T175" s="11">
        <v>0</v>
      </c>
      <c r="U175" s="11">
        <v>1</v>
      </c>
    </row>
    <row r="176" spans="1:21">
      <c r="A176" s="11">
        <v>174</v>
      </c>
      <c r="B176" s="11" t="s">
        <v>225</v>
      </c>
      <c r="C176" s="11">
        <v>2</v>
      </c>
      <c r="D176" s="11" t="s">
        <v>21</v>
      </c>
      <c r="E176" s="11">
        <v>56</v>
      </c>
      <c r="F176" s="11" t="s">
        <v>226</v>
      </c>
      <c r="G176" s="11">
        <v>105</v>
      </c>
      <c r="H176" s="11">
        <v>37</v>
      </c>
      <c r="I176" s="11">
        <v>20</v>
      </c>
      <c r="J176" s="11">
        <v>0</v>
      </c>
      <c r="K176" s="11">
        <v>1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0</v>
      </c>
      <c r="S176" s="11">
        <v>0</v>
      </c>
      <c r="T176" s="11">
        <v>1</v>
      </c>
      <c r="U176" s="11">
        <v>1</v>
      </c>
    </row>
    <row r="177" spans="1:21">
      <c r="A177" s="11">
        <v>175</v>
      </c>
      <c r="B177" s="11" t="s">
        <v>227</v>
      </c>
      <c r="C177" s="11">
        <v>2</v>
      </c>
      <c r="D177" s="11" t="s">
        <v>21</v>
      </c>
      <c r="E177" s="11">
        <v>60</v>
      </c>
      <c r="F177" s="11" t="s">
        <v>29</v>
      </c>
      <c r="G177" s="11">
        <v>80</v>
      </c>
      <c r="H177" s="11">
        <v>36</v>
      </c>
      <c r="I177" s="11">
        <v>20</v>
      </c>
      <c r="J177" s="11">
        <v>0</v>
      </c>
      <c r="K177" s="11">
        <v>1</v>
      </c>
      <c r="L177" s="11">
        <v>1</v>
      </c>
      <c r="M177" s="11">
        <v>0</v>
      </c>
      <c r="N177" s="11">
        <v>0</v>
      </c>
      <c r="O177" s="11">
        <v>1</v>
      </c>
      <c r="P177" s="11">
        <v>0</v>
      </c>
      <c r="Q177" s="11">
        <v>0</v>
      </c>
      <c r="R177" s="11">
        <v>0</v>
      </c>
      <c r="S177" s="11">
        <v>0</v>
      </c>
      <c r="T177" s="11">
        <v>1</v>
      </c>
      <c r="U177" s="11">
        <v>0</v>
      </c>
    </row>
    <row r="178" spans="1:21">
      <c r="A178" s="11">
        <v>176</v>
      </c>
      <c r="B178" s="11" t="s">
        <v>228</v>
      </c>
      <c r="C178" s="11">
        <v>2</v>
      </c>
      <c r="D178" s="11" t="s">
        <v>23</v>
      </c>
      <c r="E178" s="11">
        <v>1</v>
      </c>
      <c r="F178" s="11"/>
      <c r="G178" s="11">
        <v>199</v>
      </c>
      <c r="H178" s="11">
        <v>38</v>
      </c>
      <c r="I178" s="11">
        <v>24</v>
      </c>
      <c r="J178" s="11">
        <v>0</v>
      </c>
      <c r="K178" s="11">
        <v>0</v>
      </c>
      <c r="L178" s="11">
        <v>1</v>
      </c>
      <c r="M178" s="11">
        <v>0</v>
      </c>
      <c r="N178" s="11">
        <v>0</v>
      </c>
      <c r="O178" s="11">
        <v>0</v>
      </c>
      <c r="P178" s="11">
        <v>1</v>
      </c>
      <c r="Q178" s="11">
        <v>0</v>
      </c>
      <c r="R178" s="11">
        <v>0</v>
      </c>
      <c r="S178" s="11">
        <v>1</v>
      </c>
      <c r="T178" s="11">
        <v>1</v>
      </c>
      <c r="U178" s="11">
        <v>1</v>
      </c>
    </row>
    <row r="179" spans="1:21">
      <c r="A179" s="11">
        <v>177</v>
      </c>
      <c r="B179" s="11" t="s">
        <v>229</v>
      </c>
      <c r="C179" s="11">
        <v>2</v>
      </c>
      <c r="D179" s="11" t="s">
        <v>21</v>
      </c>
      <c r="E179" s="11">
        <v>63</v>
      </c>
      <c r="F179" s="11" t="s">
        <v>22</v>
      </c>
      <c r="G179" s="11">
        <v>84</v>
      </c>
      <c r="H179" s="11">
        <v>37</v>
      </c>
      <c r="I179" s="11">
        <v>20</v>
      </c>
      <c r="J179" s="11">
        <v>0</v>
      </c>
      <c r="K179" s="11">
        <v>1</v>
      </c>
      <c r="L179" s="11">
        <v>1</v>
      </c>
      <c r="M179" s="11">
        <v>0</v>
      </c>
      <c r="N179" s="11">
        <v>0</v>
      </c>
      <c r="O179" s="11">
        <v>0</v>
      </c>
      <c r="P179" s="11">
        <v>1</v>
      </c>
      <c r="Q179" s="11">
        <v>0</v>
      </c>
      <c r="R179" s="11">
        <v>0</v>
      </c>
      <c r="S179" s="11">
        <v>1</v>
      </c>
      <c r="T179" s="11">
        <v>1</v>
      </c>
      <c r="U179" s="11">
        <v>1</v>
      </c>
    </row>
    <row r="180" spans="1:21">
      <c r="A180" s="11">
        <v>178</v>
      </c>
      <c r="B180" s="11" t="s">
        <v>139</v>
      </c>
      <c r="C180" s="11">
        <v>2</v>
      </c>
      <c r="D180" s="11" t="s">
        <v>21</v>
      </c>
      <c r="E180" s="11">
        <v>53</v>
      </c>
      <c r="F180" s="11" t="s">
        <v>27</v>
      </c>
      <c r="G180" s="11">
        <v>80</v>
      </c>
      <c r="H180" s="11">
        <v>36</v>
      </c>
      <c r="I180" s="11">
        <v>20</v>
      </c>
      <c r="J180" s="11">
        <v>0</v>
      </c>
      <c r="K180" s="11">
        <v>1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11">
        <v>1</v>
      </c>
      <c r="R180" s="11">
        <v>0</v>
      </c>
      <c r="S180" s="11">
        <v>0</v>
      </c>
      <c r="T180" s="11">
        <v>1</v>
      </c>
      <c r="U180" s="11">
        <v>1</v>
      </c>
    </row>
    <row r="181" spans="1:21">
      <c r="A181" s="11">
        <v>179</v>
      </c>
      <c r="B181" s="11" t="s">
        <v>230</v>
      </c>
      <c r="C181" s="11">
        <v>2</v>
      </c>
      <c r="D181" s="11" t="s">
        <v>23</v>
      </c>
      <c r="E181" s="11">
        <v>4</v>
      </c>
      <c r="F181" s="11"/>
      <c r="G181" s="11">
        <v>110</v>
      </c>
      <c r="H181" s="11">
        <v>37</v>
      </c>
      <c r="I181" s="11">
        <v>20</v>
      </c>
      <c r="J181" s="11">
        <v>0</v>
      </c>
      <c r="K181" s="11">
        <v>0</v>
      </c>
      <c r="L181" s="11">
        <v>1</v>
      </c>
      <c r="M181" s="11">
        <v>0</v>
      </c>
      <c r="N181" s="11">
        <v>0</v>
      </c>
      <c r="O181" s="11">
        <v>1</v>
      </c>
      <c r="P181" s="11">
        <v>0</v>
      </c>
      <c r="Q181" s="11">
        <v>0</v>
      </c>
      <c r="R181" s="11">
        <v>0</v>
      </c>
      <c r="S181" s="11">
        <v>0</v>
      </c>
      <c r="T181" s="11">
        <v>1</v>
      </c>
      <c r="U181" s="11">
        <v>1</v>
      </c>
    </row>
    <row r="182" spans="1:21">
      <c r="A182" s="11">
        <v>180</v>
      </c>
      <c r="B182" s="11" t="s">
        <v>231</v>
      </c>
      <c r="C182" s="11">
        <v>2</v>
      </c>
      <c r="D182" s="11" t="s">
        <v>23</v>
      </c>
      <c r="E182" s="11">
        <v>1</v>
      </c>
      <c r="F182" s="11"/>
      <c r="G182" s="11">
        <v>110</v>
      </c>
      <c r="H182" s="11">
        <v>37</v>
      </c>
      <c r="I182" s="11">
        <v>40</v>
      </c>
      <c r="J182" s="11">
        <v>0</v>
      </c>
      <c r="K182" s="11">
        <v>0</v>
      </c>
      <c r="L182" s="11">
        <v>1</v>
      </c>
      <c r="M182" s="11">
        <v>0</v>
      </c>
      <c r="N182" s="11">
        <v>0</v>
      </c>
      <c r="O182" s="11">
        <v>1</v>
      </c>
      <c r="P182" s="11">
        <v>1</v>
      </c>
      <c r="Q182" s="11">
        <v>0</v>
      </c>
      <c r="R182" s="11">
        <v>0</v>
      </c>
      <c r="S182" s="11">
        <v>1</v>
      </c>
      <c r="T182" s="11">
        <v>1</v>
      </c>
      <c r="U182" s="11">
        <v>1</v>
      </c>
    </row>
    <row r="183" spans="1:21">
      <c r="A183" s="11">
        <v>181</v>
      </c>
      <c r="B183" s="11" t="s">
        <v>232</v>
      </c>
      <c r="C183" s="11">
        <v>2</v>
      </c>
      <c r="D183" s="11" t="s">
        <v>21</v>
      </c>
      <c r="E183" s="11">
        <v>5</v>
      </c>
      <c r="F183" s="11"/>
      <c r="G183" s="11">
        <v>80</v>
      </c>
      <c r="H183" s="11">
        <v>37</v>
      </c>
      <c r="I183" s="11">
        <v>30</v>
      </c>
      <c r="J183" s="11">
        <v>1</v>
      </c>
      <c r="K183" s="11">
        <v>0</v>
      </c>
      <c r="L183" s="11">
        <v>1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1</v>
      </c>
      <c r="U183" s="11">
        <v>1</v>
      </c>
    </row>
    <row r="184" spans="1:21">
      <c r="A184" s="11">
        <v>182</v>
      </c>
      <c r="B184" s="11" t="s">
        <v>233</v>
      </c>
      <c r="C184" s="11">
        <v>2</v>
      </c>
      <c r="D184" s="11" t="s">
        <v>23</v>
      </c>
      <c r="E184" s="11">
        <v>64</v>
      </c>
      <c r="F184" s="11" t="s">
        <v>51</v>
      </c>
      <c r="G184" s="11">
        <v>121</v>
      </c>
      <c r="H184" s="11">
        <v>38</v>
      </c>
      <c r="I184" s="11">
        <v>28</v>
      </c>
      <c r="J184" s="11">
        <v>1</v>
      </c>
      <c r="K184" s="11">
        <v>0</v>
      </c>
      <c r="L184" s="11">
        <v>1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1</v>
      </c>
      <c r="U184" s="11">
        <v>1</v>
      </c>
    </row>
    <row r="185" spans="1:21">
      <c r="A185" s="11">
        <v>183</v>
      </c>
      <c r="B185" s="11" t="s">
        <v>234</v>
      </c>
      <c r="C185" s="11">
        <v>2</v>
      </c>
      <c r="D185" s="11" t="s">
        <v>23</v>
      </c>
      <c r="E185" s="11">
        <v>40</v>
      </c>
      <c r="F185" s="11" t="s">
        <v>79</v>
      </c>
      <c r="G185" s="11">
        <v>80</v>
      </c>
      <c r="H185" s="11">
        <v>36</v>
      </c>
      <c r="I185" s="11">
        <v>20</v>
      </c>
      <c r="J185" s="11">
        <v>1</v>
      </c>
      <c r="K185" s="11">
        <v>1</v>
      </c>
      <c r="L185" s="11">
        <v>1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1</v>
      </c>
      <c r="U185" s="11">
        <v>1</v>
      </c>
    </row>
    <row r="186" spans="1:21">
      <c r="A186" s="11">
        <v>184</v>
      </c>
      <c r="B186" s="11" t="s">
        <v>235</v>
      </c>
      <c r="C186" s="11">
        <v>2</v>
      </c>
      <c r="D186" s="11" t="s">
        <v>21</v>
      </c>
      <c r="E186" s="11">
        <v>66</v>
      </c>
      <c r="F186" s="11" t="s">
        <v>190</v>
      </c>
      <c r="G186" s="11">
        <v>80</v>
      </c>
      <c r="H186" s="11">
        <v>36</v>
      </c>
      <c r="I186" s="11">
        <v>20</v>
      </c>
      <c r="J186" s="11">
        <v>1</v>
      </c>
      <c r="K186" s="11">
        <v>0</v>
      </c>
      <c r="L186" s="11">
        <v>1</v>
      </c>
      <c r="M186" s="11">
        <v>0</v>
      </c>
      <c r="N186" s="11">
        <v>0</v>
      </c>
      <c r="O186" s="11">
        <v>0</v>
      </c>
      <c r="P186" s="11">
        <v>1</v>
      </c>
      <c r="Q186" s="11">
        <v>0</v>
      </c>
      <c r="R186" s="11">
        <v>0</v>
      </c>
      <c r="S186" s="11">
        <v>1</v>
      </c>
      <c r="T186" s="11">
        <v>1</v>
      </c>
      <c r="U186" s="11">
        <v>1</v>
      </c>
    </row>
    <row r="187" spans="1:21">
      <c r="A187" s="11">
        <v>185</v>
      </c>
      <c r="B187" s="11" t="s">
        <v>236</v>
      </c>
      <c r="C187" s="11">
        <v>2</v>
      </c>
      <c r="D187" s="11" t="s">
        <v>23</v>
      </c>
      <c r="E187" s="11">
        <v>73</v>
      </c>
      <c r="F187" s="11" t="s">
        <v>41</v>
      </c>
      <c r="G187" s="11">
        <v>133</v>
      </c>
      <c r="H187" s="11">
        <v>37</v>
      </c>
      <c r="I187" s="11">
        <v>28</v>
      </c>
      <c r="J187" s="11">
        <v>1</v>
      </c>
      <c r="K187" s="11">
        <v>0</v>
      </c>
      <c r="L187" s="11">
        <v>1</v>
      </c>
      <c r="M187" s="11">
        <v>0</v>
      </c>
      <c r="N187" s="11">
        <v>1</v>
      </c>
      <c r="O187" s="11">
        <v>0</v>
      </c>
      <c r="P187" s="11">
        <v>0</v>
      </c>
      <c r="Q187" s="11">
        <v>1</v>
      </c>
      <c r="R187" s="11">
        <v>1</v>
      </c>
      <c r="S187" s="11">
        <v>0</v>
      </c>
      <c r="T187" s="11">
        <v>1</v>
      </c>
      <c r="U187" s="11">
        <v>0</v>
      </c>
    </row>
    <row r="188" spans="1:21">
      <c r="A188" s="11">
        <v>186</v>
      </c>
      <c r="B188" s="11" t="s">
        <v>209</v>
      </c>
      <c r="C188" s="11">
        <v>2</v>
      </c>
      <c r="D188" s="11" t="s">
        <v>23</v>
      </c>
      <c r="E188" s="11">
        <v>79</v>
      </c>
      <c r="F188" s="11" t="s">
        <v>41</v>
      </c>
      <c r="G188" s="11">
        <v>97</v>
      </c>
      <c r="H188" s="11">
        <v>37</v>
      </c>
      <c r="I188" s="11">
        <v>26</v>
      </c>
      <c r="J188" s="11">
        <v>1</v>
      </c>
      <c r="K188" s="11">
        <v>0</v>
      </c>
      <c r="L188" s="11">
        <v>1</v>
      </c>
      <c r="M188" s="11">
        <v>0</v>
      </c>
      <c r="N188" s="11">
        <v>0</v>
      </c>
      <c r="O188" s="11">
        <v>0</v>
      </c>
      <c r="P188" s="11">
        <v>0</v>
      </c>
      <c r="Q188" s="11">
        <v>1</v>
      </c>
      <c r="R188" s="11">
        <v>0</v>
      </c>
      <c r="S188" s="11">
        <v>0</v>
      </c>
      <c r="T188" s="11">
        <v>0</v>
      </c>
      <c r="U188" s="11">
        <v>1</v>
      </c>
    </row>
    <row r="189" spans="1:21">
      <c r="A189" s="11">
        <v>187</v>
      </c>
      <c r="B189" s="11" t="s">
        <v>210</v>
      </c>
      <c r="C189" s="11">
        <v>2</v>
      </c>
      <c r="D189" s="11" t="s">
        <v>23</v>
      </c>
      <c r="E189" s="11">
        <v>80</v>
      </c>
      <c r="F189" s="11" t="s">
        <v>211</v>
      </c>
      <c r="G189" s="11">
        <v>147</v>
      </c>
      <c r="H189" s="11">
        <v>37</v>
      </c>
      <c r="I189" s="11">
        <v>38</v>
      </c>
      <c r="J189" s="11">
        <v>1</v>
      </c>
      <c r="K189" s="11">
        <v>0</v>
      </c>
      <c r="L189" s="11">
        <v>1</v>
      </c>
      <c r="M189" s="11">
        <v>0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</v>
      </c>
    </row>
    <row r="190" spans="1:21">
      <c r="A190" s="11">
        <v>188</v>
      </c>
      <c r="B190" s="11" t="s">
        <v>293</v>
      </c>
      <c r="C190" s="11">
        <v>2</v>
      </c>
      <c r="D190" s="11" t="s">
        <v>23</v>
      </c>
      <c r="E190" s="11">
        <v>2</v>
      </c>
      <c r="F190" s="11"/>
      <c r="G190" s="11">
        <v>121</v>
      </c>
      <c r="H190" s="11">
        <v>36</v>
      </c>
      <c r="I190" s="11"/>
      <c r="J190" s="11">
        <v>1</v>
      </c>
      <c r="K190" s="11">
        <v>0</v>
      </c>
      <c r="L190" s="11">
        <v>1</v>
      </c>
      <c r="M190" s="11">
        <v>0</v>
      </c>
      <c r="N190" s="11">
        <v>0</v>
      </c>
      <c r="O190" s="15">
        <v>0</v>
      </c>
      <c r="P190" s="11">
        <v>1</v>
      </c>
      <c r="Q190" s="11">
        <v>1</v>
      </c>
      <c r="R190" s="11">
        <v>0</v>
      </c>
      <c r="S190" s="11">
        <v>1</v>
      </c>
      <c r="T190" s="11">
        <v>0</v>
      </c>
      <c r="U190" s="11">
        <v>1</v>
      </c>
    </row>
    <row r="191" spans="1:21">
      <c r="A191" s="11">
        <v>189</v>
      </c>
      <c r="B191" s="11" t="s">
        <v>294</v>
      </c>
      <c r="C191" s="11">
        <v>2</v>
      </c>
      <c r="D191" s="11" t="s">
        <v>21</v>
      </c>
      <c r="E191" s="11">
        <v>36</v>
      </c>
      <c r="F191" s="11" t="s">
        <v>255</v>
      </c>
      <c r="G191" s="11">
        <v>104</v>
      </c>
      <c r="H191" s="11">
        <v>37</v>
      </c>
      <c r="I191" s="11"/>
      <c r="J191" s="11">
        <v>1</v>
      </c>
      <c r="K191" s="11">
        <v>1</v>
      </c>
      <c r="L191" s="11">
        <v>1</v>
      </c>
      <c r="M191" s="11">
        <v>0</v>
      </c>
      <c r="N191" s="11">
        <v>0</v>
      </c>
      <c r="O191" s="11">
        <v>1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</v>
      </c>
    </row>
    <row r="192" spans="1:21">
      <c r="A192" s="11">
        <v>190</v>
      </c>
      <c r="B192" s="11" t="s">
        <v>295</v>
      </c>
      <c r="C192" s="11">
        <v>2</v>
      </c>
      <c r="D192" s="11" t="s">
        <v>21</v>
      </c>
      <c r="E192" s="11">
        <v>2</v>
      </c>
      <c r="F192" s="11"/>
      <c r="G192" s="11"/>
      <c r="H192" s="11">
        <v>37</v>
      </c>
      <c r="I192" s="11"/>
      <c r="J192" s="11">
        <v>0</v>
      </c>
      <c r="K192" s="11">
        <v>0</v>
      </c>
      <c r="L192" s="11">
        <v>1</v>
      </c>
      <c r="M192" s="11">
        <v>0</v>
      </c>
      <c r="N192" s="11">
        <v>0</v>
      </c>
      <c r="O192" s="11">
        <v>0</v>
      </c>
      <c r="P192" s="11">
        <v>1</v>
      </c>
      <c r="Q192" s="11">
        <v>0</v>
      </c>
      <c r="R192" s="11">
        <v>0</v>
      </c>
      <c r="S192" s="11">
        <v>1</v>
      </c>
      <c r="T192" s="11">
        <v>1</v>
      </c>
      <c r="U192" s="11">
        <v>1</v>
      </c>
    </row>
    <row r="193" spans="1:21">
      <c r="A193" s="11">
        <v>191</v>
      </c>
      <c r="B193" s="11" t="s">
        <v>243</v>
      </c>
      <c r="C193" s="11">
        <v>2</v>
      </c>
      <c r="D193" s="11" t="s">
        <v>23</v>
      </c>
      <c r="E193" s="11">
        <v>64</v>
      </c>
      <c r="F193" s="11" t="s">
        <v>99</v>
      </c>
      <c r="G193" s="11">
        <v>80</v>
      </c>
      <c r="H193" s="11">
        <v>36</v>
      </c>
      <c r="I193" s="11">
        <v>20</v>
      </c>
      <c r="J193" s="11">
        <v>1</v>
      </c>
      <c r="K193" s="11">
        <v>0</v>
      </c>
      <c r="L193" s="11">
        <v>1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1</v>
      </c>
      <c r="U193" s="11">
        <v>1</v>
      </c>
    </row>
    <row r="194" spans="1:21">
      <c r="A194" s="11">
        <v>192</v>
      </c>
      <c r="B194" s="11" t="s">
        <v>244</v>
      </c>
      <c r="C194" s="11">
        <v>2</v>
      </c>
      <c r="D194" s="11" t="s">
        <v>21</v>
      </c>
      <c r="E194" s="11">
        <v>25</v>
      </c>
      <c r="F194" s="11" t="s">
        <v>59</v>
      </c>
      <c r="G194" s="11">
        <v>120</v>
      </c>
      <c r="H194" s="11">
        <v>37</v>
      </c>
      <c r="I194" s="11">
        <v>24</v>
      </c>
      <c r="J194" s="11">
        <v>1</v>
      </c>
      <c r="K194" s="11">
        <v>1</v>
      </c>
      <c r="L194" s="11">
        <v>1</v>
      </c>
      <c r="M194" s="11">
        <v>1</v>
      </c>
      <c r="N194" s="11">
        <v>0</v>
      </c>
      <c r="O194" s="11">
        <v>1</v>
      </c>
      <c r="P194" s="11">
        <v>1</v>
      </c>
      <c r="Q194" s="11">
        <v>0</v>
      </c>
      <c r="R194" s="11">
        <v>0</v>
      </c>
      <c r="S194" s="11">
        <v>1</v>
      </c>
      <c r="T194" s="11">
        <v>1</v>
      </c>
      <c r="U194" s="11">
        <v>1</v>
      </c>
    </row>
    <row r="195" spans="1:21">
      <c r="A195" s="11">
        <v>193</v>
      </c>
      <c r="B195" s="11" t="s">
        <v>296</v>
      </c>
      <c r="C195" s="11">
        <v>2</v>
      </c>
      <c r="D195" s="11" t="s">
        <v>23</v>
      </c>
      <c r="E195" s="11">
        <v>66</v>
      </c>
      <c r="F195" s="11" t="s">
        <v>297</v>
      </c>
      <c r="G195" s="11">
        <v>88</v>
      </c>
      <c r="H195" s="11">
        <v>37</v>
      </c>
      <c r="I195" s="11">
        <v>26</v>
      </c>
      <c r="J195" s="11">
        <v>1</v>
      </c>
      <c r="K195" s="11">
        <v>0</v>
      </c>
      <c r="L195" s="11">
        <v>1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1</v>
      </c>
      <c r="U195" s="11">
        <v>1</v>
      </c>
    </row>
    <row r="196" spans="1:21">
      <c r="A196" s="11">
        <v>194</v>
      </c>
      <c r="B196" s="11" t="s">
        <v>298</v>
      </c>
      <c r="C196" s="11">
        <v>2</v>
      </c>
      <c r="D196" s="11" t="s">
        <v>23</v>
      </c>
      <c r="E196" s="11">
        <v>10</v>
      </c>
      <c r="F196" s="11" t="s">
        <v>27</v>
      </c>
      <c r="G196" s="11">
        <v>155</v>
      </c>
      <c r="H196" s="11">
        <v>38</v>
      </c>
      <c r="I196" s="11">
        <v>35</v>
      </c>
      <c r="J196" s="11">
        <v>0</v>
      </c>
      <c r="K196" s="11">
        <v>0</v>
      </c>
      <c r="L196" s="11">
        <v>1</v>
      </c>
      <c r="M196" s="11">
        <v>1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1</v>
      </c>
      <c r="U196" s="11">
        <v>1</v>
      </c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workbookViewId="0">
      <selection activeCell="F18" sqref="F18"/>
    </sheetView>
  </sheetViews>
  <sheetFormatPr defaultColWidth="9" defaultRowHeight="12.75"/>
  <sheetData>
    <row r="1" customHeight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247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 t="s">
        <v>140</v>
      </c>
      <c r="C3" s="11">
        <v>1</v>
      </c>
      <c r="D3" s="11" t="s">
        <v>21</v>
      </c>
      <c r="E3" s="11">
        <v>7</v>
      </c>
      <c r="F3" s="11"/>
      <c r="G3" s="11">
        <v>80</v>
      </c>
      <c r="H3" s="11">
        <v>37</v>
      </c>
      <c r="I3" s="11">
        <v>28</v>
      </c>
      <c r="J3" s="11">
        <v>1</v>
      </c>
      <c r="K3" s="11">
        <v>1</v>
      </c>
      <c r="L3" s="11">
        <v>1</v>
      </c>
      <c r="M3" s="11">
        <v>0</v>
      </c>
      <c r="N3" s="11">
        <v>1</v>
      </c>
      <c r="O3" s="11">
        <v>1</v>
      </c>
      <c r="P3" s="11">
        <v>0</v>
      </c>
      <c r="Q3" s="11">
        <v>0</v>
      </c>
      <c r="R3" s="11">
        <v>1</v>
      </c>
      <c r="S3" s="11">
        <v>0</v>
      </c>
      <c r="T3" s="11">
        <v>1</v>
      </c>
      <c r="U3" s="11">
        <v>1</v>
      </c>
    </row>
    <row r="4" spans="1:21">
      <c r="A4" s="11">
        <v>2</v>
      </c>
      <c r="B4" s="11" t="s">
        <v>141</v>
      </c>
      <c r="C4" s="11">
        <v>1</v>
      </c>
      <c r="D4" s="11" t="s">
        <v>23</v>
      </c>
      <c r="E4" s="11">
        <v>53</v>
      </c>
      <c r="F4" s="11" t="s">
        <v>55</v>
      </c>
      <c r="G4" s="11">
        <v>80</v>
      </c>
      <c r="H4" s="11">
        <v>36</v>
      </c>
      <c r="I4" s="11">
        <v>20</v>
      </c>
      <c r="J4" s="11">
        <v>1</v>
      </c>
      <c r="K4" s="11">
        <v>1</v>
      </c>
      <c r="L4" s="11">
        <v>1</v>
      </c>
      <c r="M4" s="11">
        <v>0</v>
      </c>
      <c r="N4" s="11">
        <v>1</v>
      </c>
      <c r="O4" s="11">
        <v>1</v>
      </c>
      <c r="P4" s="11">
        <v>1</v>
      </c>
      <c r="Q4" s="11">
        <v>0</v>
      </c>
      <c r="R4" s="11">
        <v>1</v>
      </c>
      <c r="S4" s="11">
        <v>1</v>
      </c>
      <c r="T4" s="11">
        <v>1</v>
      </c>
      <c r="U4" s="11">
        <v>1</v>
      </c>
    </row>
    <row r="5" spans="1:21">
      <c r="A5" s="11">
        <v>3</v>
      </c>
      <c r="B5" s="11" t="s">
        <v>142</v>
      </c>
      <c r="C5" s="11">
        <v>1</v>
      </c>
      <c r="D5" s="11" t="s">
        <v>23</v>
      </c>
      <c r="E5" s="11">
        <v>42</v>
      </c>
      <c r="F5" s="11" t="s">
        <v>22</v>
      </c>
      <c r="G5" s="11">
        <v>97</v>
      </c>
      <c r="H5" s="11">
        <v>38</v>
      </c>
      <c r="I5" s="11"/>
      <c r="J5" s="11">
        <v>1</v>
      </c>
      <c r="K5" s="11">
        <v>1</v>
      </c>
      <c r="L5" s="11">
        <v>1</v>
      </c>
      <c r="M5" s="11">
        <v>0</v>
      </c>
      <c r="N5" s="11">
        <v>1</v>
      </c>
      <c r="O5" s="11">
        <v>1</v>
      </c>
      <c r="P5" s="11">
        <v>1</v>
      </c>
      <c r="Q5" s="11">
        <v>1</v>
      </c>
      <c r="R5" s="11">
        <v>0</v>
      </c>
      <c r="S5" s="11">
        <v>1</v>
      </c>
      <c r="T5" s="11">
        <v>1</v>
      </c>
      <c r="U5" s="11">
        <v>1</v>
      </c>
    </row>
    <row r="6" spans="1:21">
      <c r="A6" s="11">
        <v>4</v>
      </c>
      <c r="B6" s="11" t="s">
        <v>143</v>
      </c>
      <c r="C6" s="11">
        <v>1</v>
      </c>
      <c r="D6" s="11" t="s">
        <v>23</v>
      </c>
      <c r="E6" s="11">
        <v>35</v>
      </c>
      <c r="F6" s="11" t="s">
        <v>100</v>
      </c>
      <c r="G6" s="11">
        <v>136</v>
      </c>
      <c r="H6" s="11">
        <v>37</v>
      </c>
      <c r="I6" s="11">
        <v>42</v>
      </c>
      <c r="J6" s="11">
        <v>1</v>
      </c>
      <c r="K6" s="11">
        <v>1</v>
      </c>
      <c r="L6" s="11">
        <v>1</v>
      </c>
      <c r="M6" s="11">
        <v>0</v>
      </c>
      <c r="N6" s="11">
        <v>1</v>
      </c>
      <c r="O6" s="11">
        <v>1</v>
      </c>
      <c r="P6" s="11">
        <v>0</v>
      </c>
      <c r="Q6" s="11">
        <v>1</v>
      </c>
      <c r="R6" s="11">
        <v>1</v>
      </c>
      <c r="S6" s="11">
        <v>0</v>
      </c>
      <c r="T6" s="11">
        <v>1</v>
      </c>
      <c r="U6" s="11">
        <v>1</v>
      </c>
    </row>
    <row r="7" spans="1:21">
      <c r="A7" s="11">
        <v>5</v>
      </c>
      <c r="B7" s="11">
        <v>132361</v>
      </c>
      <c r="C7" s="11">
        <v>1</v>
      </c>
      <c r="D7" s="11" t="s">
        <v>23</v>
      </c>
      <c r="E7" s="11">
        <v>46</v>
      </c>
      <c r="F7" s="11" t="s">
        <v>144</v>
      </c>
      <c r="G7" s="11">
        <v>128</v>
      </c>
      <c r="H7" s="11">
        <v>37</v>
      </c>
      <c r="I7" s="11">
        <v>20</v>
      </c>
      <c r="J7" s="11">
        <v>0</v>
      </c>
      <c r="K7" s="11">
        <v>0</v>
      </c>
      <c r="L7" s="11">
        <v>1</v>
      </c>
      <c r="M7" s="11">
        <v>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1</v>
      </c>
    </row>
    <row r="8" spans="1:21">
      <c r="A8" s="11">
        <v>6</v>
      </c>
      <c r="B8" s="11" t="s">
        <v>254</v>
      </c>
      <c r="C8" s="11">
        <v>1</v>
      </c>
      <c r="D8" s="11" t="s">
        <v>23</v>
      </c>
      <c r="E8" s="11">
        <v>48</v>
      </c>
      <c r="F8" s="11" t="s">
        <v>255</v>
      </c>
      <c r="G8" s="11">
        <v>101</v>
      </c>
      <c r="H8" s="11">
        <v>39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34</v>
      </c>
      <c r="C9" s="11">
        <v>1</v>
      </c>
      <c r="D9" s="11" t="s">
        <v>23</v>
      </c>
      <c r="E9" s="11">
        <v>56</v>
      </c>
      <c r="F9" s="11" t="s">
        <v>35</v>
      </c>
      <c r="G9" s="11">
        <v>80</v>
      </c>
      <c r="H9" s="11">
        <v>36</v>
      </c>
      <c r="I9" s="11">
        <v>20</v>
      </c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</row>
    <row r="10" spans="1:21">
      <c r="A10" s="11">
        <v>8</v>
      </c>
      <c r="B10" s="11" t="s">
        <v>37</v>
      </c>
      <c r="C10" s="11">
        <v>1</v>
      </c>
      <c r="D10" s="11" t="s">
        <v>23</v>
      </c>
      <c r="E10" s="11">
        <v>74</v>
      </c>
      <c r="F10" s="11" t="s">
        <v>38</v>
      </c>
      <c r="G10" s="11">
        <v>98</v>
      </c>
      <c r="H10" s="11">
        <v>36</v>
      </c>
      <c r="I10" s="11">
        <v>23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31</v>
      </c>
      <c r="C11" s="11">
        <v>1</v>
      </c>
      <c r="D11" s="11" t="s">
        <v>23</v>
      </c>
      <c r="E11" s="11">
        <v>56</v>
      </c>
      <c r="F11" s="11" t="s">
        <v>32</v>
      </c>
      <c r="G11" s="11">
        <v>146</v>
      </c>
      <c r="H11" s="11">
        <v>36</v>
      </c>
      <c r="I11" s="11"/>
      <c r="J11" s="11">
        <v>1</v>
      </c>
      <c r="K11" s="11">
        <v>1</v>
      </c>
      <c r="L11" s="11"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 t="s">
        <v>40</v>
      </c>
      <c r="C12" s="11">
        <v>1</v>
      </c>
      <c r="D12" s="11" t="s">
        <v>21</v>
      </c>
      <c r="E12" s="11">
        <v>11</v>
      </c>
      <c r="F12" s="11" t="s">
        <v>41</v>
      </c>
      <c r="G12" s="11">
        <v>140</v>
      </c>
      <c r="H12" s="11">
        <v>38</v>
      </c>
      <c r="I12" s="11">
        <v>24</v>
      </c>
      <c r="J12" s="11">
        <v>1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1</v>
      </c>
      <c r="T12" s="11">
        <v>0</v>
      </c>
      <c r="U12" s="11">
        <v>1</v>
      </c>
    </row>
    <row r="13" spans="1:21">
      <c r="A13" s="11">
        <v>11</v>
      </c>
      <c r="B13" s="11" t="s">
        <v>43</v>
      </c>
      <c r="C13" s="11">
        <v>1</v>
      </c>
      <c r="D13" s="11" t="s">
        <v>23</v>
      </c>
      <c r="E13" s="11">
        <v>53</v>
      </c>
      <c r="F13" s="11" t="s">
        <v>24</v>
      </c>
      <c r="G13" s="11">
        <v>161</v>
      </c>
      <c r="H13" s="11">
        <v>37</v>
      </c>
      <c r="I13" s="11">
        <v>38</v>
      </c>
      <c r="J13" s="11">
        <v>1</v>
      </c>
      <c r="K13" s="11">
        <v>0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1</v>
      </c>
      <c r="T13" s="11">
        <v>0</v>
      </c>
      <c r="U13" s="11">
        <v>1</v>
      </c>
    </row>
    <row r="14" spans="1:21">
      <c r="A14" s="11">
        <v>12</v>
      </c>
      <c r="B14" s="11" t="s">
        <v>45</v>
      </c>
      <c r="C14" s="11">
        <v>1</v>
      </c>
      <c r="D14" s="11" t="s">
        <v>21</v>
      </c>
      <c r="E14" s="11">
        <v>80</v>
      </c>
      <c r="F14" s="11" t="s">
        <v>46</v>
      </c>
      <c r="G14" s="11">
        <v>78</v>
      </c>
      <c r="H14" s="11">
        <v>38</v>
      </c>
      <c r="I14" s="11">
        <v>20</v>
      </c>
      <c r="J14" s="11">
        <v>1</v>
      </c>
      <c r="K14" s="11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1">
        <v>13</v>
      </c>
      <c r="B15" s="11" t="s">
        <v>48</v>
      </c>
      <c r="C15" s="11">
        <v>1</v>
      </c>
      <c r="D15" s="11" t="s">
        <v>21</v>
      </c>
      <c r="E15" s="11">
        <v>57</v>
      </c>
      <c r="F15" s="11" t="s">
        <v>49</v>
      </c>
      <c r="G15" s="11">
        <v>82</v>
      </c>
      <c r="H15" s="11">
        <v>35</v>
      </c>
      <c r="I15" s="11">
        <v>23</v>
      </c>
      <c r="J15" s="11">
        <v>1</v>
      </c>
      <c r="K15" s="11">
        <v>1</v>
      </c>
      <c r="L15" s="11">
        <v>1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50</v>
      </c>
      <c r="C16" s="11">
        <v>1</v>
      </c>
      <c r="D16" s="11" t="s">
        <v>23</v>
      </c>
      <c r="E16" s="11">
        <v>53</v>
      </c>
      <c r="F16" s="11" t="s">
        <v>51</v>
      </c>
      <c r="G16" s="11">
        <v>140</v>
      </c>
      <c r="H16" s="11">
        <v>38</v>
      </c>
      <c r="I16" s="11"/>
      <c r="J16" s="11">
        <v>1</v>
      </c>
      <c r="K16" s="11">
        <v>1</v>
      </c>
      <c r="L16" s="11">
        <v>1</v>
      </c>
      <c r="M16" s="11">
        <v>0</v>
      </c>
      <c r="N16" s="11">
        <v>1</v>
      </c>
      <c r="O16" s="11">
        <v>1</v>
      </c>
      <c r="P16" s="11">
        <v>1</v>
      </c>
      <c r="Q16" s="11">
        <v>0</v>
      </c>
      <c r="R16" s="11">
        <v>1</v>
      </c>
      <c r="S16" s="11">
        <v>1</v>
      </c>
      <c r="T16" s="11">
        <v>0</v>
      </c>
      <c r="U16" s="11">
        <v>1</v>
      </c>
    </row>
    <row r="17" spans="1:21">
      <c r="A17" s="11">
        <v>15</v>
      </c>
      <c r="B17" s="11" t="s">
        <v>117</v>
      </c>
      <c r="C17" s="11">
        <v>1</v>
      </c>
      <c r="D17" s="11" t="s">
        <v>23</v>
      </c>
      <c r="E17" s="11">
        <v>53</v>
      </c>
      <c r="F17" s="11" t="s">
        <v>35</v>
      </c>
      <c r="G17" s="11">
        <v>76</v>
      </c>
      <c r="H17" s="11">
        <v>37</v>
      </c>
      <c r="I17" s="11"/>
      <c r="J17" s="11">
        <v>1</v>
      </c>
      <c r="K17" s="11">
        <v>1</v>
      </c>
      <c r="L17" s="11">
        <v>1</v>
      </c>
      <c r="M17" s="11">
        <v>1</v>
      </c>
      <c r="N17" s="11">
        <v>0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0</v>
      </c>
      <c r="U17" s="11">
        <v>1</v>
      </c>
    </row>
    <row r="18" spans="1:21">
      <c r="A18" s="11">
        <v>16</v>
      </c>
      <c r="B18" s="11">
        <v>116960</v>
      </c>
      <c r="C18" s="11">
        <v>1</v>
      </c>
      <c r="D18" s="11" t="s">
        <v>21</v>
      </c>
      <c r="E18" s="11"/>
      <c r="F18" s="11"/>
      <c r="G18" s="11"/>
      <c r="H18" s="11">
        <v>37</v>
      </c>
      <c r="I18" s="11"/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</row>
    <row r="19" spans="1:21">
      <c r="A19" s="11">
        <v>17</v>
      </c>
      <c r="B19" s="11" t="s">
        <v>180</v>
      </c>
      <c r="C19" s="11">
        <v>1</v>
      </c>
      <c r="D19" s="11" t="s">
        <v>23</v>
      </c>
      <c r="E19" s="11">
        <v>3</v>
      </c>
      <c r="F19" s="11"/>
      <c r="G19" s="11">
        <v>80</v>
      </c>
      <c r="H19" s="11">
        <v>37</v>
      </c>
      <c r="I19" s="11">
        <v>30</v>
      </c>
      <c r="J19" s="11">
        <v>1</v>
      </c>
      <c r="K19" s="11">
        <v>0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1</v>
      </c>
      <c r="U19" s="11">
        <v>1</v>
      </c>
    </row>
    <row r="20" spans="1:21">
      <c r="A20" s="11">
        <v>18</v>
      </c>
      <c r="B20" s="11" t="s">
        <v>181</v>
      </c>
      <c r="C20" s="11">
        <v>1</v>
      </c>
      <c r="D20" s="11" t="s">
        <v>23</v>
      </c>
      <c r="E20" s="11">
        <v>5</v>
      </c>
      <c r="F20" s="11" t="s">
        <v>100</v>
      </c>
      <c r="G20" s="11">
        <v>100</v>
      </c>
      <c r="H20" s="11">
        <v>37</v>
      </c>
      <c r="I20" s="11">
        <v>30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v>1</v>
      </c>
      <c r="T20" s="11">
        <v>1</v>
      </c>
      <c r="U20" s="11">
        <v>1</v>
      </c>
    </row>
    <row r="21" spans="1:21">
      <c r="A21" s="11">
        <v>19</v>
      </c>
      <c r="B21" s="11" t="s">
        <v>138</v>
      </c>
      <c r="C21" s="11">
        <v>1</v>
      </c>
      <c r="D21" s="11" t="s">
        <v>23</v>
      </c>
      <c r="E21" s="11">
        <v>3</v>
      </c>
      <c r="F21" s="11"/>
      <c r="G21" s="11">
        <v>100</v>
      </c>
      <c r="H21" s="11">
        <v>38</v>
      </c>
      <c r="I21" s="11">
        <v>20</v>
      </c>
      <c r="J21" s="11">
        <v>1</v>
      </c>
      <c r="K21" s="11">
        <v>1</v>
      </c>
      <c r="L21" s="11">
        <v>1</v>
      </c>
      <c r="M21" s="11">
        <v>0</v>
      </c>
      <c r="N21" s="11">
        <v>1</v>
      </c>
      <c r="O21" s="11">
        <v>1</v>
      </c>
      <c r="P21" s="11">
        <v>0</v>
      </c>
      <c r="Q21" s="11">
        <v>0</v>
      </c>
      <c r="R21" s="11">
        <v>0</v>
      </c>
      <c r="S21" s="11">
        <v>0</v>
      </c>
      <c r="T21" s="11">
        <v>1</v>
      </c>
      <c r="U21" s="11">
        <v>1</v>
      </c>
    </row>
    <row r="22" spans="1:21">
      <c r="A22" s="11">
        <v>20</v>
      </c>
      <c r="B22" s="11" t="s">
        <v>139</v>
      </c>
      <c r="C22" s="11">
        <v>1</v>
      </c>
      <c r="D22" s="11" t="s">
        <v>21</v>
      </c>
      <c r="E22" s="11">
        <v>53</v>
      </c>
      <c r="F22" s="11" t="s">
        <v>27</v>
      </c>
      <c r="G22" s="11">
        <v>80</v>
      </c>
      <c r="H22" s="11">
        <v>36</v>
      </c>
      <c r="I22" s="11">
        <v>20</v>
      </c>
      <c r="J22" s="11">
        <v>1</v>
      </c>
      <c r="K22" s="11">
        <v>1</v>
      </c>
      <c r="L22" s="11">
        <v>1</v>
      </c>
      <c r="M22" s="11">
        <v>0</v>
      </c>
      <c r="N22" s="11">
        <v>1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1</v>
      </c>
      <c r="U22" s="11">
        <v>1</v>
      </c>
    </row>
    <row r="23" spans="1:21">
      <c r="A23" s="11">
        <v>21</v>
      </c>
      <c r="B23" s="11" t="s">
        <v>248</v>
      </c>
      <c r="C23" s="11">
        <v>1</v>
      </c>
      <c r="D23" s="11" t="s">
        <v>21</v>
      </c>
      <c r="E23" s="11">
        <v>15</v>
      </c>
      <c r="F23" s="11" t="s">
        <v>55</v>
      </c>
      <c r="G23" s="11">
        <v>147</v>
      </c>
      <c r="H23" s="11">
        <v>37</v>
      </c>
      <c r="I23" s="11"/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0</v>
      </c>
      <c r="U23" s="11">
        <v>1</v>
      </c>
    </row>
    <row r="24" spans="1:21">
      <c r="A24" s="11">
        <v>22</v>
      </c>
      <c r="B24" s="11" t="s">
        <v>185</v>
      </c>
      <c r="C24" s="11">
        <v>1</v>
      </c>
      <c r="D24" s="11" t="s">
        <v>23</v>
      </c>
      <c r="E24" s="11">
        <v>66</v>
      </c>
      <c r="F24" s="11" t="s">
        <v>41</v>
      </c>
      <c r="G24" s="11">
        <v>89</v>
      </c>
      <c r="H24" s="11">
        <v>36</v>
      </c>
      <c r="I24" s="11">
        <v>25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0</v>
      </c>
      <c r="R24" s="11">
        <v>0</v>
      </c>
      <c r="S24" s="11">
        <v>1</v>
      </c>
      <c r="T24" s="11">
        <v>1</v>
      </c>
      <c r="U24" s="11">
        <v>1</v>
      </c>
    </row>
    <row r="25" spans="1:21">
      <c r="A25" s="11">
        <v>23</v>
      </c>
      <c r="B25" s="11" t="s">
        <v>186</v>
      </c>
      <c r="C25" s="11">
        <v>1</v>
      </c>
      <c r="D25" s="11" t="s">
        <v>23</v>
      </c>
      <c r="E25" s="11">
        <v>71</v>
      </c>
      <c r="F25" s="11" t="s">
        <v>187</v>
      </c>
      <c r="G25" s="11">
        <v>90</v>
      </c>
      <c r="H25" s="11">
        <v>37</v>
      </c>
      <c r="I25" s="11">
        <v>30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0</v>
      </c>
      <c r="R25" s="11">
        <v>0</v>
      </c>
      <c r="S25" s="11">
        <v>1</v>
      </c>
      <c r="T25" s="11">
        <v>1</v>
      </c>
      <c r="U25" s="11">
        <v>1</v>
      </c>
    </row>
    <row r="26" spans="1:21">
      <c r="A26" s="11">
        <v>24</v>
      </c>
      <c r="B26" s="11" t="s">
        <v>188</v>
      </c>
      <c r="C26" s="11">
        <v>1</v>
      </c>
      <c r="D26" s="11" t="s">
        <v>23</v>
      </c>
      <c r="E26" s="11">
        <v>23</v>
      </c>
      <c r="F26" s="11" t="s">
        <v>100</v>
      </c>
      <c r="G26" s="11">
        <v>128</v>
      </c>
      <c r="H26" s="11">
        <v>36</v>
      </c>
      <c r="I26" s="11">
        <v>32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0</v>
      </c>
      <c r="R26" s="11">
        <v>0</v>
      </c>
      <c r="S26" s="11">
        <v>1</v>
      </c>
      <c r="T26" s="11">
        <v>1</v>
      </c>
      <c r="U26" s="11">
        <v>1</v>
      </c>
    </row>
    <row r="27" spans="1:21">
      <c r="A27" s="11">
        <v>25</v>
      </c>
      <c r="B27" s="11" t="s">
        <v>285</v>
      </c>
      <c r="C27" s="11">
        <v>1</v>
      </c>
      <c r="D27" s="11" t="s">
        <v>23</v>
      </c>
      <c r="E27" s="11">
        <v>51</v>
      </c>
      <c r="F27" s="11" t="s">
        <v>35</v>
      </c>
      <c r="G27" s="11">
        <v>118</v>
      </c>
      <c r="H27" s="11">
        <v>39</v>
      </c>
      <c r="I27" s="11">
        <v>24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0</v>
      </c>
      <c r="R27" s="11">
        <v>0</v>
      </c>
      <c r="S27" s="11">
        <v>1</v>
      </c>
      <c r="T27" s="11">
        <v>1</v>
      </c>
      <c r="U27" s="11">
        <v>1</v>
      </c>
    </row>
    <row r="28" spans="1:21">
      <c r="A28" s="11">
        <v>26</v>
      </c>
      <c r="B28" s="11" t="s">
        <v>286</v>
      </c>
      <c r="C28" s="11">
        <v>1</v>
      </c>
      <c r="D28" s="11" t="s">
        <v>23</v>
      </c>
      <c r="E28" s="11">
        <v>2</v>
      </c>
      <c r="F28" s="11"/>
      <c r="G28" s="11">
        <v>92</v>
      </c>
      <c r="H28" s="11">
        <v>39</v>
      </c>
      <c r="I28" s="11">
        <v>36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0</v>
      </c>
      <c r="R28" s="11">
        <v>0</v>
      </c>
      <c r="S28" s="11">
        <v>1</v>
      </c>
      <c r="T28" s="11">
        <v>1</v>
      </c>
      <c r="U28" s="11">
        <v>1</v>
      </c>
    </row>
    <row r="29" spans="1:21">
      <c r="A29" s="11">
        <v>27</v>
      </c>
      <c r="B29" s="11" t="s">
        <v>119</v>
      </c>
      <c r="C29" s="11">
        <v>1</v>
      </c>
      <c r="D29" s="11" t="s">
        <v>23</v>
      </c>
      <c r="E29" s="11">
        <v>32</v>
      </c>
      <c r="F29" s="11" t="s">
        <v>100</v>
      </c>
      <c r="G29" s="11">
        <v>86</v>
      </c>
      <c r="H29" s="11">
        <v>37</v>
      </c>
      <c r="I29" s="11">
        <v>28</v>
      </c>
      <c r="J29" s="11">
        <v>1</v>
      </c>
      <c r="K29" s="11">
        <v>1</v>
      </c>
      <c r="L29" s="11">
        <v>1</v>
      </c>
      <c r="M29" s="11">
        <v>1</v>
      </c>
      <c r="N29" s="11">
        <v>0</v>
      </c>
      <c r="O29" s="11">
        <v>1</v>
      </c>
      <c r="P29" s="11">
        <v>1</v>
      </c>
      <c r="Q29" s="11">
        <v>0</v>
      </c>
      <c r="R29" s="11">
        <v>0</v>
      </c>
      <c r="S29" s="11">
        <v>1</v>
      </c>
      <c r="T29" s="11">
        <v>0</v>
      </c>
      <c r="U29" s="11">
        <v>1</v>
      </c>
    </row>
    <row r="30" spans="1:21">
      <c r="A30" s="11">
        <v>28</v>
      </c>
      <c r="B30" s="11" t="s">
        <v>120</v>
      </c>
      <c r="C30" s="11">
        <v>1</v>
      </c>
      <c r="D30" s="11" t="s">
        <v>23</v>
      </c>
      <c r="E30" s="11">
        <v>26</v>
      </c>
      <c r="F30" s="11" t="s">
        <v>41</v>
      </c>
      <c r="G30" s="11">
        <v>150</v>
      </c>
      <c r="H30" s="11">
        <v>38</v>
      </c>
      <c r="I30" s="11">
        <v>30</v>
      </c>
      <c r="J30" s="11">
        <v>1</v>
      </c>
      <c r="K30" s="11">
        <v>1</v>
      </c>
      <c r="L30" s="11">
        <v>1</v>
      </c>
      <c r="M30" s="11">
        <v>1</v>
      </c>
      <c r="N30" s="11">
        <v>0</v>
      </c>
      <c r="O30" s="11">
        <v>1</v>
      </c>
      <c r="P30" s="11">
        <v>0</v>
      </c>
      <c r="Q30" s="11">
        <v>1</v>
      </c>
      <c r="R30" s="11">
        <v>0</v>
      </c>
      <c r="S30" s="11">
        <v>0</v>
      </c>
      <c r="T30" s="11">
        <v>0</v>
      </c>
      <c r="U30" s="11">
        <v>1</v>
      </c>
    </row>
    <row r="31" spans="1:21">
      <c r="A31" s="11">
        <v>29</v>
      </c>
      <c r="B31" s="11" t="s">
        <v>271</v>
      </c>
      <c r="C31" s="11">
        <v>1</v>
      </c>
      <c r="D31" s="11" t="s">
        <v>21</v>
      </c>
      <c r="E31" s="11">
        <v>60</v>
      </c>
      <c r="F31" s="11" t="s">
        <v>173</v>
      </c>
      <c r="G31" s="11">
        <v>116</v>
      </c>
      <c r="H31" s="11">
        <v>36</v>
      </c>
      <c r="I31" s="11">
        <v>43</v>
      </c>
      <c r="J31" s="11">
        <v>1</v>
      </c>
      <c r="K31" s="11">
        <v>1</v>
      </c>
      <c r="L31" s="11">
        <v>1</v>
      </c>
      <c r="M31" s="11">
        <v>0</v>
      </c>
      <c r="N31" s="11">
        <v>1</v>
      </c>
      <c r="O31" s="11">
        <v>1</v>
      </c>
      <c r="P31" s="11">
        <v>0</v>
      </c>
      <c r="Q31" s="11">
        <v>0</v>
      </c>
      <c r="R31" s="11">
        <v>0</v>
      </c>
      <c r="S31" s="11">
        <v>0</v>
      </c>
      <c r="T31" s="11">
        <v>1</v>
      </c>
      <c r="U31" s="11">
        <v>1</v>
      </c>
    </row>
    <row r="32" spans="1:21">
      <c r="A32" s="11">
        <v>30</v>
      </c>
      <c r="B32" s="11" t="s">
        <v>53</v>
      </c>
      <c r="C32" s="11">
        <v>1</v>
      </c>
      <c r="D32" s="11" t="s">
        <v>23</v>
      </c>
      <c r="E32" s="11">
        <v>77</v>
      </c>
      <c r="F32" s="11" t="s">
        <v>41</v>
      </c>
      <c r="G32" s="11">
        <v>100</v>
      </c>
      <c r="H32" s="11">
        <v>37</v>
      </c>
      <c r="I32" s="11">
        <v>26</v>
      </c>
      <c r="J32" s="11">
        <v>1</v>
      </c>
      <c r="K32" s="11">
        <v>1</v>
      </c>
      <c r="L32" s="11">
        <v>1</v>
      </c>
      <c r="M32" s="11">
        <v>0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</row>
    <row r="33" spans="1:21">
      <c r="A33" s="11">
        <v>31</v>
      </c>
      <c r="B33" s="11" t="s">
        <v>54</v>
      </c>
      <c r="C33" s="11">
        <v>1</v>
      </c>
      <c r="D33" s="11" t="s">
        <v>23</v>
      </c>
      <c r="E33" s="11">
        <v>39</v>
      </c>
      <c r="F33" s="11" t="s">
        <v>55</v>
      </c>
      <c r="G33" s="11">
        <v>120</v>
      </c>
      <c r="H33" s="11">
        <v>39</v>
      </c>
      <c r="I33" s="11">
        <v>24</v>
      </c>
      <c r="J33" s="11">
        <v>1</v>
      </c>
      <c r="K33" s="11">
        <v>1</v>
      </c>
      <c r="L33" s="11">
        <v>1</v>
      </c>
      <c r="M33" s="11">
        <v>0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1</v>
      </c>
      <c r="T33" s="11">
        <v>0</v>
      </c>
      <c r="U33" s="11">
        <v>1</v>
      </c>
    </row>
    <row r="34" spans="1:21">
      <c r="A34" s="11">
        <v>32</v>
      </c>
      <c r="B34" s="11" t="s">
        <v>275</v>
      </c>
      <c r="C34" s="11">
        <v>1</v>
      </c>
      <c r="D34" s="11" t="s">
        <v>21</v>
      </c>
      <c r="E34" s="11">
        <v>3</v>
      </c>
      <c r="F34" s="11"/>
      <c r="G34" s="11">
        <v>130</v>
      </c>
      <c r="H34" s="11">
        <v>38</v>
      </c>
      <c r="I34" s="11">
        <v>40</v>
      </c>
      <c r="J34" s="11">
        <v>1</v>
      </c>
      <c r="K34" s="11">
        <v>1</v>
      </c>
      <c r="L34" s="11">
        <v>1</v>
      </c>
      <c r="M34" s="11">
        <v>1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11">
        <v>1</v>
      </c>
      <c r="T34" s="11">
        <v>1</v>
      </c>
      <c r="U34" s="11">
        <v>1</v>
      </c>
    </row>
    <row r="35" spans="1:21">
      <c r="A35" s="11">
        <v>33</v>
      </c>
      <c r="B35" s="11" t="s">
        <v>276</v>
      </c>
      <c r="C35" s="11">
        <v>1</v>
      </c>
      <c r="D35" s="11" t="s">
        <v>23</v>
      </c>
      <c r="E35" s="11">
        <v>57</v>
      </c>
      <c r="F35" s="11" t="s">
        <v>27</v>
      </c>
      <c r="G35" s="11">
        <v>84</v>
      </c>
      <c r="H35" s="11">
        <v>36</v>
      </c>
      <c r="I35" s="11">
        <v>20</v>
      </c>
      <c r="J35" s="11">
        <v>1</v>
      </c>
      <c r="K35" s="11">
        <v>1</v>
      </c>
      <c r="L35" s="11">
        <v>1</v>
      </c>
      <c r="M35" s="11">
        <v>1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11">
        <v>1</v>
      </c>
      <c r="T35" s="11">
        <v>1</v>
      </c>
      <c r="U35" s="11">
        <v>1</v>
      </c>
    </row>
    <row r="36" spans="1:21">
      <c r="A36" s="11">
        <v>34</v>
      </c>
      <c r="B36" s="11" t="s">
        <v>277</v>
      </c>
      <c r="C36" s="11">
        <v>1</v>
      </c>
      <c r="D36" s="11" t="s">
        <v>23</v>
      </c>
      <c r="E36" s="11">
        <v>60</v>
      </c>
      <c r="F36" s="11" t="s">
        <v>90</v>
      </c>
      <c r="G36" s="11">
        <v>73</v>
      </c>
      <c r="H36" s="11">
        <v>37</v>
      </c>
      <c r="I36" s="11">
        <v>24</v>
      </c>
      <c r="J36" s="11">
        <v>1</v>
      </c>
      <c r="K36" s="11">
        <v>1</v>
      </c>
      <c r="L36" s="11">
        <v>1</v>
      </c>
      <c r="M36" s="11">
        <v>0</v>
      </c>
      <c r="N36" s="11">
        <v>0</v>
      </c>
      <c r="O36" s="11">
        <v>1</v>
      </c>
      <c r="P36" s="11">
        <v>1</v>
      </c>
      <c r="Q36" s="11">
        <v>1</v>
      </c>
      <c r="R36" s="11">
        <v>0</v>
      </c>
      <c r="S36" s="11">
        <v>1</v>
      </c>
      <c r="T36" s="11">
        <v>0</v>
      </c>
      <c r="U36" s="11">
        <v>1</v>
      </c>
    </row>
    <row r="37" spans="1:21">
      <c r="A37" s="11">
        <v>35</v>
      </c>
      <c r="B37" s="11" t="s">
        <v>278</v>
      </c>
      <c r="C37" s="11">
        <v>1</v>
      </c>
      <c r="D37" s="11" t="s">
        <v>23</v>
      </c>
      <c r="E37" s="11">
        <v>72</v>
      </c>
      <c r="F37" s="11" t="s">
        <v>177</v>
      </c>
      <c r="G37" s="11">
        <v>135</v>
      </c>
      <c r="H37" s="11">
        <v>38</v>
      </c>
      <c r="I37" s="11">
        <v>26</v>
      </c>
      <c r="J37" s="11">
        <v>1</v>
      </c>
      <c r="K37" s="11">
        <v>1</v>
      </c>
      <c r="L37" s="11">
        <v>1</v>
      </c>
      <c r="M37" s="11">
        <v>1</v>
      </c>
      <c r="N37" s="11">
        <v>0</v>
      </c>
      <c r="O37" s="11">
        <v>1</v>
      </c>
      <c r="P37" s="11">
        <v>0</v>
      </c>
      <c r="Q37" s="11">
        <v>0</v>
      </c>
      <c r="R37" s="11">
        <v>0</v>
      </c>
      <c r="S37" s="11">
        <v>0</v>
      </c>
      <c r="T37" s="11">
        <v>1</v>
      </c>
      <c r="U37" s="11">
        <v>1</v>
      </c>
    </row>
    <row r="38" spans="1:21">
      <c r="A38" s="11">
        <v>36</v>
      </c>
      <c r="B38" s="11" t="s">
        <v>288</v>
      </c>
      <c r="C38" s="11">
        <v>2</v>
      </c>
      <c r="D38" s="11" t="s">
        <v>23</v>
      </c>
      <c r="E38" s="11">
        <v>75</v>
      </c>
      <c r="F38" s="11" t="s">
        <v>27</v>
      </c>
      <c r="G38" s="11">
        <v>80</v>
      </c>
      <c r="H38" s="11">
        <v>36</v>
      </c>
      <c r="I38" s="11">
        <v>25</v>
      </c>
      <c r="J38" s="11">
        <v>1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11">
        <v>1</v>
      </c>
    </row>
    <row r="39" spans="1:21">
      <c r="A39" s="11">
        <v>37</v>
      </c>
      <c r="B39" s="11" t="s">
        <v>203</v>
      </c>
      <c r="C39" s="11">
        <v>2</v>
      </c>
      <c r="D39" s="11" t="s">
        <v>21</v>
      </c>
      <c r="E39" s="11">
        <v>74</v>
      </c>
      <c r="F39" s="11" t="s">
        <v>51</v>
      </c>
      <c r="G39" s="11">
        <v>80</v>
      </c>
      <c r="H39" s="11">
        <v>37</v>
      </c>
      <c r="I39" s="11">
        <v>20</v>
      </c>
      <c r="J39" s="11">
        <v>0</v>
      </c>
      <c r="K39" s="11">
        <v>1</v>
      </c>
      <c r="L39" s="11">
        <v>1</v>
      </c>
      <c r="M39" s="11">
        <v>0</v>
      </c>
      <c r="N39" s="11">
        <v>0</v>
      </c>
      <c r="O39" s="11">
        <v>1</v>
      </c>
      <c r="P39" s="11">
        <v>1</v>
      </c>
      <c r="Q39" s="11">
        <v>0</v>
      </c>
      <c r="R39" s="11">
        <v>1</v>
      </c>
      <c r="S39" s="11">
        <v>1</v>
      </c>
      <c r="T39" s="11">
        <v>0</v>
      </c>
      <c r="U39" s="11">
        <v>1</v>
      </c>
    </row>
    <row r="40" spans="1:21">
      <c r="A40" s="11">
        <v>38</v>
      </c>
      <c r="B40" s="11" t="s">
        <v>204</v>
      </c>
      <c r="C40" s="11">
        <v>2</v>
      </c>
      <c r="D40" s="11" t="s">
        <v>23</v>
      </c>
      <c r="E40" s="11">
        <v>76</v>
      </c>
      <c r="F40" s="11" t="s">
        <v>38</v>
      </c>
      <c r="G40" s="11">
        <v>85</v>
      </c>
      <c r="H40" s="11">
        <v>37</v>
      </c>
      <c r="I40" s="11">
        <v>26</v>
      </c>
      <c r="J40" s="11">
        <v>1</v>
      </c>
      <c r="K40" s="11">
        <v>0</v>
      </c>
      <c r="L40" s="11">
        <v>1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0</v>
      </c>
    </row>
    <row r="41" spans="1:21">
      <c r="A41" s="11">
        <v>39</v>
      </c>
      <c r="B41" s="11" t="s">
        <v>237</v>
      </c>
      <c r="C41" s="11">
        <v>2</v>
      </c>
      <c r="D41" s="11" t="s">
        <v>23</v>
      </c>
      <c r="E41" s="11">
        <v>1</v>
      </c>
      <c r="F41" s="11"/>
      <c r="G41" s="11"/>
      <c r="H41" s="11">
        <v>37</v>
      </c>
      <c r="I41" s="11"/>
      <c r="J41" s="11">
        <v>0</v>
      </c>
      <c r="K41" s="11">
        <v>0</v>
      </c>
      <c r="L41" s="11">
        <v>0</v>
      </c>
      <c r="M41" s="11">
        <v>1</v>
      </c>
      <c r="N41" s="11">
        <v>0</v>
      </c>
      <c r="O41" s="11">
        <v>1</v>
      </c>
      <c r="P41" s="11">
        <v>0</v>
      </c>
      <c r="Q41" s="11">
        <v>0</v>
      </c>
      <c r="R41" s="11">
        <v>0</v>
      </c>
      <c r="S41" s="11">
        <v>0</v>
      </c>
      <c r="T41" s="11">
        <v>1</v>
      </c>
      <c r="U41" s="11">
        <v>1</v>
      </c>
    </row>
    <row r="42" spans="1:21">
      <c r="A42" s="11">
        <v>40</v>
      </c>
      <c r="B42" s="11" t="s">
        <v>238</v>
      </c>
      <c r="C42" s="11">
        <v>2</v>
      </c>
      <c r="D42" s="11" t="s">
        <v>21</v>
      </c>
      <c r="E42" s="11">
        <v>11</v>
      </c>
      <c r="F42" s="11"/>
      <c r="G42" s="11">
        <v>129</v>
      </c>
      <c r="H42" s="11">
        <v>37</v>
      </c>
      <c r="I42" s="11"/>
      <c r="J42" s="11">
        <v>1</v>
      </c>
      <c r="K42" s="11">
        <v>0</v>
      </c>
      <c r="L42" s="11">
        <v>0</v>
      </c>
      <c r="M42" s="11">
        <v>1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1</v>
      </c>
      <c r="U42" s="11">
        <v>1</v>
      </c>
    </row>
    <row r="43" spans="1:21">
      <c r="A43" s="11">
        <v>41</v>
      </c>
      <c r="B43" s="11" t="s">
        <v>239</v>
      </c>
      <c r="C43" s="11">
        <v>2</v>
      </c>
      <c r="D43" s="11" t="s">
        <v>21</v>
      </c>
      <c r="E43" s="11">
        <v>103</v>
      </c>
      <c r="F43" s="11" t="s">
        <v>240</v>
      </c>
      <c r="G43" s="11">
        <v>120</v>
      </c>
      <c r="H43" s="11">
        <v>38</v>
      </c>
      <c r="I43" s="11">
        <v>28</v>
      </c>
      <c r="J43" s="11">
        <v>0</v>
      </c>
      <c r="K43" s="11">
        <v>0</v>
      </c>
      <c r="L43" s="11">
        <v>1</v>
      </c>
      <c r="M43" s="11">
        <v>1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11">
        <v>1</v>
      </c>
      <c r="T43" s="11">
        <v>1</v>
      </c>
      <c r="U43" s="11">
        <v>1</v>
      </c>
    </row>
    <row r="44" spans="1:21">
      <c r="A44" s="11">
        <v>42</v>
      </c>
      <c r="B44" s="11" t="s">
        <v>241</v>
      </c>
      <c r="C44" s="11">
        <v>2</v>
      </c>
      <c r="D44" s="11" t="s">
        <v>23</v>
      </c>
      <c r="E44" s="11">
        <v>76</v>
      </c>
      <c r="F44" s="11" t="s">
        <v>29</v>
      </c>
      <c r="G44" s="11">
        <v>82</v>
      </c>
      <c r="H44" s="11">
        <v>36</v>
      </c>
      <c r="I44" s="11">
        <v>24</v>
      </c>
      <c r="J44" s="11">
        <v>0</v>
      </c>
      <c r="K44" s="11">
        <v>0</v>
      </c>
      <c r="L44" s="11">
        <v>1</v>
      </c>
      <c r="M44" s="11">
        <v>1</v>
      </c>
      <c r="N44" s="11">
        <v>0</v>
      </c>
      <c r="O44" s="11">
        <v>1</v>
      </c>
      <c r="P44" s="11">
        <v>0</v>
      </c>
      <c r="Q44" s="11">
        <v>0</v>
      </c>
      <c r="R44" s="11">
        <v>0</v>
      </c>
      <c r="S44" s="11">
        <v>0</v>
      </c>
      <c r="T44" s="11">
        <v>1</v>
      </c>
      <c r="U44" s="11">
        <v>1</v>
      </c>
    </row>
    <row r="45" spans="1:21">
      <c r="A45" s="11">
        <v>43</v>
      </c>
      <c r="B45" s="11" t="s">
        <v>242</v>
      </c>
      <c r="C45" s="11">
        <v>2</v>
      </c>
      <c r="D45" s="11" t="s">
        <v>23</v>
      </c>
      <c r="E45" s="11">
        <v>81</v>
      </c>
      <c r="F45" s="11" t="s">
        <v>51</v>
      </c>
      <c r="G45" s="11">
        <v>108</v>
      </c>
      <c r="H45" s="11">
        <v>37</v>
      </c>
      <c r="I45" s="11">
        <v>36</v>
      </c>
      <c r="J45" s="11">
        <v>1</v>
      </c>
      <c r="K45" s="11">
        <v>0</v>
      </c>
      <c r="L45" s="11">
        <v>1</v>
      </c>
      <c r="M45" s="11">
        <v>1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1</v>
      </c>
      <c r="U45" s="11">
        <v>0</v>
      </c>
    </row>
    <row r="46" spans="1:21">
      <c r="A46" s="11">
        <v>44</v>
      </c>
      <c r="B46" s="11" t="s">
        <v>245</v>
      </c>
      <c r="C46" s="11">
        <v>2</v>
      </c>
      <c r="D46" s="11" t="s">
        <v>23</v>
      </c>
      <c r="E46" s="11">
        <v>55</v>
      </c>
      <c r="F46" s="11" t="s">
        <v>59</v>
      </c>
      <c r="G46" s="11">
        <v>100</v>
      </c>
      <c r="H46" s="11">
        <v>38</v>
      </c>
      <c r="I46" s="11">
        <v>20</v>
      </c>
      <c r="J46" s="11">
        <v>1</v>
      </c>
      <c r="K46" s="11">
        <v>0</v>
      </c>
      <c r="L46" s="11">
        <v>1</v>
      </c>
      <c r="M46" s="11">
        <v>1</v>
      </c>
      <c r="N46" s="11">
        <v>0</v>
      </c>
      <c r="O46" s="11">
        <v>1</v>
      </c>
      <c r="P46" s="11">
        <v>1</v>
      </c>
      <c r="Q46" s="11">
        <v>0</v>
      </c>
      <c r="R46" s="11">
        <v>0</v>
      </c>
      <c r="S46" s="11">
        <v>1</v>
      </c>
      <c r="T46" s="11">
        <v>1</v>
      </c>
      <c r="U46" s="11">
        <v>1</v>
      </c>
    </row>
    <row r="47" spans="1:21">
      <c r="A47" s="11">
        <v>45</v>
      </c>
      <c r="B47" s="11" t="s">
        <v>246</v>
      </c>
      <c r="C47" s="11">
        <v>2</v>
      </c>
      <c r="D47" s="11" t="s">
        <v>23</v>
      </c>
      <c r="E47" s="11">
        <v>64</v>
      </c>
      <c r="F47" s="11" t="s">
        <v>79</v>
      </c>
      <c r="G47" s="11">
        <v>80</v>
      </c>
      <c r="H47" s="11">
        <v>36</v>
      </c>
      <c r="I47" s="11">
        <v>20</v>
      </c>
      <c r="J47" s="11">
        <v>1</v>
      </c>
      <c r="K47" s="11">
        <v>0</v>
      </c>
      <c r="L47" s="11">
        <v>1</v>
      </c>
      <c r="M47" s="11">
        <v>1</v>
      </c>
      <c r="N47" s="11">
        <v>0</v>
      </c>
      <c r="O47" s="11">
        <v>1</v>
      </c>
      <c r="P47" s="11">
        <v>1</v>
      </c>
      <c r="Q47" s="11">
        <v>0</v>
      </c>
      <c r="R47" s="11">
        <v>1</v>
      </c>
      <c r="S47" s="11">
        <v>1</v>
      </c>
      <c r="T47" s="11">
        <v>1</v>
      </c>
      <c r="U47" s="11">
        <v>1</v>
      </c>
    </row>
    <row r="48" spans="1:2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4"/>
  <sheetViews>
    <sheetView topLeftCell="A106" workbookViewId="0">
      <selection activeCell="C243" sqref="C243"/>
    </sheetView>
  </sheetViews>
  <sheetFormatPr defaultColWidth="9.14285714285714" defaultRowHeight="12.75"/>
  <cols>
    <col min="1" max="1" width="3.42857142857143" style="6" customWidth="1"/>
    <col min="2" max="2" width="10.1428571428571" style="6" customWidth="1"/>
    <col min="3" max="3" width="8.85714285714286" style="6" customWidth="1"/>
    <col min="4" max="4" width="7.42857142857143" style="6" customWidth="1"/>
    <col min="5" max="5" width="6" style="6" customWidth="1"/>
    <col min="6" max="6" width="8" style="6" customWidth="1"/>
    <col min="7" max="7" width="8.85714285714286" style="6" customWidth="1"/>
    <col min="8" max="8" width="5" style="6" customWidth="1"/>
    <col min="9" max="9" width="2.71428571428571" style="6" customWidth="1"/>
    <col min="10" max="10" width="8.71428571428571" style="6" customWidth="1"/>
    <col min="11" max="11" width="5" style="6" customWidth="1"/>
    <col min="12" max="12" width="6.14285714285714" style="6" customWidth="1"/>
    <col min="13" max="13" width="8.71428571428571" style="6" customWidth="1"/>
    <col min="14" max="14" width="8.14285714285714" style="6" customWidth="1"/>
    <col min="15" max="19" width="9"/>
  </cols>
  <sheetData>
    <row r="1" ht="51" spans="1:21">
      <c r="A1" s="7" t="s">
        <v>302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17</v>
      </c>
      <c r="S1" s="8" t="s">
        <v>18</v>
      </c>
      <c r="T1" s="8" t="s">
        <v>9</v>
      </c>
      <c r="U1" s="8" t="s">
        <v>14</v>
      </c>
    </row>
    <row r="2" spans="1:21">
      <c r="A2" s="9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0">
        <v>1</v>
      </c>
      <c r="B3" s="11">
        <v>128658</v>
      </c>
      <c r="C3" s="11">
        <v>1</v>
      </c>
      <c r="D3" s="11" t="s">
        <v>21</v>
      </c>
      <c r="E3" s="11">
        <v>25</v>
      </c>
      <c r="F3" s="11" t="s">
        <v>22</v>
      </c>
      <c r="G3" s="11"/>
      <c r="H3" s="11">
        <v>37</v>
      </c>
      <c r="I3" s="11"/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</row>
    <row r="4" spans="1:21">
      <c r="A4" s="10">
        <v>2</v>
      </c>
      <c r="B4" s="11">
        <v>132802</v>
      </c>
      <c r="C4" s="11">
        <v>1</v>
      </c>
      <c r="D4" s="11" t="s">
        <v>23</v>
      </c>
      <c r="E4" s="11">
        <v>33</v>
      </c>
      <c r="F4" s="11" t="s">
        <v>24</v>
      </c>
      <c r="G4" s="11">
        <v>80</v>
      </c>
      <c r="H4" s="11">
        <v>36</v>
      </c>
      <c r="I4" s="11">
        <v>20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1">
        <v>1</v>
      </c>
    </row>
    <row r="5" spans="1:21">
      <c r="A5" s="10">
        <v>3</v>
      </c>
      <c r="B5" s="11" t="s">
        <v>195</v>
      </c>
      <c r="C5" s="11">
        <v>2</v>
      </c>
      <c r="D5" s="11" t="s">
        <v>23</v>
      </c>
      <c r="E5" s="11">
        <v>54</v>
      </c>
      <c r="F5" s="11" t="s">
        <v>32</v>
      </c>
      <c r="G5" s="11">
        <v>92</v>
      </c>
      <c r="H5" s="11">
        <v>39</v>
      </c>
      <c r="I5" s="11">
        <v>32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1</v>
      </c>
      <c r="Q5" s="11">
        <v>0</v>
      </c>
      <c r="R5" s="11">
        <v>0</v>
      </c>
      <c r="S5" s="11">
        <v>1</v>
      </c>
      <c r="T5" s="11">
        <v>0</v>
      </c>
      <c r="U5" s="11">
        <v>1</v>
      </c>
    </row>
    <row r="6" spans="1:21">
      <c r="A6" s="10">
        <v>4</v>
      </c>
      <c r="B6" s="11">
        <v>127151</v>
      </c>
      <c r="C6" s="11">
        <v>1</v>
      </c>
      <c r="D6" s="11" t="s">
        <v>23</v>
      </c>
      <c r="E6" s="11">
        <v>20</v>
      </c>
      <c r="F6" s="11" t="s">
        <v>26</v>
      </c>
      <c r="G6" s="11">
        <v>98</v>
      </c>
      <c r="H6" s="11">
        <v>37</v>
      </c>
      <c r="I6" s="11"/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0</v>
      </c>
      <c r="S6" s="11">
        <v>1</v>
      </c>
      <c r="T6" s="11">
        <v>0</v>
      </c>
      <c r="U6" s="11">
        <v>1</v>
      </c>
    </row>
    <row r="7" spans="1:21">
      <c r="A7" s="10">
        <v>5</v>
      </c>
      <c r="B7" s="11">
        <v>128108</v>
      </c>
      <c r="C7" s="11">
        <v>1</v>
      </c>
      <c r="D7" s="11" t="s">
        <v>21</v>
      </c>
      <c r="E7" s="11">
        <v>58</v>
      </c>
      <c r="F7" s="11" t="s">
        <v>27</v>
      </c>
      <c r="G7" s="11">
        <v>109</v>
      </c>
      <c r="H7" s="11">
        <v>36</v>
      </c>
      <c r="I7" s="11">
        <v>32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1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1</v>
      </c>
    </row>
    <row r="8" spans="1:21">
      <c r="A8" s="10">
        <v>6</v>
      </c>
      <c r="B8" s="11">
        <v>132968</v>
      </c>
      <c r="C8" s="11">
        <v>1</v>
      </c>
      <c r="D8" s="11" t="s">
        <v>23</v>
      </c>
      <c r="E8" s="11">
        <v>73</v>
      </c>
      <c r="F8" s="11" t="s">
        <v>29</v>
      </c>
      <c r="G8" s="11">
        <v>120</v>
      </c>
      <c r="H8" s="11">
        <v>37</v>
      </c>
      <c r="I8" s="11">
        <v>24</v>
      </c>
      <c r="J8" s="11">
        <v>0</v>
      </c>
      <c r="K8" s="11">
        <v>1</v>
      </c>
      <c r="L8" s="11">
        <v>0</v>
      </c>
      <c r="M8" s="11">
        <v>0</v>
      </c>
      <c r="N8" s="11">
        <v>0</v>
      </c>
      <c r="O8" s="11">
        <v>1</v>
      </c>
      <c r="P8" s="11">
        <v>1</v>
      </c>
      <c r="Q8" s="11">
        <v>0</v>
      </c>
      <c r="R8" s="11">
        <v>0</v>
      </c>
      <c r="S8" s="11">
        <v>1</v>
      </c>
      <c r="T8" s="11">
        <v>0</v>
      </c>
      <c r="U8" s="11">
        <v>1</v>
      </c>
    </row>
    <row r="9" spans="1:21">
      <c r="A9" s="10">
        <v>7</v>
      </c>
      <c r="B9" s="11" t="s">
        <v>31</v>
      </c>
      <c r="C9" s="11">
        <v>1</v>
      </c>
      <c r="D9" s="11" t="s">
        <v>23</v>
      </c>
      <c r="E9" s="11">
        <v>56</v>
      </c>
      <c r="F9" s="11" t="s">
        <v>32</v>
      </c>
      <c r="G9" s="11">
        <v>146</v>
      </c>
      <c r="H9" s="11">
        <v>36</v>
      </c>
      <c r="I9" s="11"/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</row>
    <row r="10" spans="1:21">
      <c r="A10" s="10">
        <v>8</v>
      </c>
      <c r="B10" s="12" t="s">
        <v>194</v>
      </c>
      <c r="C10" s="12">
        <v>2</v>
      </c>
      <c r="D10" s="12" t="s">
        <v>23</v>
      </c>
      <c r="E10" s="12">
        <v>74</v>
      </c>
      <c r="F10" s="12" t="s">
        <v>55</v>
      </c>
      <c r="G10" s="12">
        <v>80</v>
      </c>
      <c r="H10" s="12">
        <v>36</v>
      </c>
      <c r="I10" s="12">
        <v>20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1</v>
      </c>
    </row>
    <row r="11" spans="1:21">
      <c r="A11" s="10">
        <v>9</v>
      </c>
      <c r="B11" s="11" t="s">
        <v>34</v>
      </c>
      <c r="C11" s="11">
        <v>1</v>
      </c>
      <c r="D11" s="11" t="s">
        <v>23</v>
      </c>
      <c r="E11" s="11">
        <v>56</v>
      </c>
      <c r="F11" s="11" t="s">
        <v>35</v>
      </c>
      <c r="G11" s="11">
        <v>80</v>
      </c>
      <c r="H11" s="11">
        <v>36</v>
      </c>
      <c r="I11" s="11">
        <v>20</v>
      </c>
      <c r="J11" s="11">
        <v>1</v>
      </c>
      <c r="K11" s="11">
        <v>1</v>
      </c>
      <c r="L11" s="11"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0">
        <v>10</v>
      </c>
      <c r="B12" s="11" t="s">
        <v>37</v>
      </c>
      <c r="C12" s="11">
        <v>1</v>
      </c>
      <c r="D12" s="11" t="s">
        <v>23</v>
      </c>
      <c r="E12" s="11">
        <v>74</v>
      </c>
      <c r="F12" s="11" t="s">
        <v>38</v>
      </c>
      <c r="G12" s="11">
        <v>98</v>
      </c>
      <c r="H12" s="11">
        <v>36</v>
      </c>
      <c r="I12" s="11">
        <v>23</v>
      </c>
      <c r="J12" s="11">
        <v>1</v>
      </c>
      <c r="K12" s="11">
        <v>1</v>
      </c>
      <c r="L12" s="11">
        <v>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1</v>
      </c>
    </row>
    <row r="13" spans="1:21">
      <c r="A13" s="10">
        <v>11</v>
      </c>
      <c r="B13" s="11" t="s">
        <v>31</v>
      </c>
      <c r="C13" s="11">
        <v>1</v>
      </c>
      <c r="D13" s="11" t="s">
        <v>23</v>
      </c>
      <c r="E13" s="11">
        <v>56</v>
      </c>
      <c r="F13" s="11" t="s">
        <v>32</v>
      </c>
      <c r="G13" s="11">
        <v>146</v>
      </c>
      <c r="H13" s="11">
        <v>36</v>
      </c>
      <c r="I13" s="11"/>
      <c r="J13" s="11">
        <v>1</v>
      </c>
      <c r="K13" s="11">
        <v>1</v>
      </c>
      <c r="L13" s="11">
        <v>1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</row>
    <row r="14" spans="1:21">
      <c r="A14" s="10">
        <v>12</v>
      </c>
      <c r="B14" s="11" t="s">
        <v>40</v>
      </c>
      <c r="C14" s="11">
        <v>1</v>
      </c>
      <c r="D14" s="11" t="s">
        <v>21</v>
      </c>
      <c r="E14" s="11">
        <v>11</v>
      </c>
      <c r="F14" s="11" t="s">
        <v>41</v>
      </c>
      <c r="G14" s="11">
        <v>140</v>
      </c>
      <c r="H14" s="11">
        <v>38</v>
      </c>
      <c r="I14" s="11">
        <v>24</v>
      </c>
      <c r="J14" s="11">
        <v>1</v>
      </c>
      <c r="K14" s="11">
        <v>0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0">
        <v>13</v>
      </c>
      <c r="B15" s="11" t="s">
        <v>196</v>
      </c>
      <c r="C15" s="11">
        <v>2</v>
      </c>
      <c r="D15" s="11" t="s">
        <v>23</v>
      </c>
      <c r="E15" s="11">
        <v>6</v>
      </c>
      <c r="F15" s="11"/>
      <c r="G15" s="11">
        <v>130</v>
      </c>
      <c r="H15" s="11">
        <v>36</v>
      </c>
      <c r="I15" s="11">
        <v>38</v>
      </c>
      <c r="J15" s="11">
        <v>1</v>
      </c>
      <c r="K15" s="11">
        <v>0</v>
      </c>
      <c r="L15" s="11">
        <v>0</v>
      </c>
      <c r="M15" s="11">
        <v>0</v>
      </c>
      <c r="N15" s="11">
        <v>0</v>
      </c>
      <c r="O15" s="11">
        <v>1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0</v>
      </c>
    </row>
    <row r="16" spans="1:21">
      <c r="A16" s="10">
        <v>14</v>
      </c>
      <c r="B16" s="11" t="s">
        <v>43</v>
      </c>
      <c r="C16" s="11">
        <v>1</v>
      </c>
      <c r="D16" s="11" t="s">
        <v>23</v>
      </c>
      <c r="E16" s="11">
        <v>53</v>
      </c>
      <c r="F16" s="11" t="s">
        <v>24</v>
      </c>
      <c r="G16" s="11">
        <v>161</v>
      </c>
      <c r="H16" s="11">
        <v>37</v>
      </c>
      <c r="I16" s="11">
        <v>38</v>
      </c>
      <c r="J16" s="11">
        <v>1</v>
      </c>
      <c r="K16" s="11">
        <v>0</v>
      </c>
      <c r="L16" s="11">
        <v>1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1</v>
      </c>
      <c r="T16" s="11">
        <v>0</v>
      </c>
      <c r="U16" s="11">
        <v>1</v>
      </c>
    </row>
    <row r="17" spans="1:21">
      <c r="A17" s="10">
        <v>15</v>
      </c>
      <c r="B17" s="11" t="s">
        <v>45</v>
      </c>
      <c r="C17" s="11">
        <v>1</v>
      </c>
      <c r="D17" s="11" t="s">
        <v>21</v>
      </c>
      <c r="E17" s="11">
        <v>80</v>
      </c>
      <c r="F17" s="11" t="s">
        <v>46</v>
      </c>
      <c r="G17" s="11">
        <v>78</v>
      </c>
      <c r="H17" s="11">
        <v>38</v>
      </c>
      <c r="I17" s="11">
        <v>20</v>
      </c>
      <c r="J17" s="11">
        <v>1</v>
      </c>
      <c r="K17" s="11">
        <v>1</v>
      </c>
      <c r="L17" s="11">
        <v>1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11">
        <v>1</v>
      </c>
      <c r="T17" s="11">
        <v>0</v>
      </c>
      <c r="U17" s="11">
        <v>1</v>
      </c>
    </row>
    <row r="18" spans="1:21">
      <c r="A18" s="10">
        <v>16</v>
      </c>
      <c r="B18" s="11" t="s">
        <v>197</v>
      </c>
      <c r="C18" s="11">
        <v>2</v>
      </c>
      <c r="D18" s="11" t="s">
        <v>23</v>
      </c>
      <c r="E18" s="11">
        <v>73</v>
      </c>
      <c r="F18" s="11" t="s">
        <v>38</v>
      </c>
      <c r="G18" s="11">
        <v>84</v>
      </c>
      <c r="H18" s="11">
        <v>37</v>
      </c>
      <c r="I18" s="11">
        <v>18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</row>
    <row r="19" spans="1:21">
      <c r="A19" s="10">
        <v>17</v>
      </c>
      <c r="B19" s="11" t="s">
        <v>48</v>
      </c>
      <c r="C19" s="11">
        <v>1</v>
      </c>
      <c r="D19" s="11" t="s">
        <v>21</v>
      </c>
      <c r="E19" s="11">
        <v>57</v>
      </c>
      <c r="F19" s="11" t="s">
        <v>49</v>
      </c>
      <c r="G19" s="11">
        <v>82</v>
      </c>
      <c r="H19" s="11">
        <v>35</v>
      </c>
      <c r="I19" s="11">
        <v>23</v>
      </c>
      <c r="J19" s="11">
        <v>1</v>
      </c>
      <c r="K19" s="11">
        <v>1</v>
      </c>
      <c r="L19" s="11">
        <v>1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1">
        <v>1</v>
      </c>
      <c r="T19" s="11">
        <v>0</v>
      </c>
      <c r="U19" s="11">
        <v>1</v>
      </c>
    </row>
    <row r="20" spans="1:21">
      <c r="A20" s="10">
        <v>18</v>
      </c>
      <c r="B20" s="11" t="s">
        <v>50</v>
      </c>
      <c r="C20" s="11">
        <v>1</v>
      </c>
      <c r="D20" s="11" t="s">
        <v>23</v>
      </c>
      <c r="E20" s="11">
        <v>53</v>
      </c>
      <c r="F20" s="11" t="s">
        <v>51</v>
      </c>
      <c r="G20" s="11">
        <v>140</v>
      </c>
      <c r="H20" s="11">
        <v>38</v>
      </c>
      <c r="I20" s="11"/>
      <c r="J20" s="11">
        <v>1</v>
      </c>
      <c r="K20" s="11">
        <v>1</v>
      </c>
      <c r="L20" s="11">
        <v>1</v>
      </c>
      <c r="M20" s="11">
        <v>0</v>
      </c>
      <c r="N20" s="11">
        <v>1</v>
      </c>
      <c r="O20" s="11">
        <v>1</v>
      </c>
      <c r="P20" s="11">
        <v>1</v>
      </c>
      <c r="Q20" s="11">
        <v>0</v>
      </c>
      <c r="R20" s="11">
        <v>1</v>
      </c>
      <c r="S20" s="11">
        <v>1</v>
      </c>
      <c r="T20" s="11">
        <v>0</v>
      </c>
      <c r="U20" s="11">
        <v>1</v>
      </c>
    </row>
    <row r="21" spans="1:21">
      <c r="A21" s="10">
        <v>19</v>
      </c>
      <c r="B21" s="11" t="s">
        <v>53</v>
      </c>
      <c r="C21" s="11">
        <v>1</v>
      </c>
      <c r="D21" s="11" t="s">
        <v>23</v>
      </c>
      <c r="E21" s="11">
        <v>77</v>
      </c>
      <c r="F21" s="11" t="s">
        <v>41</v>
      </c>
      <c r="G21" s="11">
        <v>100</v>
      </c>
      <c r="H21" s="11">
        <v>37</v>
      </c>
      <c r="I21" s="11">
        <v>26</v>
      </c>
      <c r="J21" s="11">
        <v>1</v>
      </c>
      <c r="K21" s="11">
        <v>1</v>
      </c>
      <c r="L21" s="11">
        <v>1</v>
      </c>
      <c r="M21" s="11">
        <v>0</v>
      </c>
      <c r="N21" s="11">
        <v>0</v>
      </c>
      <c r="O21" s="11">
        <v>1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1</v>
      </c>
    </row>
    <row r="22" spans="1:21">
      <c r="A22" s="10">
        <v>20</v>
      </c>
      <c r="B22" s="11" t="s">
        <v>54</v>
      </c>
      <c r="C22" s="11">
        <v>1</v>
      </c>
      <c r="D22" s="11" t="s">
        <v>23</v>
      </c>
      <c r="E22" s="11">
        <v>39</v>
      </c>
      <c r="F22" s="11" t="s">
        <v>55</v>
      </c>
      <c r="G22" s="11">
        <v>120</v>
      </c>
      <c r="H22" s="11">
        <v>39</v>
      </c>
      <c r="I22" s="11">
        <v>24</v>
      </c>
      <c r="J22" s="11">
        <v>1</v>
      </c>
      <c r="K22" s="11">
        <v>1</v>
      </c>
      <c r="L22" s="11">
        <v>1</v>
      </c>
      <c r="M22" s="11">
        <v>0</v>
      </c>
      <c r="N22" s="11">
        <v>0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0</v>
      </c>
      <c r="U22" s="11">
        <v>1</v>
      </c>
    </row>
    <row r="23" spans="1:21">
      <c r="A23" s="10">
        <v>21</v>
      </c>
      <c r="B23" s="11" t="s">
        <v>56</v>
      </c>
      <c r="C23" s="11">
        <v>1</v>
      </c>
      <c r="D23" s="11" t="s">
        <v>23</v>
      </c>
      <c r="E23" s="11">
        <v>65</v>
      </c>
      <c r="F23" s="11" t="s">
        <v>27</v>
      </c>
      <c r="G23" s="11">
        <v>88</v>
      </c>
      <c r="H23" s="11">
        <v>36</v>
      </c>
      <c r="I23" s="11">
        <v>20</v>
      </c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0</v>
      </c>
      <c r="U23" s="11">
        <v>1</v>
      </c>
    </row>
    <row r="24" spans="1:21">
      <c r="A24" s="10">
        <v>22</v>
      </c>
      <c r="B24" s="11">
        <v>130758</v>
      </c>
      <c r="C24" s="11">
        <v>1</v>
      </c>
      <c r="D24" s="11" t="s">
        <v>23</v>
      </c>
      <c r="E24" s="11">
        <v>46</v>
      </c>
      <c r="F24" s="11" t="s">
        <v>35</v>
      </c>
      <c r="G24" s="11">
        <v>94</v>
      </c>
      <c r="H24" s="11">
        <v>36</v>
      </c>
      <c r="I24" s="11"/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11">
        <v>1</v>
      </c>
      <c r="T24" s="11">
        <v>0</v>
      </c>
      <c r="U24" s="11">
        <v>1</v>
      </c>
    </row>
    <row r="25" spans="1:21">
      <c r="A25" s="10">
        <v>23</v>
      </c>
      <c r="B25" s="11" t="s">
        <v>58</v>
      </c>
      <c r="C25" s="11">
        <v>1</v>
      </c>
      <c r="D25" s="11" t="s">
        <v>23</v>
      </c>
      <c r="E25" s="11">
        <v>57</v>
      </c>
      <c r="F25" s="11" t="s">
        <v>59</v>
      </c>
      <c r="G25" s="11">
        <v>88</v>
      </c>
      <c r="H25" s="11">
        <v>37</v>
      </c>
      <c r="I25" s="11">
        <v>20</v>
      </c>
      <c r="J25" s="11">
        <v>1</v>
      </c>
      <c r="K25" s="11">
        <v>1</v>
      </c>
      <c r="L25" s="11">
        <v>1</v>
      </c>
      <c r="M25" s="11">
        <v>0</v>
      </c>
      <c r="N25" s="11">
        <v>0</v>
      </c>
      <c r="O25" s="11">
        <v>1</v>
      </c>
      <c r="P25" s="11">
        <v>1</v>
      </c>
      <c r="Q25" s="11">
        <v>0</v>
      </c>
      <c r="R25" s="11">
        <v>0</v>
      </c>
      <c r="S25" s="11">
        <v>1</v>
      </c>
      <c r="T25" s="11">
        <v>0</v>
      </c>
      <c r="U25" s="11">
        <v>1</v>
      </c>
    </row>
    <row r="26" spans="1:21">
      <c r="A26" s="10">
        <v>24</v>
      </c>
      <c r="B26" s="11" t="s">
        <v>60</v>
      </c>
      <c r="C26" s="11">
        <v>1</v>
      </c>
      <c r="D26" s="11" t="s">
        <v>21</v>
      </c>
      <c r="E26" s="11">
        <v>59</v>
      </c>
      <c r="F26" s="11" t="s">
        <v>27</v>
      </c>
      <c r="G26" s="11">
        <v>84</v>
      </c>
      <c r="H26" s="11">
        <v>36</v>
      </c>
      <c r="I26" s="11">
        <v>24</v>
      </c>
      <c r="J26" s="11">
        <v>1</v>
      </c>
      <c r="K26" s="11">
        <v>1</v>
      </c>
      <c r="L26" s="11">
        <v>1</v>
      </c>
      <c r="M26" s="11">
        <v>0</v>
      </c>
      <c r="N26" s="11">
        <v>0</v>
      </c>
      <c r="O26" s="11">
        <v>1</v>
      </c>
      <c r="P26" s="11">
        <v>1</v>
      </c>
      <c r="Q26" s="11">
        <v>0</v>
      </c>
      <c r="R26" s="11">
        <v>0</v>
      </c>
      <c r="S26" s="11">
        <v>1</v>
      </c>
      <c r="T26" s="11">
        <v>0</v>
      </c>
      <c r="U26" s="11">
        <v>1</v>
      </c>
    </row>
    <row r="27" spans="1:21">
      <c r="A27" s="10">
        <v>25</v>
      </c>
      <c r="B27" s="11" t="s">
        <v>198</v>
      </c>
      <c r="C27" s="11">
        <v>2</v>
      </c>
      <c r="D27" s="11" t="s">
        <v>23</v>
      </c>
      <c r="E27" s="11">
        <v>56</v>
      </c>
      <c r="F27" s="11" t="s">
        <v>29</v>
      </c>
      <c r="G27" s="11">
        <v>84</v>
      </c>
      <c r="H27" s="11">
        <v>36</v>
      </c>
      <c r="I27" s="11">
        <v>20</v>
      </c>
      <c r="J27" s="11">
        <v>1</v>
      </c>
      <c r="K27" s="11">
        <v>0</v>
      </c>
      <c r="L27" s="11">
        <v>0</v>
      </c>
      <c r="M27" s="11">
        <v>0</v>
      </c>
      <c r="N27" s="11">
        <v>0</v>
      </c>
      <c r="O27" s="11">
        <v>1</v>
      </c>
      <c r="P27" s="11">
        <v>0</v>
      </c>
      <c r="Q27" s="11">
        <v>1</v>
      </c>
      <c r="R27" s="11">
        <v>0</v>
      </c>
      <c r="S27" s="11">
        <v>0</v>
      </c>
      <c r="T27" s="11">
        <v>0</v>
      </c>
      <c r="U27" s="11">
        <v>1</v>
      </c>
    </row>
    <row r="28" spans="1:21">
      <c r="A28" s="10">
        <v>26</v>
      </c>
      <c r="B28" s="11" t="s">
        <v>199</v>
      </c>
      <c r="C28" s="11">
        <v>2</v>
      </c>
      <c r="D28" s="11" t="s">
        <v>21</v>
      </c>
      <c r="E28" s="11">
        <v>38</v>
      </c>
      <c r="F28" s="11" t="s">
        <v>41</v>
      </c>
      <c r="G28" s="11">
        <v>140</v>
      </c>
      <c r="H28" s="11">
        <v>37</v>
      </c>
      <c r="I28" s="11">
        <v>26</v>
      </c>
      <c r="J28" s="11">
        <v>1</v>
      </c>
      <c r="K28" s="11">
        <v>0</v>
      </c>
      <c r="L28" s="11">
        <v>0</v>
      </c>
      <c r="M28" s="11">
        <v>0</v>
      </c>
      <c r="N28" s="11">
        <v>1</v>
      </c>
      <c r="O28" s="11">
        <v>0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</row>
    <row r="29" spans="1:21">
      <c r="A29" s="10">
        <v>27</v>
      </c>
      <c r="B29" s="11" t="s">
        <v>61</v>
      </c>
      <c r="C29" s="11">
        <v>1</v>
      </c>
      <c r="D29" s="11" t="s">
        <v>21</v>
      </c>
      <c r="E29" s="11">
        <v>48</v>
      </c>
      <c r="F29" s="11" t="s">
        <v>29</v>
      </c>
      <c r="G29" s="11">
        <v>80</v>
      </c>
      <c r="H29" s="11">
        <v>36</v>
      </c>
      <c r="I29" s="11">
        <v>20</v>
      </c>
      <c r="J29" s="11">
        <v>1</v>
      </c>
      <c r="K29" s="11">
        <v>1</v>
      </c>
      <c r="L29" s="11">
        <v>1</v>
      </c>
      <c r="M29" s="11">
        <v>0</v>
      </c>
      <c r="N29" s="11">
        <v>0</v>
      </c>
      <c r="O29" s="11">
        <v>1</v>
      </c>
      <c r="P29" s="11">
        <v>1</v>
      </c>
      <c r="Q29" s="11">
        <v>0</v>
      </c>
      <c r="R29" s="11">
        <v>0</v>
      </c>
      <c r="S29" s="11">
        <v>1</v>
      </c>
      <c r="T29" s="11">
        <v>0</v>
      </c>
      <c r="U29" s="11">
        <v>1</v>
      </c>
    </row>
    <row r="30" spans="1:21">
      <c r="A30" s="10">
        <v>28</v>
      </c>
      <c r="B30" s="11" t="s">
        <v>62</v>
      </c>
      <c r="C30" s="11">
        <v>1</v>
      </c>
      <c r="D30" s="11" t="s">
        <v>21</v>
      </c>
      <c r="E30" s="11">
        <v>54</v>
      </c>
      <c r="F30" s="11" t="s">
        <v>55</v>
      </c>
      <c r="G30" s="11">
        <v>80</v>
      </c>
      <c r="H30" s="11">
        <v>36</v>
      </c>
      <c r="I30" s="11">
        <v>20</v>
      </c>
      <c r="J30" s="11">
        <v>1</v>
      </c>
      <c r="K30" s="11">
        <v>0</v>
      </c>
      <c r="L30" s="11">
        <v>1</v>
      </c>
      <c r="M30" s="11">
        <v>0</v>
      </c>
      <c r="N30" s="11">
        <v>0</v>
      </c>
      <c r="O30" s="11">
        <v>1</v>
      </c>
      <c r="P30" s="11">
        <v>0</v>
      </c>
      <c r="Q30" s="11">
        <v>1</v>
      </c>
      <c r="R30" s="11">
        <v>0</v>
      </c>
      <c r="S30" s="11">
        <v>0</v>
      </c>
      <c r="T30" s="11">
        <v>0</v>
      </c>
      <c r="U30" s="11">
        <v>1</v>
      </c>
    </row>
    <row r="31" spans="1:21">
      <c r="A31" s="10">
        <v>29</v>
      </c>
      <c r="B31" s="11" t="s">
        <v>63</v>
      </c>
      <c r="C31" s="11">
        <v>1</v>
      </c>
      <c r="D31" s="11" t="s">
        <v>23</v>
      </c>
      <c r="E31" s="11">
        <v>65</v>
      </c>
      <c r="F31" s="11" t="s">
        <v>35</v>
      </c>
      <c r="G31" s="11">
        <v>94</v>
      </c>
      <c r="H31" s="11">
        <v>36</v>
      </c>
      <c r="I31" s="11"/>
      <c r="J31" s="11">
        <v>1</v>
      </c>
      <c r="K31" s="11">
        <v>0</v>
      </c>
      <c r="L31" s="11">
        <v>1</v>
      </c>
      <c r="M31" s="11">
        <v>0</v>
      </c>
      <c r="N31" s="11">
        <v>0</v>
      </c>
      <c r="O31" s="11">
        <v>1</v>
      </c>
      <c r="P31" s="11">
        <v>0</v>
      </c>
      <c r="Q31" s="11">
        <v>1</v>
      </c>
      <c r="R31" s="11">
        <v>0</v>
      </c>
      <c r="S31" s="11">
        <v>0</v>
      </c>
      <c r="T31" s="11">
        <v>0</v>
      </c>
      <c r="U31" s="11">
        <v>1</v>
      </c>
    </row>
    <row r="32" spans="1:21">
      <c r="A32" s="10">
        <v>30</v>
      </c>
      <c r="B32" s="11" t="s">
        <v>64</v>
      </c>
      <c r="C32" s="11">
        <v>1</v>
      </c>
      <c r="D32" s="11" t="s">
        <v>21</v>
      </c>
      <c r="E32" s="11">
        <v>37</v>
      </c>
      <c r="F32" s="11" t="s">
        <v>27</v>
      </c>
      <c r="G32" s="11">
        <v>80</v>
      </c>
      <c r="H32" s="11">
        <v>37</v>
      </c>
      <c r="I32" s="11">
        <v>20</v>
      </c>
      <c r="J32" s="11">
        <v>1</v>
      </c>
      <c r="K32" s="11">
        <v>1</v>
      </c>
      <c r="L32" s="11">
        <v>1</v>
      </c>
      <c r="M32" s="11">
        <v>0</v>
      </c>
      <c r="N32" s="11">
        <v>0</v>
      </c>
      <c r="O32" s="11">
        <v>1</v>
      </c>
      <c r="P32" s="11">
        <v>0</v>
      </c>
      <c r="Q32" s="11">
        <v>1</v>
      </c>
      <c r="R32" s="11">
        <v>0</v>
      </c>
      <c r="S32" s="11">
        <v>0</v>
      </c>
      <c r="T32" s="11">
        <v>0</v>
      </c>
      <c r="U32" s="11">
        <v>1</v>
      </c>
    </row>
    <row r="33" spans="1:21">
      <c r="A33" s="10">
        <v>31</v>
      </c>
      <c r="B33" s="11" t="s">
        <v>65</v>
      </c>
      <c r="C33" s="11">
        <v>1</v>
      </c>
      <c r="D33" s="11" t="s">
        <v>23</v>
      </c>
      <c r="E33" s="11">
        <v>62</v>
      </c>
      <c r="F33" s="11" t="s">
        <v>24</v>
      </c>
      <c r="G33" s="11">
        <v>83</v>
      </c>
      <c r="H33" s="11">
        <v>37</v>
      </c>
      <c r="I33" s="11">
        <v>22</v>
      </c>
      <c r="J33" s="11">
        <v>1</v>
      </c>
      <c r="K33" s="11">
        <v>1</v>
      </c>
      <c r="L33" s="11">
        <v>1</v>
      </c>
      <c r="M33" s="11">
        <v>1</v>
      </c>
      <c r="N33" s="11">
        <v>0</v>
      </c>
      <c r="O33" s="11">
        <v>0</v>
      </c>
      <c r="P33" s="11">
        <v>0</v>
      </c>
      <c r="Q33" s="11">
        <v>0</v>
      </c>
      <c r="R33" s="11">
        <v>1</v>
      </c>
      <c r="S33" s="11">
        <v>0</v>
      </c>
      <c r="T33" s="11">
        <v>1</v>
      </c>
      <c r="U33" s="11">
        <v>1</v>
      </c>
    </row>
    <row r="34" spans="1:21">
      <c r="A34" s="10">
        <v>32</v>
      </c>
      <c r="B34" s="11" t="s">
        <v>66</v>
      </c>
      <c r="C34" s="11">
        <v>1</v>
      </c>
      <c r="D34" s="11" t="s">
        <v>23</v>
      </c>
      <c r="E34" s="11">
        <v>60</v>
      </c>
      <c r="F34" s="11" t="s">
        <v>49</v>
      </c>
      <c r="G34" s="11">
        <v>80</v>
      </c>
      <c r="H34" s="11">
        <v>36</v>
      </c>
      <c r="I34" s="11">
        <v>20</v>
      </c>
      <c r="J34" s="11">
        <v>1</v>
      </c>
      <c r="K34" s="11">
        <v>1</v>
      </c>
      <c r="L34" s="11">
        <v>1</v>
      </c>
      <c r="M34" s="11">
        <v>0</v>
      </c>
      <c r="N34" s="11">
        <v>0</v>
      </c>
      <c r="O34" s="11">
        <v>1</v>
      </c>
      <c r="P34" s="11">
        <v>1</v>
      </c>
      <c r="Q34" s="11">
        <v>1</v>
      </c>
      <c r="R34" s="11">
        <v>0</v>
      </c>
      <c r="S34" s="11">
        <v>1</v>
      </c>
      <c r="T34" s="11">
        <v>0</v>
      </c>
      <c r="U34" s="11">
        <v>1</v>
      </c>
    </row>
    <row r="35" spans="1:21">
      <c r="A35" s="10">
        <v>33</v>
      </c>
      <c r="B35" s="11" t="s">
        <v>67</v>
      </c>
      <c r="C35" s="11">
        <v>1</v>
      </c>
      <c r="D35" s="11" t="s">
        <v>23</v>
      </c>
      <c r="E35" s="11">
        <v>23</v>
      </c>
      <c r="F35" s="11" t="s">
        <v>59</v>
      </c>
      <c r="G35" s="11">
        <v>103</v>
      </c>
      <c r="H35" s="11">
        <v>34</v>
      </c>
      <c r="I35" s="11">
        <v>24</v>
      </c>
      <c r="J35" s="11">
        <v>1</v>
      </c>
      <c r="K35" s="11">
        <v>0</v>
      </c>
      <c r="L35" s="11">
        <v>1</v>
      </c>
      <c r="M35" s="11">
        <v>0</v>
      </c>
      <c r="N35" s="11">
        <v>1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</row>
    <row r="36" spans="1:21">
      <c r="A36" s="10">
        <v>34</v>
      </c>
      <c r="B36" s="11" t="s">
        <v>139</v>
      </c>
      <c r="C36" s="11">
        <v>2</v>
      </c>
      <c r="D36" s="11" t="s">
        <v>21</v>
      </c>
      <c r="E36" s="11">
        <v>53</v>
      </c>
      <c r="F36" s="11" t="s">
        <v>27</v>
      </c>
      <c r="G36" s="11">
        <v>80</v>
      </c>
      <c r="H36" s="11">
        <v>36</v>
      </c>
      <c r="I36" s="11">
        <v>20</v>
      </c>
      <c r="J36" s="11">
        <v>0</v>
      </c>
      <c r="K36" s="11">
        <v>1</v>
      </c>
      <c r="L36" s="11">
        <v>1</v>
      </c>
      <c r="M36" s="11">
        <v>0</v>
      </c>
      <c r="N36" s="11">
        <v>0</v>
      </c>
      <c r="O36" s="11">
        <v>0</v>
      </c>
      <c r="P36" s="11">
        <v>0</v>
      </c>
      <c r="Q36" s="11">
        <v>1</v>
      </c>
      <c r="R36" s="11">
        <v>0</v>
      </c>
      <c r="S36" s="11">
        <v>0</v>
      </c>
      <c r="T36" s="11">
        <v>1</v>
      </c>
      <c r="U36" s="11">
        <v>1</v>
      </c>
    </row>
    <row r="37" spans="1:21">
      <c r="A37" s="10">
        <v>35</v>
      </c>
      <c r="B37" s="11" t="s">
        <v>68</v>
      </c>
      <c r="C37" s="11">
        <v>1</v>
      </c>
      <c r="D37" s="11" t="s">
        <v>23</v>
      </c>
      <c r="E37" s="11">
        <v>71</v>
      </c>
      <c r="F37" s="11" t="s">
        <v>69</v>
      </c>
      <c r="G37" s="11">
        <v>126</v>
      </c>
      <c r="H37" s="11">
        <v>37</v>
      </c>
      <c r="I37" s="11"/>
      <c r="J37" s="11">
        <v>1</v>
      </c>
      <c r="K37" s="11">
        <v>0</v>
      </c>
      <c r="L37" s="11">
        <v>1</v>
      </c>
      <c r="M37" s="11">
        <v>0</v>
      </c>
      <c r="N37" s="11">
        <v>1</v>
      </c>
      <c r="O37" s="11">
        <v>1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</v>
      </c>
    </row>
    <row r="38" spans="1:21">
      <c r="A38" s="10">
        <v>36</v>
      </c>
      <c r="B38" s="11" t="s">
        <v>230</v>
      </c>
      <c r="C38" s="11">
        <v>2</v>
      </c>
      <c r="D38" s="11" t="s">
        <v>23</v>
      </c>
      <c r="E38" s="11">
        <v>4</v>
      </c>
      <c r="F38" s="11"/>
      <c r="G38" s="11">
        <v>110</v>
      </c>
      <c r="H38" s="11">
        <v>37</v>
      </c>
      <c r="I38" s="11">
        <v>20</v>
      </c>
      <c r="J38" s="11">
        <v>0</v>
      </c>
      <c r="K38" s="11">
        <v>0</v>
      </c>
      <c r="L38" s="11">
        <v>1</v>
      </c>
      <c r="M38" s="11">
        <v>0</v>
      </c>
      <c r="N38" s="11">
        <v>0</v>
      </c>
      <c r="O38" s="11">
        <v>1</v>
      </c>
      <c r="P38" s="11">
        <v>0</v>
      </c>
      <c r="Q38" s="11">
        <v>0</v>
      </c>
      <c r="R38" s="11">
        <v>0</v>
      </c>
      <c r="S38" s="11">
        <v>0</v>
      </c>
      <c r="T38" s="11">
        <v>1</v>
      </c>
      <c r="U38" s="11">
        <v>1</v>
      </c>
    </row>
    <row r="39" spans="1:21">
      <c r="A39" s="10">
        <v>37</v>
      </c>
      <c r="B39" s="11" t="s">
        <v>70</v>
      </c>
      <c r="C39" s="11">
        <v>1</v>
      </c>
      <c r="D39" s="11" t="s">
        <v>21</v>
      </c>
      <c r="E39" s="11">
        <v>57</v>
      </c>
      <c r="F39" s="11" t="s">
        <v>41</v>
      </c>
      <c r="G39" s="11">
        <v>109</v>
      </c>
      <c r="H39" s="11">
        <v>37</v>
      </c>
      <c r="I39" s="11"/>
      <c r="J39" s="11">
        <v>1</v>
      </c>
      <c r="K39" s="11">
        <v>1</v>
      </c>
      <c r="L39" s="11">
        <v>1</v>
      </c>
      <c r="M39" s="11">
        <v>0</v>
      </c>
      <c r="N39" s="11">
        <v>1</v>
      </c>
      <c r="O39" s="11">
        <v>1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</row>
    <row r="40" spans="1:21">
      <c r="A40" s="10">
        <v>38</v>
      </c>
      <c r="B40" s="11" t="s">
        <v>71</v>
      </c>
      <c r="C40" s="11">
        <v>1</v>
      </c>
      <c r="D40" s="11" t="s">
        <v>23</v>
      </c>
      <c r="E40" s="11">
        <v>35</v>
      </c>
      <c r="F40" s="11" t="s">
        <v>22</v>
      </c>
      <c r="G40" s="11">
        <v>84</v>
      </c>
      <c r="H40" s="11">
        <v>36</v>
      </c>
      <c r="I40" s="11">
        <v>24</v>
      </c>
      <c r="J40" s="11">
        <v>1</v>
      </c>
      <c r="K40" s="11">
        <v>1</v>
      </c>
      <c r="L40" s="11">
        <v>1</v>
      </c>
      <c r="M40" s="11">
        <v>0</v>
      </c>
      <c r="N40" s="11">
        <v>1</v>
      </c>
      <c r="O40" s="11">
        <v>1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1</v>
      </c>
    </row>
    <row r="41" spans="1:21">
      <c r="A41" s="10">
        <v>39</v>
      </c>
      <c r="B41" s="11" t="s">
        <v>73</v>
      </c>
      <c r="C41" s="11">
        <v>1</v>
      </c>
      <c r="D41" s="11" t="s">
        <v>23</v>
      </c>
      <c r="E41" s="11">
        <v>75</v>
      </c>
      <c r="F41" s="11" t="s">
        <v>74</v>
      </c>
      <c r="G41" s="11">
        <v>90</v>
      </c>
      <c r="H41" s="11">
        <v>37</v>
      </c>
      <c r="I41" s="11">
        <v>25</v>
      </c>
      <c r="J41" s="11">
        <v>1</v>
      </c>
      <c r="K41" s="11">
        <v>1</v>
      </c>
      <c r="L41" s="11">
        <v>1</v>
      </c>
      <c r="M41" s="11">
        <v>0</v>
      </c>
      <c r="N41" s="11">
        <v>1</v>
      </c>
      <c r="O41" s="11">
        <v>1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1</v>
      </c>
    </row>
    <row r="42" spans="1:21">
      <c r="A42" s="10">
        <v>40</v>
      </c>
      <c r="B42" s="11" t="s">
        <v>75</v>
      </c>
      <c r="C42" s="11">
        <v>1</v>
      </c>
      <c r="D42" s="11" t="s">
        <v>23</v>
      </c>
      <c r="E42" s="11">
        <v>16</v>
      </c>
      <c r="F42" s="11" t="s">
        <v>41</v>
      </c>
      <c r="G42" s="11">
        <v>133</v>
      </c>
      <c r="H42" s="11">
        <v>37</v>
      </c>
      <c r="I42" s="11"/>
      <c r="J42" s="11">
        <v>1</v>
      </c>
      <c r="K42" s="11">
        <v>1</v>
      </c>
      <c r="L42" s="11">
        <v>1</v>
      </c>
      <c r="M42" s="11">
        <v>0</v>
      </c>
      <c r="N42" s="11">
        <v>1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</row>
    <row r="43" spans="1:21">
      <c r="A43" s="10">
        <v>41</v>
      </c>
      <c r="B43" s="11" t="s">
        <v>76</v>
      </c>
      <c r="C43" s="11">
        <v>1</v>
      </c>
      <c r="D43" s="11" t="s">
        <v>23</v>
      </c>
      <c r="E43" s="11">
        <v>34</v>
      </c>
      <c r="F43" s="11" t="s">
        <v>55</v>
      </c>
      <c r="G43" s="11">
        <v>115</v>
      </c>
      <c r="H43" s="11">
        <v>37</v>
      </c>
      <c r="I43" s="11">
        <v>20</v>
      </c>
      <c r="J43" s="11">
        <v>1</v>
      </c>
      <c r="K43" s="11">
        <v>1</v>
      </c>
      <c r="L43" s="11">
        <v>1</v>
      </c>
      <c r="M43" s="11">
        <v>0</v>
      </c>
      <c r="N43" s="11">
        <v>1</v>
      </c>
      <c r="O43" s="11">
        <v>1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</row>
    <row r="44" spans="1:21">
      <c r="A44" s="10">
        <v>42</v>
      </c>
      <c r="B44" s="11" t="s">
        <v>231</v>
      </c>
      <c r="C44" s="11">
        <v>2</v>
      </c>
      <c r="D44" s="11" t="s">
        <v>23</v>
      </c>
      <c r="E44" s="11">
        <v>1</v>
      </c>
      <c r="F44" s="11"/>
      <c r="G44" s="11">
        <v>110</v>
      </c>
      <c r="H44" s="11">
        <v>37</v>
      </c>
      <c r="I44" s="11">
        <v>40</v>
      </c>
      <c r="J44" s="11">
        <v>0</v>
      </c>
      <c r="K44" s="11">
        <v>0</v>
      </c>
      <c r="L44" s="11">
        <v>1</v>
      </c>
      <c r="M44" s="11">
        <v>0</v>
      </c>
      <c r="N44" s="11">
        <v>0</v>
      </c>
      <c r="O44" s="11">
        <v>1</v>
      </c>
      <c r="P44" s="11">
        <v>1</v>
      </c>
      <c r="Q44" s="11">
        <v>0</v>
      </c>
      <c r="R44" s="11">
        <v>0</v>
      </c>
      <c r="S44" s="11">
        <v>1</v>
      </c>
      <c r="T44" s="11">
        <v>1</v>
      </c>
      <c r="U44" s="11">
        <v>1</v>
      </c>
    </row>
    <row r="45" spans="1:21">
      <c r="A45" s="10">
        <v>43</v>
      </c>
      <c r="B45" s="11" t="s">
        <v>232</v>
      </c>
      <c r="C45" s="11">
        <v>2</v>
      </c>
      <c r="D45" s="11" t="s">
        <v>21</v>
      </c>
      <c r="E45" s="11">
        <v>5</v>
      </c>
      <c r="F45" s="11"/>
      <c r="G45" s="11">
        <v>80</v>
      </c>
      <c r="H45" s="11">
        <v>37</v>
      </c>
      <c r="I45" s="11">
        <v>30</v>
      </c>
      <c r="J45" s="11">
        <v>1</v>
      </c>
      <c r="K45" s="11">
        <v>0</v>
      </c>
      <c r="L45" s="11">
        <v>1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1</v>
      </c>
      <c r="U45" s="11">
        <v>1</v>
      </c>
    </row>
    <row r="46" spans="1:21">
      <c r="A46" s="10">
        <v>44</v>
      </c>
      <c r="B46" s="11" t="s">
        <v>77</v>
      </c>
      <c r="C46" s="11">
        <v>1</v>
      </c>
      <c r="D46" s="11" t="s">
        <v>23</v>
      </c>
      <c r="E46" s="11">
        <v>59</v>
      </c>
      <c r="F46" s="11" t="s">
        <v>22</v>
      </c>
      <c r="G46" s="11">
        <v>79</v>
      </c>
      <c r="H46" s="11">
        <v>37</v>
      </c>
      <c r="I46" s="11"/>
      <c r="J46" s="11">
        <v>1</v>
      </c>
      <c r="K46" s="11">
        <v>1</v>
      </c>
      <c r="L46" s="11">
        <v>1</v>
      </c>
      <c r="M46" s="11">
        <v>0</v>
      </c>
      <c r="N46" s="11">
        <v>1</v>
      </c>
      <c r="O46" s="11">
        <v>1</v>
      </c>
      <c r="P46" s="11">
        <v>1</v>
      </c>
      <c r="Q46" s="11">
        <v>0</v>
      </c>
      <c r="R46" s="11">
        <v>0</v>
      </c>
      <c r="S46" s="11">
        <v>1</v>
      </c>
      <c r="T46" s="11">
        <v>0</v>
      </c>
      <c r="U46" s="11">
        <v>1</v>
      </c>
    </row>
    <row r="47" spans="1:21">
      <c r="A47" s="10">
        <v>45</v>
      </c>
      <c r="B47" s="11" t="s">
        <v>78</v>
      </c>
      <c r="C47" s="11">
        <v>1</v>
      </c>
      <c r="D47" s="11" t="s">
        <v>21</v>
      </c>
      <c r="E47" s="11">
        <v>73</v>
      </c>
      <c r="F47" s="11" t="s">
        <v>79</v>
      </c>
      <c r="G47" s="11">
        <v>113</v>
      </c>
      <c r="H47" s="11">
        <v>37</v>
      </c>
      <c r="I47" s="11"/>
      <c r="J47" s="11">
        <v>1</v>
      </c>
      <c r="K47" s="11">
        <v>1</v>
      </c>
      <c r="L47" s="11">
        <v>1</v>
      </c>
      <c r="M47" s="11">
        <v>0</v>
      </c>
      <c r="N47" s="11">
        <v>1</v>
      </c>
      <c r="O47" s="11">
        <v>1</v>
      </c>
      <c r="P47" s="11">
        <v>1</v>
      </c>
      <c r="Q47" s="11">
        <v>0</v>
      </c>
      <c r="R47" s="11">
        <v>0</v>
      </c>
      <c r="S47" s="11">
        <v>1</v>
      </c>
      <c r="T47" s="11">
        <v>0</v>
      </c>
      <c r="U47" s="11">
        <v>1</v>
      </c>
    </row>
    <row r="48" spans="1:21">
      <c r="A48" s="10">
        <v>46</v>
      </c>
      <c r="B48" s="11" t="s">
        <v>233</v>
      </c>
      <c r="C48" s="11">
        <v>2</v>
      </c>
      <c r="D48" s="11" t="s">
        <v>23</v>
      </c>
      <c r="E48" s="11">
        <v>64</v>
      </c>
      <c r="F48" s="11" t="s">
        <v>51</v>
      </c>
      <c r="G48" s="11">
        <v>121</v>
      </c>
      <c r="H48" s="11">
        <v>38</v>
      </c>
      <c r="I48" s="11">
        <v>28</v>
      </c>
      <c r="J48" s="11">
        <v>1</v>
      </c>
      <c r="K48" s="11">
        <v>0</v>
      </c>
      <c r="L48" s="11">
        <v>1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1</v>
      </c>
      <c r="U48" s="11">
        <v>1</v>
      </c>
    </row>
    <row r="49" spans="1:21">
      <c r="A49" s="10">
        <v>47</v>
      </c>
      <c r="B49" s="11" t="s">
        <v>234</v>
      </c>
      <c r="C49" s="11">
        <v>2</v>
      </c>
      <c r="D49" s="11" t="s">
        <v>23</v>
      </c>
      <c r="E49" s="11">
        <v>40</v>
      </c>
      <c r="F49" s="11" t="s">
        <v>79</v>
      </c>
      <c r="G49" s="11">
        <v>80</v>
      </c>
      <c r="H49" s="11">
        <v>36</v>
      </c>
      <c r="I49" s="11">
        <v>20</v>
      </c>
      <c r="J49" s="11">
        <v>1</v>
      </c>
      <c r="K49" s="11">
        <v>1</v>
      </c>
      <c r="L49" s="11">
        <v>1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</v>
      </c>
      <c r="U49" s="11">
        <v>1</v>
      </c>
    </row>
    <row r="50" spans="1:21">
      <c r="A50" s="10">
        <v>48</v>
      </c>
      <c r="B50" s="11" t="s">
        <v>248</v>
      </c>
      <c r="C50" s="11">
        <v>1</v>
      </c>
      <c r="D50" s="11" t="s">
        <v>21</v>
      </c>
      <c r="E50" s="11">
        <v>15</v>
      </c>
      <c r="F50" s="11" t="s">
        <v>55</v>
      </c>
      <c r="G50" s="11">
        <v>147</v>
      </c>
      <c r="H50" s="11">
        <v>37</v>
      </c>
      <c r="I50" s="11"/>
      <c r="J50" s="11">
        <v>1</v>
      </c>
      <c r="K50" s="11">
        <v>1</v>
      </c>
      <c r="L50" s="11">
        <v>1</v>
      </c>
      <c r="M50" s="11">
        <v>0</v>
      </c>
      <c r="N50" s="11">
        <v>0</v>
      </c>
      <c r="O50" s="11">
        <v>1</v>
      </c>
      <c r="P50" s="11">
        <v>1</v>
      </c>
      <c r="Q50" s="11">
        <v>0</v>
      </c>
      <c r="R50" s="11">
        <v>0</v>
      </c>
      <c r="S50" s="11">
        <v>1</v>
      </c>
      <c r="T50" s="11">
        <v>0</v>
      </c>
      <c r="U50" s="11">
        <v>1</v>
      </c>
    </row>
    <row r="51" spans="1:21">
      <c r="A51" s="10">
        <v>49</v>
      </c>
      <c r="B51" s="11" t="s">
        <v>249</v>
      </c>
      <c r="C51" s="11">
        <v>1</v>
      </c>
      <c r="D51" s="11" t="s">
        <v>23</v>
      </c>
      <c r="E51" s="11">
        <v>67</v>
      </c>
      <c r="F51" s="11" t="s">
        <v>250</v>
      </c>
      <c r="G51" s="11">
        <v>150</v>
      </c>
      <c r="H51" s="11">
        <v>38</v>
      </c>
      <c r="I51" s="11">
        <v>36</v>
      </c>
      <c r="J51" s="11">
        <v>1</v>
      </c>
      <c r="K51" s="11">
        <v>1</v>
      </c>
      <c r="L51" s="11">
        <v>1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</row>
    <row r="52" spans="1:21">
      <c r="A52" s="10">
        <v>50</v>
      </c>
      <c r="B52" s="11" t="s">
        <v>251</v>
      </c>
      <c r="C52" s="11">
        <v>1</v>
      </c>
      <c r="D52" s="11" t="s">
        <v>23</v>
      </c>
      <c r="E52" s="11">
        <v>60</v>
      </c>
      <c r="F52" s="11" t="s">
        <v>51</v>
      </c>
      <c r="G52" s="11">
        <v>113</v>
      </c>
      <c r="H52" s="11">
        <v>38</v>
      </c>
      <c r="I52" s="11">
        <v>28</v>
      </c>
      <c r="J52" s="11">
        <v>1</v>
      </c>
      <c r="K52" s="11">
        <v>1</v>
      </c>
      <c r="L52" s="11">
        <v>1</v>
      </c>
      <c r="M52" s="11">
        <v>0</v>
      </c>
      <c r="N52" s="11">
        <v>1</v>
      </c>
      <c r="O52" s="11">
        <v>1</v>
      </c>
      <c r="P52" s="11">
        <v>1</v>
      </c>
      <c r="Q52" s="11">
        <v>0</v>
      </c>
      <c r="R52" s="11">
        <v>0</v>
      </c>
      <c r="S52" s="11">
        <v>1</v>
      </c>
      <c r="T52" s="11">
        <v>0</v>
      </c>
      <c r="U52" s="11">
        <v>1</v>
      </c>
    </row>
    <row r="53" spans="1:21">
      <c r="A53" s="10">
        <v>51</v>
      </c>
      <c r="B53" s="11" t="s">
        <v>252</v>
      </c>
      <c r="C53" s="11">
        <v>1</v>
      </c>
      <c r="D53" s="11" t="s">
        <v>23</v>
      </c>
      <c r="E53" s="11">
        <v>1</v>
      </c>
      <c r="F53" s="11"/>
      <c r="G53" s="11">
        <v>100</v>
      </c>
      <c r="H53" s="11">
        <v>37</v>
      </c>
      <c r="I53" s="11">
        <v>30</v>
      </c>
      <c r="J53" s="11">
        <v>1</v>
      </c>
      <c r="K53" s="11">
        <v>1</v>
      </c>
      <c r="L53" s="11">
        <v>1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1</v>
      </c>
      <c r="T53" s="11">
        <v>0</v>
      </c>
      <c r="U53" s="11">
        <v>1</v>
      </c>
    </row>
    <row r="54" spans="1:21">
      <c r="A54" s="10">
        <v>52</v>
      </c>
      <c r="B54" s="11" t="s">
        <v>253</v>
      </c>
      <c r="C54" s="11">
        <v>1</v>
      </c>
      <c r="D54" s="11" t="s">
        <v>21</v>
      </c>
      <c r="E54" s="11">
        <v>37</v>
      </c>
      <c r="F54" s="11" t="s">
        <v>27</v>
      </c>
      <c r="G54" s="11">
        <v>140</v>
      </c>
      <c r="H54" s="11">
        <v>36</v>
      </c>
      <c r="I54" s="11">
        <v>24</v>
      </c>
      <c r="J54" s="11">
        <v>1</v>
      </c>
      <c r="K54" s="11">
        <v>1</v>
      </c>
      <c r="L54" s="11">
        <v>1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11">
        <v>1</v>
      </c>
      <c r="T54" s="11">
        <v>0</v>
      </c>
      <c r="U54" s="11">
        <v>1</v>
      </c>
    </row>
    <row r="55" spans="1:21">
      <c r="A55" s="10">
        <v>53</v>
      </c>
      <c r="B55" s="11" t="s">
        <v>235</v>
      </c>
      <c r="C55" s="11">
        <v>2</v>
      </c>
      <c r="D55" s="11" t="s">
        <v>21</v>
      </c>
      <c r="E55" s="11">
        <v>66</v>
      </c>
      <c r="F55" s="11" t="s">
        <v>190</v>
      </c>
      <c r="G55" s="11">
        <v>80</v>
      </c>
      <c r="H55" s="11">
        <v>36</v>
      </c>
      <c r="I55" s="11">
        <v>20</v>
      </c>
      <c r="J55" s="11">
        <v>1</v>
      </c>
      <c r="K55" s="11">
        <v>0</v>
      </c>
      <c r="L55" s="11">
        <v>1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v>1</v>
      </c>
      <c r="T55" s="11">
        <v>1</v>
      </c>
      <c r="U55" s="11">
        <v>1</v>
      </c>
    </row>
    <row r="56" spans="1:21">
      <c r="A56" s="10">
        <v>54</v>
      </c>
      <c r="B56" s="11" t="s">
        <v>236</v>
      </c>
      <c r="C56" s="11">
        <v>2</v>
      </c>
      <c r="D56" s="11" t="s">
        <v>23</v>
      </c>
      <c r="E56" s="11">
        <v>73</v>
      </c>
      <c r="F56" s="11" t="s">
        <v>41</v>
      </c>
      <c r="G56" s="11">
        <v>133</v>
      </c>
      <c r="H56" s="11">
        <v>37</v>
      </c>
      <c r="I56" s="11">
        <v>28</v>
      </c>
      <c r="J56" s="11">
        <v>1</v>
      </c>
      <c r="K56" s="11">
        <v>0</v>
      </c>
      <c r="L56" s="11">
        <v>1</v>
      </c>
      <c r="M56" s="11">
        <v>0</v>
      </c>
      <c r="N56" s="11">
        <v>1</v>
      </c>
      <c r="O56" s="11">
        <v>0</v>
      </c>
      <c r="P56" s="11">
        <v>0</v>
      </c>
      <c r="Q56" s="11">
        <v>1</v>
      </c>
      <c r="R56" s="11">
        <v>1</v>
      </c>
      <c r="S56" s="11">
        <v>0</v>
      </c>
      <c r="T56" s="11">
        <v>1</v>
      </c>
      <c r="U56" s="11">
        <v>0</v>
      </c>
    </row>
    <row r="57" spans="1:21">
      <c r="A57" s="10">
        <v>55</v>
      </c>
      <c r="B57" s="11" t="s">
        <v>237</v>
      </c>
      <c r="C57" s="11">
        <v>2</v>
      </c>
      <c r="D57" s="11" t="s">
        <v>23</v>
      </c>
      <c r="E57" s="11">
        <v>1</v>
      </c>
      <c r="F57" s="11"/>
      <c r="G57" s="11"/>
      <c r="H57" s="11">
        <v>37</v>
      </c>
      <c r="I57" s="11"/>
      <c r="J57" s="11">
        <v>0</v>
      </c>
      <c r="K57" s="11">
        <v>0</v>
      </c>
      <c r="L57" s="11">
        <v>0</v>
      </c>
      <c r="M57" s="11">
        <v>1</v>
      </c>
      <c r="N57" s="11">
        <v>0</v>
      </c>
      <c r="O57" s="11">
        <v>1</v>
      </c>
      <c r="P57" s="11">
        <v>0</v>
      </c>
      <c r="Q57" s="11">
        <v>0</v>
      </c>
      <c r="R57" s="11">
        <v>0</v>
      </c>
      <c r="S57" s="11">
        <v>0</v>
      </c>
      <c r="T57" s="11">
        <v>1</v>
      </c>
      <c r="U57" s="11">
        <v>1</v>
      </c>
    </row>
    <row r="58" spans="1:21">
      <c r="A58" s="10">
        <v>56</v>
      </c>
      <c r="B58" s="11" t="s">
        <v>258</v>
      </c>
      <c r="C58" s="11">
        <v>1</v>
      </c>
      <c r="D58" s="11" t="s">
        <v>21</v>
      </c>
      <c r="E58" s="11">
        <v>53</v>
      </c>
      <c r="F58" s="11" t="s">
        <v>35</v>
      </c>
      <c r="G58" s="11">
        <v>110</v>
      </c>
      <c r="H58" s="11">
        <v>37</v>
      </c>
      <c r="I58" s="11">
        <v>20</v>
      </c>
      <c r="J58" s="11">
        <v>1</v>
      </c>
      <c r="K58" s="11">
        <v>1</v>
      </c>
      <c r="L58" s="11">
        <v>1</v>
      </c>
      <c r="M58" s="11">
        <v>0</v>
      </c>
      <c r="N58" s="11">
        <v>1</v>
      </c>
      <c r="O58" s="11">
        <v>1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1</v>
      </c>
    </row>
    <row r="59" spans="1:21">
      <c r="A59" s="10">
        <v>57</v>
      </c>
      <c r="B59" s="11" t="s">
        <v>259</v>
      </c>
      <c r="C59" s="11">
        <v>1</v>
      </c>
      <c r="D59" s="11" t="s">
        <v>21</v>
      </c>
      <c r="E59" s="11">
        <v>57</v>
      </c>
      <c r="F59" s="11" t="s">
        <v>41</v>
      </c>
      <c r="G59" s="11">
        <v>80</v>
      </c>
      <c r="H59" s="11">
        <v>36</v>
      </c>
      <c r="I59" s="11">
        <v>22</v>
      </c>
      <c r="J59" s="11">
        <v>1</v>
      </c>
      <c r="K59" s="11">
        <v>1</v>
      </c>
      <c r="L59" s="11">
        <v>1</v>
      </c>
      <c r="M59" s="11">
        <v>0</v>
      </c>
      <c r="N59" s="11">
        <v>1</v>
      </c>
      <c r="O59" s="11">
        <v>1</v>
      </c>
      <c r="P59" s="11">
        <v>1</v>
      </c>
      <c r="Q59" s="11">
        <v>0</v>
      </c>
      <c r="R59" s="11">
        <v>0</v>
      </c>
      <c r="S59" s="11">
        <v>1</v>
      </c>
      <c r="T59" s="11">
        <v>0</v>
      </c>
      <c r="U59" s="11">
        <v>1</v>
      </c>
    </row>
    <row r="60" spans="1:21">
      <c r="A60" s="10">
        <v>58</v>
      </c>
      <c r="B60" s="11" t="s">
        <v>260</v>
      </c>
      <c r="C60" s="11">
        <v>1</v>
      </c>
      <c r="D60" s="11" t="s">
        <v>21</v>
      </c>
      <c r="E60" s="11">
        <v>93</v>
      </c>
      <c r="F60" s="11" t="s">
        <v>29</v>
      </c>
      <c r="G60" s="11">
        <v>119</v>
      </c>
      <c r="H60" s="11">
        <v>37</v>
      </c>
      <c r="I60" s="11">
        <v>32</v>
      </c>
      <c r="J60" s="11">
        <v>1</v>
      </c>
      <c r="K60" s="11">
        <v>1</v>
      </c>
      <c r="L60" s="11">
        <v>1</v>
      </c>
      <c r="M60" s="11">
        <v>0</v>
      </c>
      <c r="N60" s="11">
        <v>1</v>
      </c>
      <c r="O60" s="11">
        <v>1</v>
      </c>
      <c r="P60" s="11">
        <v>1</v>
      </c>
      <c r="Q60" s="11">
        <v>1</v>
      </c>
      <c r="R60" s="11">
        <v>0</v>
      </c>
      <c r="S60" s="11">
        <v>1</v>
      </c>
      <c r="T60" s="11">
        <v>0</v>
      </c>
      <c r="U60" s="11">
        <v>1</v>
      </c>
    </row>
    <row r="61" spans="1:21">
      <c r="A61" s="10">
        <v>59</v>
      </c>
      <c r="B61" s="11" t="s">
        <v>227</v>
      </c>
      <c r="C61" s="11">
        <v>2</v>
      </c>
      <c r="D61" s="11" t="s">
        <v>21</v>
      </c>
      <c r="E61" s="11">
        <v>60</v>
      </c>
      <c r="F61" s="11" t="s">
        <v>29</v>
      </c>
      <c r="G61" s="11">
        <v>80</v>
      </c>
      <c r="H61" s="11">
        <v>36</v>
      </c>
      <c r="I61" s="11">
        <v>20</v>
      </c>
      <c r="J61" s="11">
        <v>0</v>
      </c>
      <c r="K61" s="11">
        <v>1</v>
      </c>
      <c r="L61" s="11">
        <v>1</v>
      </c>
      <c r="M61" s="11">
        <v>0</v>
      </c>
      <c r="N61" s="11">
        <v>0</v>
      </c>
      <c r="O61" s="11">
        <v>1</v>
      </c>
      <c r="P61" s="11">
        <v>0</v>
      </c>
      <c r="Q61" s="11">
        <v>0</v>
      </c>
      <c r="R61" s="11">
        <v>0</v>
      </c>
      <c r="S61" s="11">
        <v>0</v>
      </c>
      <c r="T61" s="11">
        <v>1</v>
      </c>
      <c r="U61" s="11">
        <v>0</v>
      </c>
    </row>
    <row r="62" spans="1:21">
      <c r="A62" s="10">
        <v>60</v>
      </c>
      <c r="B62" s="19" t="s">
        <v>262</v>
      </c>
      <c r="C62" s="11">
        <v>1</v>
      </c>
      <c r="D62" s="11" t="s">
        <v>23</v>
      </c>
      <c r="E62" s="11">
        <v>60</v>
      </c>
      <c r="F62" s="11" t="s">
        <v>263</v>
      </c>
      <c r="G62" s="11">
        <v>80</v>
      </c>
      <c r="H62" s="11">
        <v>38</v>
      </c>
      <c r="I62" s="11"/>
      <c r="J62" s="11">
        <v>1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11">
        <v>1</v>
      </c>
      <c r="T62" s="11">
        <v>0</v>
      </c>
      <c r="U62" s="11">
        <v>1</v>
      </c>
    </row>
    <row r="63" spans="1:21">
      <c r="A63" s="10">
        <v>61</v>
      </c>
      <c r="B63" s="11" t="s">
        <v>264</v>
      </c>
      <c r="C63" s="11">
        <v>1</v>
      </c>
      <c r="D63" s="11" t="s">
        <v>23</v>
      </c>
      <c r="E63" s="11">
        <v>60</v>
      </c>
      <c r="F63" s="11" t="s">
        <v>41</v>
      </c>
      <c r="G63" s="11">
        <v>123</v>
      </c>
      <c r="H63" s="11">
        <v>36</v>
      </c>
      <c r="I63" s="11"/>
      <c r="J63" s="11">
        <v>1</v>
      </c>
      <c r="K63" s="11">
        <v>1</v>
      </c>
      <c r="L63" s="11">
        <v>1</v>
      </c>
      <c r="M63" s="11">
        <v>1</v>
      </c>
      <c r="N63" s="11">
        <v>0</v>
      </c>
      <c r="O63" s="11">
        <v>1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</row>
    <row r="64" spans="1:21">
      <c r="A64" s="10">
        <v>62</v>
      </c>
      <c r="B64" s="11" t="s">
        <v>265</v>
      </c>
      <c r="C64" s="11">
        <v>1</v>
      </c>
      <c r="D64" s="11" t="s">
        <v>21</v>
      </c>
      <c r="E64" s="11">
        <v>73</v>
      </c>
      <c r="F64" s="11" t="s">
        <v>266</v>
      </c>
      <c r="G64" s="11">
        <v>110</v>
      </c>
      <c r="H64" s="11">
        <v>37</v>
      </c>
      <c r="I64" s="11">
        <v>35</v>
      </c>
      <c r="J64" s="11">
        <v>1</v>
      </c>
      <c r="K64" s="11">
        <v>1</v>
      </c>
      <c r="L64" s="11">
        <v>1</v>
      </c>
      <c r="M64" s="11">
        <v>1</v>
      </c>
      <c r="N64" s="11">
        <v>0</v>
      </c>
      <c r="O64" s="11">
        <v>1</v>
      </c>
      <c r="P64" s="11">
        <v>1</v>
      </c>
      <c r="Q64" s="11">
        <v>0</v>
      </c>
      <c r="R64" s="11">
        <v>0</v>
      </c>
      <c r="S64" s="11">
        <v>1</v>
      </c>
      <c r="T64" s="11">
        <v>0</v>
      </c>
      <c r="U64" s="11">
        <v>1</v>
      </c>
    </row>
    <row r="65" spans="1:21">
      <c r="A65" s="10">
        <v>63</v>
      </c>
      <c r="B65" s="11" t="s">
        <v>228</v>
      </c>
      <c r="C65" s="11">
        <v>2</v>
      </c>
      <c r="D65" s="11" t="s">
        <v>23</v>
      </c>
      <c r="E65" s="11">
        <v>1</v>
      </c>
      <c r="F65" s="11"/>
      <c r="G65" s="11">
        <v>199</v>
      </c>
      <c r="H65" s="11">
        <v>38</v>
      </c>
      <c r="I65" s="11">
        <v>24</v>
      </c>
      <c r="J65" s="11">
        <v>0</v>
      </c>
      <c r="K65" s="11">
        <v>0</v>
      </c>
      <c r="L65" s="11">
        <v>1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11">
        <v>1</v>
      </c>
      <c r="T65" s="11">
        <v>1</v>
      </c>
      <c r="U65" s="11">
        <v>1</v>
      </c>
    </row>
    <row r="66" spans="1:21">
      <c r="A66" s="10">
        <v>64</v>
      </c>
      <c r="B66" s="11" t="s">
        <v>254</v>
      </c>
      <c r="C66" s="11">
        <v>1</v>
      </c>
      <c r="D66" s="11" t="s">
        <v>23</v>
      </c>
      <c r="E66" s="11">
        <v>48</v>
      </c>
      <c r="F66" s="11" t="s">
        <v>255</v>
      </c>
      <c r="G66" s="11">
        <v>101</v>
      </c>
      <c r="H66" s="11">
        <v>39</v>
      </c>
      <c r="I66" s="11"/>
      <c r="J66" s="11">
        <v>1</v>
      </c>
      <c r="K66" s="11">
        <v>1</v>
      </c>
      <c r="L66" s="11">
        <v>1</v>
      </c>
      <c r="M66" s="11">
        <v>0</v>
      </c>
      <c r="N66" s="11">
        <v>0</v>
      </c>
      <c r="O66" s="11">
        <v>1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</row>
    <row r="67" spans="1:21">
      <c r="A67" s="10">
        <v>65</v>
      </c>
      <c r="B67" s="11" t="s">
        <v>256</v>
      </c>
      <c r="C67" s="11">
        <v>1</v>
      </c>
      <c r="D67" s="11" t="s">
        <v>21</v>
      </c>
      <c r="E67" s="11">
        <v>48</v>
      </c>
      <c r="F67" s="11" t="s">
        <v>99</v>
      </c>
      <c r="G67" s="11">
        <v>84</v>
      </c>
      <c r="H67" s="11">
        <v>36</v>
      </c>
      <c r="I67" s="11"/>
      <c r="J67" s="11">
        <v>1</v>
      </c>
      <c r="K67" s="11">
        <v>1</v>
      </c>
      <c r="L67" s="11">
        <v>1</v>
      </c>
      <c r="M67" s="11">
        <v>0</v>
      </c>
      <c r="N67" s="11">
        <v>0</v>
      </c>
      <c r="O67" s="11">
        <v>1</v>
      </c>
      <c r="P67" s="11">
        <v>1</v>
      </c>
      <c r="Q67" s="11">
        <v>0</v>
      </c>
      <c r="R67" s="11">
        <v>0</v>
      </c>
      <c r="S67" s="11">
        <v>1</v>
      </c>
      <c r="T67" s="11">
        <v>0</v>
      </c>
      <c r="U67" s="11">
        <v>1</v>
      </c>
    </row>
    <row r="68" spans="1:21">
      <c r="A68" s="10">
        <v>66</v>
      </c>
      <c r="B68" s="11" t="s">
        <v>257</v>
      </c>
      <c r="C68" s="11">
        <v>1</v>
      </c>
      <c r="D68" s="11" t="s">
        <v>23</v>
      </c>
      <c r="E68" s="11">
        <v>60</v>
      </c>
      <c r="F68" s="11" t="s">
        <v>27</v>
      </c>
      <c r="G68" s="11">
        <v>80</v>
      </c>
      <c r="H68" s="11">
        <v>36</v>
      </c>
      <c r="I68" s="11">
        <v>20</v>
      </c>
      <c r="J68" s="11">
        <v>1</v>
      </c>
      <c r="K68" s="11">
        <v>1</v>
      </c>
      <c r="L68" s="11">
        <v>1</v>
      </c>
      <c r="M68" s="11">
        <v>0</v>
      </c>
      <c r="N68" s="11">
        <v>0</v>
      </c>
      <c r="O68" s="11">
        <v>1</v>
      </c>
      <c r="P68" s="11">
        <v>0</v>
      </c>
      <c r="Q68" s="11">
        <v>1</v>
      </c>
      <c r="R68" s="11">
        <v>0</v>
      </c>
      <c r="S68" s="11">
        <v>0</v>
      </c>
      <c r="T68" s="11">
        <v>0</v>
      </c>
      <c r="U68" s="11">
        <v>1</v>
      </c>
    </row>
    <row r="69" spans="1:21">
      <c r="A69" s="10">
        <v>67</v>
      </c>
      <c r="B69" s="11" t="s">
        <v>229</v>
      </c>
      <c r="C69" s="11">
        <v>2</v>
      </c>
      <c r="D69" s="11" t="s">
        <v>21</v>
      </c>
      <c r="E69" s="11">
        <v>63</v>
      </c>
      <c r="F69" s="11" t="s">
        <v>22</v>
      </c>
      <c r="G69" s="11">
        <v>84</v>
      </c>
      <c r="H69" s="11">
        <v>37</v>
      </c>
      <c r="I69" s="11">
        <v>20</v>
      </c>
      <c r="J69" s="11">
        <v>0</v>
      </c>
      <c r="K69" s="11">
        <v>1</v>
      </c>
      <c r="L69" s="11">
        <v>1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11">
        <v>1</v>
      </c>
      <c r="T69" s="11">
        <v>1</v>
      </c>
      <c r="U69" s="11">
        <v>1</v>
      </c>
    </row>
    <row r="70" spans="1:21">
      <c r="A70" s="10">
        <v>68</v>
      </c>
      <c r="B70" s="19" t="s">
        <v>261</v>
      </c>
      <c r="C70" s="11">
        <v>1</v>
      </c>
      <c r="D70" s="11" t="s">
        <v>23</v>
      </c>
      <c r="E70" s="11">
        <v>76</v>
      </c>
      <c r="F70" s="11" t="s">
        <v>79</v>
      </c>
      <c r="G70" s="11">
        <v>88</v>
      </c>
      <c r="H70" s="11">
        <v>37</v>
      </c>
      <c r="I70" s="11"/>
      <c r="J70" s="12">
        <v>1</v>
      </c>
      <c r="K70" s="12">
        <v>1</v>
      </c>
      <c r="L70" s="12">
        <v>1</v>
      </c>
      <c r="M70" s="12">
        <v>1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1</v>
      </c>
    </row>
    <row r="71" spans="1:21">
      <c r="A71" s="10">
        <v>69</v>
      </c>
      <c r="B71" s="11" t="s">
        <v>238</v>
      </c>
      <c r="C71" s="11">
        <v>2</v>
      </c>
      <c r="D71" s="11" t="s">
        <v>21</v>
      </c>
      <c r="E71" s="11">
        <v>11</v>
      </c>
      <c r="F71" s="11"/>
      <c r="G71" s="11">
        <v>129</v>
      </c>
      <c r="H71" s="11">
        <v>37</v>
      </c>
      <c r="I71" s="11"/>
      <c r="J71" s="11">
        <v>1</v>
      </c>
      <c r="K71" s="11">
        <v>0</v>
      </c>
      <c r="L71" s="11">
        <v>0</v>
      </c>
      <c r="M71" s="11">
        <v>1</v>
      </c>
      <c r="N71" s="11">
        <v>0</v>
      </c>
      <c r="O71" s="11">
        <v>1</v>
      </c>
      <c r="P71" s="11">
        <v>0</v>
      </c>
      <c r="Q71" s="11">
        <v>0</v>
      </c>
      <c r="R71" s="11">
        <v>0</v>
      </c>
      <c r="S71" s="11">
        <v>0</v>
      </c>
      <c r="T71" s="11">
        <v>1</v>
      </c>
      <c r="U71" s="11">
        <v>1</v>
      </c>
    </row>
    <row r="72" spans="1:21">
      <c r="A72" s="10">
        <v>70</v>
      </c>
      <c r="B72" s="11" t="s">
        <v>239</v>
      </c>
      <c r="C72" s="11">
        <v>2</v>
      </c>
      <c r="D72" s="11" t="s">
        <v>21</v>
      </c>
      <c r="E72" s="11">
        <v>103</v>
      </c>
      <c r="F72" s="11" t="s">
        <v>240</v>
      </c>
      <c r="G72" s="11">
        <v>120</v>
      </c>
      <c r="H72" s="11">
        <v>38</v>
      </c>
      <c r="I72" s="11">
        <v>28</v>
      </c>
      <c r="J72" s="11">
        <v>0</v>
      </c>
      <c r="K72" s="11">
        <v>0</v>
      </c>
      <c r="L72" s="11">
        <v>1</v>
      </c>
      <c r="M72" s="11">
        <v>1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11">
        <v>1</v>
      </c>
      <c r="T72" s="11">
        <v>1</v>
      </c>
      <c r="U72" s="11">
        <v>1</v>
      </c>
    </row>
    <row r="73" spans="1:21">
      <c r="A73" s="10">
        <v>71</v>
      </c>
      <c r="B73" s="19" t="s">
        <v>155</v>
      </c>
      <c r="C73" s="11">
        <v>1</v>
      </c>
      <c r="D73" s="11" t="s">
        <v>21</v>
      </c>
      <c r="E73" s="11">
        <v>47</v>
      </c>
      <c r="F73" s="11" t="s">
        <v>55</v>
      </c>
      <c r="G73" s="11">
        <v>80</v>
      </c>
      <c r="H73" s="11">
        <v>37</v>
      </c>
      <c r="I73" s="11">
        <v>20</v>
      </c>
      <c r="J73" s="11">
        <v>1</v>
      </c>
      <c r="K73" s="11">
        <v>1</v>
      </c>
      <c r="L73" s="11">
        <v>1</v>
      </c>
      <c r="M73" s="11">
        <v>1</v>
      </c>
      <c r="N73" s="11">
        <v>0</v>
      </c>
      <c r="O73" s="11">
        <v>1</v>
      </c>
      <c r="P73" s="11">
        <v>0</v>
      </c>
      <c r="Q73" s="11">
        <v>0</v>
      </c>
      <c r="R73" s="11">
        <v>0</v>
      </c>
      <c r="S73" s="11">
        <v>0</v>
      </c>
      <c r="T73" s="11">
        <v>1</v>
      </c>
      <c r="U73" s="11">
        <v>1</v>
      </c>
    </row>
    <row r="74" spans="1:21">
      <c r="A74" s="10">
        <v>72</v>
      </c>
      <c r="B74" s="11" t="s">
        <v>156</v>
      </c>
      <c r="C74" s="11">
        <v>1</v>
      </c>
      <c r="D74" s="11" t="s">
        <v>21</v>
      </c>
      <c r="E74" s="11">
        <v>79</v>
      </c>
      <c r="F74" s="11" t="s">
        <v>157</v>
      </c>
      <c r="G74" s="11">
        <v>80</v>
      </c>
      <c r="H74" s="11">
        <v>36</v>
      </c>
      <c r="I74" s="11">
        <v>10</v>
      </c>
      <c r="J74" s="11">
        <v>1</v>
      </c>
      <c r="K74" s="11">
        <v>1</v>
      </c>
      <c r="L74" s="11">
        <v>1</v>
      </c>
      <c r="M74" s="11">
        <v>1</v>
      </c>
      <c r="N74" s="11">
        <v>0</v>
      </c>
      <c r="O74" s="11">
        <v>1</v>
      </c>
      <c r="P74" s="11">
        <v>0</v>
      </c>
      <c r="Q74" s="11">
        <v>0</v>
      </c>
      <c r="R74" s="11">
        <v>0</v>
      </c>
      <c r="S74" s="11">
        <v>0</v>
      </c>
      <c r="T74" s="11">
        <v>1</v>
      </c>
      <c r="U74" s="11">
        <v>1</v>
      </c>
    </row>
    <row r="75" spans="1:21">
      <c r="A75" s="10">
        <v>73</v>
      </c>
      <c r="B75" s="11" t="s">
        <v>172</v>
      </c>
      <c r="C75" s="11">
        <v>1</v>
      </c>
      <c r="D75" s="11" t="s">
        <v>23</v>
      </c>
      <c r="E75" s="11">
        <v>48</v>
      </c>
      <c r="F75" s="11" t="s">
        <v>173</v>
      </c>
      <c r="G75" s="11">
        <v>137</v>
      </c>
      <c r="H75" s="11">
        <v>38</v>
      </c>
      <c r="I75" s="11"/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0</v>
      </c>
      <c r="P75" s="11">
        <v>1</v>
      </c>
      <c r="Q75" s="11">
        <v>0</v>
      </c>
      <c r="R75" s="11">
        <v>0</v>
      </c>
      <c r="S75" s="11">
        <v>1</v>
      </c>
      <c r="T75" s="11">
        <v>1</v>
      </c>
      <c r="U75" s="11">
        <v>1</v>
      </c>
    </row>
    <row r="76" spans="1:21">
      <c r="A76" s="10">
        <v>74</v>
      </c>
      <c r="B76" s="11" t="s">
        <v>174</v>
      </c>
      <c r="C76" s="11">
        <v>1</v>
      </c>
      <c r="D76" s="11" t="s">
        <v>21</v>
      </c>
      <c r="E76" s="11">
        <v>55</v>
      </c>
      <c r="F76" s="11" t="s">
        <v>51</v>
      </c>
      <c r="G76" s="11">
        <v>131</v>
      </c>
      <c r="H76" s="11">
        <v>37</v>
      </c>
      <c r="I76" s="11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0</v>
      </c>
      <c r="P76" s="11">
        <v>1</v>
      </c>
      <c r="Q76" s="11">
        <v>0</v>
      </c>
      <c r="R76" s="11">
        <v>0</v>
      </c>
      <c r="S76" s="11">
        <v>1</v>
      </c>
      <c r="T76" s="11">
        <v>1</v>
      </c>
      <c r="U76" s="11">
        <v>1</v>
      </c>
    </row>
    <row r="77" spans="1:21">
      <c r="A77" s="10">
        <v>75</v>
      </c>
      <c r="B77" s="11" t="s">
        <v>175</v>
      </c>
      <c r="C77" s="11">
        <v>1</v>
      </c>
      <c r="D77" s="11" t="s">
        <v>23</v>
      </c>
      <c r="E77" s="11">
        <v>3</v>
      </c>
      <c r="F77" s="11"/>
      <c r="G77" s="11">
        <v>112</v>
      </c>
      <c r="H77" s="11">
        <v>37</v>
      </c>
      <c r="I77" s="11">
        <v>28</v>
      </c>
      <c r="J77" s="11">
        <v>1</v>
      </c>
      <c r="K77" s="11">
        <v>1</v>
      </c>
      <c r="L77" s="11">
        <v>1</v>
      </c>
      <c r="M77" s="11">
        <v>1</v>
      </c>
      <c r="N77" s="11">
        <v>1</v>
      </c>
      <c r="O77" s="11">
        <v>0</v>
      </c>
      <c r="P77" s="11">
        <v>1</v>
      </c>
      <c r="Q77" s="11">
        <v>0</v>
      </c>
      <c r="R77" s="11">
        <v>1</v>
      </c>
      <c r="S77" s="11">
        <v>1</v>
      </c>
      <c r="T77" s="11">
        <v>1</v>
      </c>
      <c r="U77" s="11">
        <v>1</v>
      </c>
    </row>
    <row r="78" spans="1:21">
      <c r="A78" s="10">
        <v>76</v>
      </c>
      <c r="B78" s="11">
        <v>127145</v>
      </c>
      <c r="C78" s="11">
        <v>1</v>
      </c>
      <c r="D78" s="11" t="s">
        <v>21</v>
      </c>
      <c r="E78" s="11">
        <v>23</v>
      </c>
      <c r="F78" s="11" t="s">
        <v>98</v>
      </c>
      <c r="G78" s="11">
        <v>80</v>
      </c>
      <c r="H78" s="11">
        <v>38</v>
      </c>
      <c r="I78" s="11">
        <v>38</v>
      </c>
      <c r="J78" s="11">
        <v>1</v>
      </c>
      <c r="K78" s="11">
        <v>0</v>
      </c>
      <c r="L78" s="11">
        <v>1</v>
      </c>
      <c r="M78" s="11">
        <v>1</v>
      </c>
      <c r="N78" s="11">
        <v>1</v>
      </c>
      <c r="O78" s="11">
        <v>0</v>
      </c>
      <c r="P78" s="11">
        <v>1</v>
      </c>
      <c r="Q78" s="11">
        <v>1</v>
      </c>
      <c r="R78" s="11">
        <v>0</v>
      </c>
      <c r="S78" s="11">
        <v>1</v>
      </c>
      <c r="T78" s="11">
        <v>1</v>
      </c>
      <c r="U78" s="11">
        <v>1</v>
      </c>
    </row>
    <row r="79" spans="1:21">
      <c r="A79" s="10">
        <v>77</v>
      </c>
      <c r="B79" s="19" t="s">
        <v>176</v>
      </c>
      <c r="C79" s="11">
        <v>1</v>
      </c>
      <c r="D79" s="11" t="s">
        <v>21</v>
      </c>
      <c r="E79" s="11">
        <v>23</v>
      </c>
      <c r="F79" s="11" t="s">
        <v>177</v>
      </c>
      <c r="G79" s="11">
        <v>90</v>
      </c>
      <c r="H79" s="11">
        <v>38</v>
      </c>
      <c r="I79" s="11">
        <v>27</v>
      </c>
      <c r="J79" s="11">
        <v>1</v>
      </c>
      <c r="K79" s="11">
        <v>0</v>
      </c>
      <c r="L79" s="11">
        <v>1</v>
      </c>
      <c r="M79" s="11">
        <v>1</v>
      </c>
      <c r="N79" s="11">
        <v>1</v>
      </c>
      <c r="O79" s="11">
        <v>0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</row>
    <row r="80" spans="1:21">
      <c r="A80" s="10">
        <v>78</v>
      </c>
      <c r="B80" s="11" t="s">
        <v>178</v>
      </c>
      <c r="C80" s="11">
        <v>1</v>
      </c>
      <c r="D80" s="11" t="s">
        <v>23</v>
      </c>
      <c r="E80" s="11">
        <v>55</v>
      </c>
      <c r="F80" s="11" t="s">
        <v>179</v>
      </c>
      <c r="G80" s="11">
        <v>114</v>
      </c>
      <c r="H80" s="11">
        <v>36</v>
      </c>
      <c r="I80" s="11"/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0</v>
      </c>
      <c r="Q80" s="11">
        <v>0</v>
      </c>
      <c r="R80" s="11">
        <v>0</v>
      </c>
      <c r="S80" s="11">
        <v>0</v>
      </c>
      <c r="T80" s="11">
        <v>1</v>
      </c>
      <c r="U80" s="11">
        <v>1</v>
      </c>
    </row>
    <row r="81" spans="1:21">
      <c r="A81" s="10">
        <v>79</v>
      </c>
      <c r="B81" s="11" t="s">
        <v>180</v>
      </c>
      <c r="C81" s="11">
        <v>1</v>
      </c>
      <c r="D81" s="11" t="s">
        <v>23</v>
      </c>
      <c r="E81" s="11">
        <v>3</v>
      </c>
      <c r="F81" s="11"/>
      <c r="G81" s="11">
        <v>80</v>
      </c>
      <c r="H81" s="11">
        <v>37</v>
      </c>
      <c r="I81" s="11">
        <v>30</v>
      </c>
      <c r="J81" s="11">
        <v>1</v>
      </c>
      <c r="K81" s="11">
        <v>0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0</v>
      </c>
      <c r="R81" s="11">
        <v>0</v>
      </c>
      <c r="S81" s="11">
        <v>1</v>
      </c>
      <c r="T81" s="11">
        <v>1</v>
      </c>
      <c r="U81" s="11">
        <v>1</v>
      </c>
    </row>
    <row r="82" spans="1:21">
      <c r="A82" s="10">
        <v>80</v>
      </c>
      <c r="B82" s="11" t="s">
        <v>181</v>
      </c>
      <c r="C82" s="11">
        <v>1</v>
      </c>
      <c r="D82" s="11" t="s">
        <v>23</v>
      </c>
      <c r="E82" s="11">
        <v>5</v>
      </c>
      <c r="F82" s="11" t="s">
        <v>100</v>
      </c>
      <c r="G82" s="11">
        <v>100</v>
      </c>
      <c r="H82" s="11">
        <v>37</v>
      </c>
      <c r="I82" s="11">
        <v>30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0</v>
      </c>
      <c r="R82" s="11">
        <v>0</v>
      </c>
      <c r="S82" s="11">
        <v>1</v>
      </c>
      <c r="T82" s="11">
        <v>1</v>
      </c>
      <c r="U82" s="11">
        <v>1</v>
      </c>
    </row>
    <row r="83" spans="1:21">
      <c r="A83" s="10">
        <v>81</v>
      </c>
      <c r="B83" s="11" t="s">
        <v>182</v>
      </c>
      <c r="C83" s="11">
        <v>1</v>
      </c>
      <c r="D83" s="11" t="s">
        <v>23</v>
      </c>
      <c r="E83" s="11">
        <v>30</v>
      </c>
      <c r="F83" s="11" t="s">
        <v>55</v>
      </c>
      <c r="G83" s="11">
        <v>114</v>
      </c>
      <c r="H83" s="11">
        <v>37</v>
      </c>
      <c r="I83" s="11">
        <v>30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0</v>
      </c>
      <c r="R83" s="11">
        <v>0</v>
      </c>
      <c r="S83" s="11">
        <v>1</v>
      </c>
      <c r="T83" s="11">
        <v>1</v>
      </c>
      <c r="U83" s="11">
        <v>1</v>
      </c>
    </row>
    <row r="84" spans="1:21">
      <c r="A84" s="10">
        <v>82</v>
      </c>
      <c r="B84" s="11" t="s">
        <v>183</v>
      </c>
      <c r="C84" s="11">
        <v>1</v>
      </c>
      <c r="D84" s="11" t="s">
        <v>23</v>
      </c>
      <c r="E84" s="11">
        <v>24</v>
      </c>
      <c r="F84" s="11" t="s">
        <v>98</v>
      </c>
      <c r="G84" s="11">
        <v>90</v>
      </c>
      <c r="H84" s="11">
        <v>37</v>
      </c>
      <c r="I84" s="11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1">
        <v>1</v>
      </c>
      <c r="Q84" s="11">
        <v>0</v>
      </c>
      <c r="R84" s="11">
        <v>0</v>
      </c>
      <c r="S84" s="11">
        <v>1</v>
      </c>
      <c r="T84" s="11">
        <v>1</v>
      </c>
      <c r="U84" s="11">
        <v>1</v>
      </c>
    </row>
    <row r="85" spans="1:21">
      <c r="A85" s="10">
        <v>83</v>
      </c>
      <c r="B85" s="11" t="s">
        <v>200</v>
      </c>
      <c r="C85" s="11">
        <v>2</v>
      </c>
      <c r="D85" s="11" t="s">
        <v>23</v>
      </c>
      <c r="E85" s="11">
        <v>56</v>
      </c>
      <c r="F85" s="11" t="s">
        <v>201</v>
      </c>
      <c r="G85" s="11">
        <v>120</v>
      </c>
      <c r="H85" s="11">
        <v>38</v>
      </c>
      <c r="I85" s="11">
        <v>30</v>
      </c>
      <c r="J85" s="11">
        <v>0</v>
      </c>
      <c r="K85" s="11">
        <v>1</v>
      </c>
      <c r="L85" s="11">
        <v>1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11">
        <v>1</v>
      </c>
      <c r="T85" s="11">
        <v>0</v>
      </c>
      <c r="U85" s="11">
        <v>1</v>
      </c>
    </row>
    <row r="86" spans="1:21">
      <c r="A86" s="10">
        <v>84</v>
      </c>
      <c r="B86" s="11" t="s">
        <v>265</v>
      </c>
      <c r="C86" s="11">
        <v>1</v>
      </c>
      <c r="D86" s="11" t="s">
        <v>21</v>
      </c>
      <c r="E86" s="11">
        <v>73</v>
      </c>
      <c r="F86" s="11" t="s">
        <v>266</v>
      </c>
      <c r="G86" s="11">
        <v>110</v>
      </c>
      <c r="H86" s="11">
        <v>37</v>
      </c>
      <c r="I86" s="11">
        <v>35</v>
      </c>
      <c r="J86" s="11">
        <v>1</v>
      </c>
      <c r="K86" s="11">
        <v>1</v>
      </c>
      <c r="L86" s="11">
        <v>1</v>
      </c>
      <c r="M86" s="11">
        <v>1</v>
      </c>
      <c r="N86" s="11">
        <v>0</v>
      </c>
      <c r="O86" s="11">
        <v>1</v>
      </c>
      <c r="P86" s="11">
        <v>1</v>
      </c>
      <c r="Q86" s="11">
        <v>0</v>
      </c>
      <c r="R86" s="11">
        <v>0</v>
      </c>
      <c r="S86" s="11">
        <v>1</v>
      </c>
      <c r="T86" s="11">
        <v>0</v>
      </c>
      <c r="U86" s="11">
        <v>1</v>
      </c>
    </row>
    <row r="87" spans="1:21">
      <c r="A87" s="10">
        <v>85</v>
      </c>
      <c r="B87" s="11" t="s">
        <v>267</v>
      </c>
      <c r="C87" s="11">
        <v>1</v>
      </c>
      <c r="D87" s="11" t="s">
        <v>21</v>
      </c>
      <c r="E87" s="11">
        <v>66</v>
      </c>
      <c r="F87" s="11" t="s">
        <v>51</v>
      </c>
      <c r="G87" s="11">
        <v>86</v>
      </c>
      <c r="H87" s="11">
        <v>36</v>
      </c>
      <c r="I87" s="11"/>
      <c r="J87" s="11">
        <v>1</v>
      </c>
      <c r="K87" s="11">
        <v>1</v>
      </c>
      <c r="L87" s="11">
        <v>1</v>
      </c>
      <c r="M87" s="11">
        <v>1</v>
      </c>
      <c r="N87" s="11">
        <v>0</v>
      </c>
      <c r="O87" s="11">
        <v>1</v>
      </c>
      <c r="P87" s="11">
        <v>1</v>
      </c>
      <c r="Q87" s="11">
        <v>0</v>
      </c>
      <c r="R87" s="11">
        <v>0</v>
      </c>
      <c r="S87" s="11">
        <v>1</v>
      </c>
      <c r="T87" s="11">
        <v>0</v>
      </c>
      <c r="U87" s="11">
        <v>1</v>
      </c>
    </row>
    <row r="88" spans="1:21">
      <c r="A88" s="10">
        <v>86</v>
      </c>
      <c r="B88" s="11" t="s">
        <v>202</v>
      </c>
      <c r="C88" s="11">
        <v>2</v>
      </c>
      <c r="D88" s="11" t="s">
        <v>23</v>
      </c>
      <c r="E88" s="11">
        <v>68</v>
      </c>
      <c r="F88" s="11" t="s">
        <v>35</v>
      </c>
      <c r="G88" s="11">
        <v>151</v>
      </c>
      <c r="H88" s="11">
        <v>37</v>
      </c>
      <c r="I88" s="11">
        <v>32</v>
      </c>
      <c r="J88" s="11">
        <v>0</v>
      </c>
      <c r="K88" s="11">
        <v>0</v>
      </c>
      <c r="L88" s="11">
        <v>1</v>
      </c>
      <c r="M88" s="11">
        <v>0</v>
      </c>
      <c r="N88" s="11">
        <v>0</v>
      </c>
      <c r="O88" s="11">
        <v>1</v>
      </c>
      <c r="P88" s="11">
        <v>1</v>
      </c>
      <c r="Q88" s="11">
        <v>0</v>
      </c>
      <c r="R88" s="11">
        <v>0</v>
      </c>
      <c r="S88" s="11">
        <v>1</v>
      </c>
      <c r="T88" s="11">
        <v>0</v>
      </c>
      <c r="U88" s="11">
        <v>1</v>
      </c>
    </row>
    <row r="89" spans="1:21">
      <c r="A89" s="10">
        <v>87</v>
      </c>
      <c r="B89" s="11" t="s">
        <v>192</v>
      </c>
      <c r="C89" s="11">
        <v>1</v>
      </c>
      <c r="D89" s="11" t="s">
        <v>21</v>
      </c>
      <c r="E89" s="11">
        <v>69</v>
      </c>
      <c r="F89" s="11" t="s">
        <v>193</v>
      </c>
      <c r="G89" s="11">
        <v>103</v>
      </c>
      <c r="H89" s="11">
        <v>36</v>
      </c>
      <c r="I89" s="11">
        <v>30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1</v>
      </c>
      <c r="R89" s="11">
        <v>1</v>
      </c>
      <c r="S89" s="11">
        <v>1</v>
      </c>
      <c r="T89" s="11">
        <v>1</v>
      </c>
      <c r="U89" s="11">
        <v>1</v>
      </c>
    </row>
    <row r="90" spans="1:21">
      <c r="A90" s="10">
        <v>88</v>
      </c>
      <c r="B90" s="11" t="s">
        <v>248</v>
      </c>
      <c r="C90" s="11">
        <v>1</v>
      </c>
      <c r="D90" s="11" t="s">
        <v>21</v>
      </c>
      <c r="E90" s="11">
        <v>15</v>
      </c>
      <c r="F90" s="11" t="s">
        <v>55</v>
      </c>
      <c r="G90" s="11">
        <v>147</v>
      </c>
      <c r="H90" s="11">
        <v>37</v>
      </c>
      <c r="I90" s="11"/>
      <c r="J90" s="11">
        <v>1</v>
      </c>
      <c r="K90" s="11">
        <v>1</v>
      </c>
      <c r="L90" s="11">
        <v>1</v>
      </c>
      <c r="M90" s="11">
        <v>0</v>
      </c>
      <c r="N90" s="11">
        <v>0</v>
      </c>
      <c r="O90" s="11">
        <v>1</v>
      </c>
      <c r="P90" s="11">
        <v>1</v>
      </c>
      <c r="Q90" s="11">
        <v>0</v>
      </c>
      <c r="R90" s="11">
        <v>0</v>
      </c>
      <c r="S90" s="11">
        <v>1</v>
      </c>
      <c r="T90" s="11">
        <v>0</v>
      </c>
      <c r="U90" s="11">
        <v>1</v>
      </c>
    </row>
    <row r="91" spans="1:21">
      <c r="A91" s="10">
        <v>89</v>
      </c>
      <c r="B91" s="11" t="s">
        <v>249</v>
      </c>
      <c r="C91" s="11">
        <v>1</v>
      </c>
      <c r="D91" s="11" t="s">
        <v>23</v>
      </c>
      <c r="E91" s="11">
        <v>67</v>
      </c>
      <c r="F91" s="11" t="s">
        <v>250</v>
      </c>
      <c r="G91" s="11">
        <v>150</v>
      </c>
      <c r="H91" s="11">
        <v>38</v>
      </c>
      <c r="I91" s="11">
        <v>36</v>
      </c>
      <c r="J91" s="11">
        <v>1</v>
      </c>
      <c r="K91" s="11">
        <v>1</v>
      </c>
      <c r="L91" s="11">
        <v>1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1</v>
      </c>
    </row>
    <row r="92" spans="1:21">
      <c r="A92" s="10">
        <v>90</v>
      </c>
      <c r="B92" s="11" t="s">
        <v>251</v>
      </c>
      <c r="C92" s="11">
        <v>1</v>
      </c>
      <c r="D92" s="11" t="s">
        <v>23</v>
      </c>
      <c r="E92" s="11">
        <v>60</v>
      </c>
      <c r="F92" s="11" t="s">
        <v>51</v>
      </c>
      <c r="G92" s="11">
        <v>113</v>
      </c>
      <c r="H92" s="11">
        <v>38</v>
      </c>
      <c r="I92" s="11">
        <v>28</v>
      </c>
      <c r="J92" s="11">
        <v>1</v>
      </c>
      <c r="K92" s="11">
        <v>1</v>
      </c>
      <c r="L92" s="11">
        <v>1</v>
      </c>
      <c r="M92" s="11">
        <v>0</v>
      </c>
      <c r="N92" s="11">
        <v>1</v>
      </c>
      <c r="O92" s="11">
        <v>1</v>
      </c>
      <c r="P92" s="11">
        <v>1</v>
      </c>
      <c r="Q92" s="11">
        <v>0</v>
      </c>
      <c r="R92" s="11">
        <v>0</v>
      </c>
      <c r="S92" s="11">
        <v>1</v>
      </c>
      <c r="T92" s="11">
        <v>0</v>
      </c>
      <c r="U92" s="11">
        <v>1</v>
      </c>
    </row>
    <row r="93" spans="1:21">
      <c r="A93" s="10">
        <v>91</v>
      </c>
      <c r="B93" s="11" t="s">
        <v>203</v>
      </c>
      <c r="C93" s="11">
        <v>2</v>
      </c>
      <c r="D93" s="11" t="s">
        <v>21</v>
      </c>
      <c r="E93" s="11">
        <v>74</v>
      </c>
      <c r="F93" s="11" t="s">
        <v>51</v>
      </c>
      <c r="G93" s="11">
        <v>80</v>
      </c>
      <c r="H93" s="11">
        <v>37</v>
      </c>
      <c r="I93" s="11">
        <v>20</v>
      </c>
      <c r="J93" s="11">
        <v>0</v>
      </c>
      <c r="K93" s="11">
        <v>1</v>
      </c>
      <c r="L93" s="11">
        <v>1</v>
      </c>
      <c r="M93" s="11">
        <v>0</v>
      </c>
      <c r="N93" s="11">
        <v>0</v>
      </c>
      <c r="O93" s="11">
        <v>1</v>
      </c>
      <c r="P93" s="11">
        <v>1</v>
      </c>
      <c r="Q93" s="11">
        <v>0</v>
      </c>
      <c r="R93" s="11">
        <v>1</v>
      </c>
      <c r="S93" s="11">
        <v>1</v>
      </c>
      <c r="T93" s="11">
        <v>0</v>
      </c>
      <c r="U93" s="11">
        <v>1</v>
      </c>
    </row>
    <row r="94" spans="1:21">
      <c r="A94" s="10">
        <v>92</v>
      </c>
      <c r="B94" s="11" t="s">
        <v>184</v>
      </c>
      <c r="C94" s="11">
        <v>1</v>
      </c>
      <c r="D94" s="11" t="s">
        <v>23</v>
      </c>
      <c r="E94" s="11">
        <v>72</v>
      </c>
      <c r="F94" s="11" t="s">
        <v>55</v>
      </c>
      <c r="G94" s="11">
        <v>117</v>
      </c>
      <c r="H94" s="11">
        <v>37</v>
      </c>
      <c r="I94" s="11"/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0</v>
      </c>
      <c r="R94" s="11">
        <v>0</v>
      </c>
      <c r="S94" s="11">
        <v>1</v>
      </c>
      <c r="T94" s="11">
        <v>1</v>
      </c>
      <c r="U94" s="11">
        <v>1</v>
      </c>
    </row>
    <row r="95" spans="1:21">
      <c r="A95" s="10">
        <v>93</v>
      </c>
      <c r="B95" s="11" t="s">
        <v>185</v>
      </c>
      <c r="C95" s="11">
        <v>1</v>
      </c>
      <c r="D95" s="11" t="s">
        <v>23</v>
      </c>
      <c r="E95" s="11">
        <v>66</v>
      </c>
      <c r="F95" s="11" t="s">
        <v>41</v>
      </c>
      <c r="G95" s="11">
        <v>89</v>
      </c>
      <c r="H95" s="11">
        <v>36</v>
      </c>
      <c r="I95" s="11">
        <v>25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0</v>
      </c>
      <c r="R95" s="11">
        <v>0</v>
      </c>
      <c r="S95" s="11">
        <v>1</v>
      </c>
      <c r="T95" s="11">
        <v>1</v>
      </c>
      <c r="U95" s="11">
        <v>1</v>
      </c>
    </row>
    <row r="96" spans="1:21">
      <c r="A96" s="10">
        <v>94</v>
      </c>
      <c r="B96" s="11" t="s">
        <v>186</v>
      </c>
      <c r="C96" s="11">
        <v>1</v>
      </c>
      <c r="D96" s="11" t="s">
        <v>23</v>
      </c>
      <c r="E96" s="11">
        <v>71</v>
      </c>
      <c r="F96" s="11" t="s">
        <v>187</v>
      </c>
      <c r="G96" s="11">
        <v>90</v>
      </c>
      <c r="H96" s="11">
        <v>37</v>
      </c>
      <c r="I96" s="11">
        <v>30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0</v>
      </c>
      <c r="R96" s="11">
        <v>0</v>
      </c>
      <c r="S96" s="11">
        <v>1</v>
      </c>
      <c r="T96" s="11">
        <v>1</v>
      </c>
      <c r="U96" s="11">
        <v>1</v>
      </c>
    </row>
    <row r="97" spans="1:21">
      <c r="A97" s="10">
        <v>95</v>
      </c>
      <c r="B97" s="11" t="s">
        <v>188</v>
      </c>
      <c r="C97" s="11">
        <v>1</v>
      </c>
      <c r="D97" s="11" t="s">
        <v>23</v>
      </c>
      <c r="E97" s="11">
        <v>23</v>
      </c>
      <c r="F97" s="11" t="s">
        <v>100</v>
      </c>
      <c r="G97" s="11">
        <v>128</v>
      </c>
      <c r="H97" s="11">
        <v>36</v>
      </c>
      <c r="I97" s="11">
        <v>32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0</v>
      </c>
      <c r="R97" s="11">
        <v>0</v>
      </c>
      <c r="S97" s="11">
        <v>1</v>
      </c>
      <c r="T97" s="11">
        <v>1</v>
      </c>
      <c r="U97" s="11">
        <v>1</v>
      </c>
    </row>
    <row r="98" spans="1:21">
      <c r="A98" s="10">
        <v>96</v>
      </c>
      <c r="B98" s="11" t="s">
        <v>189</v>
      </c>
      <c r="C98" s="11">
        <v>1</v>
      </c>
      <c r="D98" s="11" t="s">
        <v>21</v>
      </c>
      <c r="E98" s="11">
        <v>83</v>
      </c>
      <c r="F98" s="11" t="s">
        <v>190</v>
      </c>
      <c r="G98" s="11">
        <v>88</v>
      </c>
      <c r="H98" s="11">
        <v>36</v>
      </c>
      <c r="I98" s="11">
        <v>24</v>
      </c>
      <c r="J98" s="11">
        <v>1</v>
      </c>
      <c r="K98" s="11">
        <v>1</v>
      </c>
      <c r="L98" s="11">
        <v>1</v>
      </c>
      <c r="M98" s="11">
        <v>1</v>
      </c>
      <c r="N98" s="11">
        <v>1</v>
      </c>
      <c r="O98" s="11">
        <v>1</v>
      </c>
      <c r="P98" s="11">
        <v>0</v>
      </c>
      <c r="Q98" s="11">
        <v>0</v>
      </c>
      <c r="R98" s="11">
        <v>1</v>
      </c>
      <c r="S98" s="11">
        <v>0</v>
      </c>
      <c r="T98" s="11">
        <v>1</v>
      </c>
      <c r="U98" s="11">
        <v>1</v>
      </c>
    </row>
    <row r="99" spans="1:21">
      <c r="A99" s="10">
        <v>97</v>
      </c>
      <c r="B99" s="11" t="s">
        <v>191</v>
      </c>
      <c r="C99" s="11">
        <v>1</v>
      </c>
      <c r="D99" s="11" t="s">
        <v>23</v>
      </c>
      <c r="E99" s="11">
        <v>41</v>
      </c>
      <c r="F99" s="11" t="s">
        <v>100</v>
      </c>
      <c r="G99" s="11">
        <v>98</v>
      </c>
      <c r="H99" s="11">
        <v>38</v>
      </c>
      <c r="I99" s="11"/>
      <c r="J99" s="11">
        <v>1</v>
      </c>
      <c r="K99" s="11">
        <v>1</v>
      </c>
      <c r="L99" s="11">
        <v>1</v>
      </c>
      <c r="M99" s="11">
        <v>1</v>
      </c>
      <c r="N99" s="11">
        <v>1</v>
      </c>
      <c r="O99" s="11">
        <v>1</v>
      </c>
      <c r="P99" s="11">
        <v>1</v>
      </c>
      <c r="Q99" s="11">
        <v>1</v>
      </c>
      <c r="R99" s="11">
        <v>0</v>
      </c>
      <c r="S99" s="11">
        <v>1</v>
      </c>
      <c r="T99" s="11">
        <v>1</v>
      </c>
      <c r="U99" s="11">
        <v>1</v>
      </c>
    </row>
    <row r="100" spans="1:21">
      <c r="A100" s="10">
        <v>98</v>
      </c>
      <c r="B100" s="11" t="s">
        <v>204</v>
      </c>
      <c r="C100" s="11">
        <v>2</v>
      </c>
      <c r="D100" s="11" t="s">
        <v>23</v>
      </c>
      <c r="E100" s="11">
        <v>76</v>
      </c>
      <c r="F100" s="11" t="s">
        <v>38</v>
      </c>
      <c r="G100" s="11">
        <v>85</v>
      </c>
      <c r="H100" s="11">
        <v>37</v>
      </c>
      <c r="I100" s="11">
        <v>26</v>
      </c>
      <c r="J100" s="11">
        <v>1</v>
      </c>
      <c r="K100" s="11">
        <v>0</v>
      </c>
      <c r="L100" s="11">
        <v>1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11">
        <v>1</v>
      </c>
      <c r="T100" s="11">
        <v>0</v>
      </c>
      <c r="U100" s="11">
        <v>0</v>
      </c>
    </row>
    <row r="101" spans="1:21">
      <c r="A101" s="10">
        <v>99</v>
      </c>
      <c r="B101" s="11" t="s">
        <v>105</v>
      </c>
      <c r="C101" s="11">
        <v>1</v>
      </c>
      <c r="D101" s="11" t="s">
        <v>21</v>
      </c>
      <c r="E101" s="11">
        <v>1</v>
      </c>
      <c r="F101" s="11"/>
      <c r="G101" s="11">
        <v>110</v>
      </c>
      <c r="H101" s="11">
        <v>37</v>
      </c>
      <c r="I101" s="11">
        <v>30</v>
      </c>
      <c r="J101" s="11">
        <v>1</v>
      </c>
      <c r="K101" s="11">
        <v>1</v>
      </c>
      <c r="L101" s="11">
        <v>1</v>
      </c>
      <c r="M101" s="11">
        <v>1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1</v>
      </c>
    </row>
    <row r="102" spans="1:21">
      <c r="A102" s="10">
        <v>100</v>
      </c>
      <c r="B102" s="19" t="s">
        <v>106</v>
      </c>
      <c r="C102" s="11">
        <v>1</v>
      </c>
      <c r="D102" s="11" t="s">
        <v>21</v>
      </c>
      <c r="E102" s="11">
        <v>60</v>
      </c>
      <c r="F102" s="11" t="s">
        <v>35</v>
      </c>
      <c r="G102" s="11">
        <v>88</v>
      </c>
      <c r="H102" s="11">
        <v>37</v>
      </c>
      <c r="I102" s="11">
        <v>26</v>
      </c>
      <c r="J102" s="11">
        <v>1</v>
      </c>
      <c r="K102" s="11">
        <v>1</v>
      </c>
      <c r="L102" s="11">
        <v>1</v>
      </c>
      <c r="M102" s="11">
        <v>1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1</v>
      </c>
    </row>
    <row r="103" spans="1:21">
      <c r="A103" s="10">
        <v>101</v>
      </c>
      <c r="B103" s="11">
        <v>114409</v>
      </c>
      <c r="C103" s="11">
        <v>1</v>
      </c>
      <c r="D103" s="11" t="s">
        <v>23</v>
      </c>
      <c r="E103" s="11">
        <v>65</v>
      </c>
      <c r="F103" s="11" t="s">
        <v>107</v>
      </c>
      <c r="G103" s="11">
        <v>130</v>
      </c>
      <c r="H103" s="11">
        <v>37</v>
      </c>
      <c r="I103" s="11">
        <v>32</v>
      </c>
      <c r="J103" s="11">
        <v>1</v>
      </c>
      <c r="K103" s="11">
        <v>1</v>
      </c>
      <c r="L103" s="11">
        <v>1</v>
      </c>
      <c r="M103" s="11">
        <v>1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1</v>
      </c>
    </row>
    <row r="104" spans="1:21">
      <c r="A104" s="10">
        <v>102</v>
      </c>
      <c r="B104" s="19" t="s">
        <v>108</v>
      </c>
      <c r="C104" s="11">
        <v>1</v>
      </c>
      <c r="D104" s="11" t="s">
        <v>21</v>
      </c>
      <c r="E104" s="11"/>
      <c r="F104" s="11" t="s">
        <v>22</v>
      </c>
      <c r="G104" s="11"/>
      <c r="H104" s="11">
        <v>37</v>
      </c>
      <c r="I104" s="11"/>
      <c r="J104" s="11">
        <v>1</v>
      </c>
      <c r="K104" s="11">
        <v>0</v>
      </c>
      <c r="L104" s="11">
        <v>1</v>
      </c>
      <c r="M104" s="11">
        <v>1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11">
        <v>1</v>
      </c>
      <c r="T104" s="11">
        <v>0</v>
      </c>
      <c r="U104" s="11">
        <v>1</v>
      </c>
    </row>
    <row r="105" spans="1:21">
      <c r="A105" s="10">
        <v>103</v>
      </c>
      <c r="B105" s="11" t="s">
        <v>205</v>
      </c>
      <c r="C105" s="11">
        <v>2</v>
      </c>
      <c r="D105" s="11" t="s">
        <v>21</v>
      </c>
      <c r="E105" s="11">
        <v>76</v>
      </c>
      <c r="F105" s="11" t="s">
        <v>157</v>
      </c>
      <c r="G105" s="11">
        <v>167</v>
      </c>
      <c r="H105" s="11">
        <v>36</v>
      </c>
      <c r="I105" s="11">
        <v>20</v>
      </c>
      <c r="J105" s="11">
        <v>1</v>
      </c>
      <c r="K105" s="11">
        <v>0</v>
      </c>
      <c r="L105" s="11">
        <v>1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1</v>
      </c>
    </row>
    <row r="106" spans="1:21">
      <c r="A106" s="10">
        <v>104</v>
      </c>
      <c r="B106" s="11">
        <v>118828</v>
      </c>
      <c r="C106" s="11">
        <v>1</v>
      </c>
      <c r="D106" s="11" t="s">
        <v>23</v>
      </c>
      <c r="E106" s="11">
        <v>36</v>
      </c>
      <c r="F106" s="11" t="s">
        <v>110</v>
      </c>
      <c r="G106" s="11">
        <v>101</v>
      </c>
      <c r="H106" s="11">
        <v>36</v>
      </c>
      <c r="I106" s="11"/>
      <c r="J106" s="11">
        <v>1</v>
      </c>
      <c r="K106" s="11">
        <v>1</v>
      </c>
      <c r="L106" s="11">
        <v>1</v>
      </c>
      <c r="M106" s="11">
        <v>1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11">
        <v>1</v>
      </c>
      <c r="T106" s="11">
        <v>0</v>
      </c>
      <c r="U106" s="11">
        <v>1</v>
      </c>
    </row>
    <row r="107" spans="1:21">
      <c r="A107" s="10">
        <v>105</v>
      </c>
      <c r="B107" s="11">
        <v>127532</v>
      </c>
      <c r="C107" s="11">
        <v>1</v>
      </c>
      <c r="D107" s="11" t="s">
        <v>23</v>
      </c>
      <c r="E107" s="11">
        <v>72</v>
      </c>
      <c r="F107" s="11" t="s">
        <v>111</v>
      </c>
      <c r="G107" s="11">
        <v>137</v>
      </c>
      <c r="H107" s="11">
        <v>37</v>
      </c>
      <c r="I107" s="11"/>
      <c r="J107" s="11">
        <v>1</v>
      </c>
      <c r="K107" s="11">
        <v>1</v>
      </c>
      <c r="L107" s="11">
        <v>1</v>
      </c>
      <c r="M107" s="11">
        <v>1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11">
        <v>1</v>
      </c>
      <c r="T107" s="11">
        <v>0</v>
      </c>
      <c r="U107" s="11">
        <v>1</v>
      </c>
    </row>
    <row r="108" spans="1:21">
      <c r="A108" s="10">
        <v>106</v>
      </c>
      <c r="B108" s="11">
        <v>118560</v>
      </c>
      <c r="C108" s="11">
        <v>1</v>
      </c>
      <c r="D108" s="11" t="s">
        <v>23</v>
      </c>
      <c r="E108" s="11">
        <v>37</v>
      </c>
      <c r="F108" s="11" t="s">
        <v>112</v>
      </c>
      <c r="G108" s="11">
        <v>101</v>
      </c>
      <c r="H108" s="11">
        <v>37</v>
      </c>
      <c r="I108" s="11"/>
      <c r="J108" s="11">
        <v>1</v>
      </c>
      <c r="K108" s="11">
        <v>0</v>
      </c>
      <c r="L108" s="11">
        <v>1</v>
      </c>
      <c r="M108" s="11">
        <v>1</v>
      </c>
      <c r="N108" s="11">
        <v>0</v>
      </c>
      <c r="O108" s="11">
        <v>0</v>
      </c>
      <c r="P108" s="11">
        <v>0</v>
      </c>
      <c r="Q108" s="11">
        <v>0</v>
      </c>
      <c r="R108" s="11">
        <v>1</v>
      </c>
      <c r="S108" s="11">
        <v>0</v>
      </c>
      <c r="T108" s="11">
        <v>0</v>
      </c>
      <c r="U108" s="11">
        <v>1</v>
      </c>
    </row>
    <row r="109" spans="1:21">
      <c r="A109" s="10">
        <v>107</v>
      </c>
      <c r="B109" s="11" t="s">
        <v>241</v>
      </c>
      <c r="C109" s="11">
        <v>2</v>
      </c>
      <c r="D109" s="11" t="s">
        <v>23</v>
      </c>
      <c r="E109" s="11">
        <v>76</v>
      </c>
      <c r="F109" s="11" t="s">
        <v>29</v>
      </c>
      <c r="G109" s="11">
        <v>82</v>
      </c>
      <c r="H109" s="11">
        <v>36</v>
      </c>
      <c r="I109" s="11">
        <v>24</v>
      </c>
      <c r="J109" s="11">
        <v>0</v>
      </c>
      <c r="K109" s="11">
        <v>0</v>
      </c>
      <c r="L109" s="11">
        <v>1</v>
      </c>
      <c r="M109" s="11">
        <v>1</v>
      </c>
      <c r="N109" s="11">
        <v>0</v>
      </c>
      <c r="O109" s="11">
        <v>1</v>
      </c>
      <c r="P109" s="11">
        <v>0</v>
      </c>
      <c r="Q109" s="11">
        <v>0</v>
      </c>
      <c r="R109" s="11">
        <v>0</v>
      </c>
      <c r="S109" s="11">
        <v>0</v>
      </c>
      <c r="T109" s="11">
        <v>1</v>
      </c>
      <c r="U109" s="11">
        <v>1</v>
      </c>
    </row>
    <row r="110" spans="1:21">
      <c r="A110" s="10">
        <v>108</v>
      </c>
      <c r="B110" s="11" t="s">
        <v>242</v>
      </c>
      <c r="C110" s="11">
        <v>2</v>
      </c>
      <c r="D110" s="11" t="s">
        <v>23</v>
      </c>
      <c r="E110" s="11">
        <v>81</v>
      </c>
      <c r="F110" s="11" t="s">
        <v>51</v>
      </c>
      <c r="G110" s="11">
        <v>108</v>
      </c>
      <c r="H110" s="11">
        <v>37</v>
      </c>
      <c r="I110" s="11">
        <v>36</v>
      </c>
      <c r="J110" s="11">
        <v>1</v>
      </c>
      <c r="K110" s="11">
        <v>0</v>
      </c>
      <c r="L110" s="11">
        <v>1</v>
      </c>
      <c r="M110" s="11">
        <v>1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1</v>
      </c>
      <c r="U110" s="11">
        <v>0</v>
      </c>
    </row>
    <row r="111" spans="1:21">
      <c r="A111" s="10">
        <v>109</v>
      </c>
      <c r="B111" s="11">
        <v>129363</v>
      </c>
      <c r="C111" s="11">
        <v>1</v>
      </c>
      <c r="D111" s="11" t="s">
        <v>21</v>
      </c>
      <c r="E111" s="11">
        <v>35</v>
      </c>
      <c r="F111" s="11"/>
      <c r="G111" s="11"/>
      <c r="H111" s="11">
        <v>36</v>
      </c>
      <c r="I111" s="11"/>
      <c r="J111" s="11">
        <v>1</v>
      </c>
      <c r="K111" s="11">
        <v>0</v>
      </c>
      <c r="L111" s="11">
        <v>1</v>
      </c>
      <c r="M111" s="11">
        <v>1</v>
      </c>
      <c r="N111" s="11">
        <v>1</v>
      </c>
      <c r="O111" s="11">
        <v>0</v>
      </c>
      <c r="P111" s="11">
        <v>1</v>
      </c>
      <c r="Q111" s="11">
        <v>0</v>
      </c>
      <c r="R111" s="11">
        <v>0</v>
      </c>
      <c r="S111" s="11">
        <v>1</v>
      </c>
      <c r="T111" s="11">
        <v>0</v>
      </c>
      <c r="U111" s="11">
        <v>1</v>
      </c>
    </row>
    <row r="112" spans="1:21">
      <c r="A112" s="10">
        <v>110</v>
      </c>
      <c r="B112" s="11">
        <v>129784</v>
      </c>
      <c r="C112" s="11">
        <v>1</v>
      </c>
      <c r="D112" s="11" t="s">
        <v>21</v>
      </c>
      <c r="E112" s="11">
        <v>33</v>
      </c>
      <c r="F112" s="11" t="s">
        <v>41</v>
      </c>
      <c r="G112" s="11"/>
      <c r="H112" s="11">
        <v>38</v>
      </c>
      <c r="I112" s="11"/>
      <c r="J112" s="11">
        <v>1</v>
      </c>
      <c r="K112" s="11">
        <v>0</v>
      </c>
      <c r="L112" s="11">
        <v>1</v>
      </c>
      <c r="M112" s="11">
        <v>1</v>
      </c>
      <c r="N112" s="11">
        <v>1</v>
      </c>
      <c r="O112" s="11">
        <v>1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1</v>
      </c>
    </row>
    <row r="113" spans="1:21">
      <c r="A113" s="10">
        <v>111</v>
      </c>
      <c r="B113" s="11" t="s">
        <v>124</v>
      </c>
      <c r="C113" s="11">
        <v>1</v>
      </c>
      <c r="D113" s="11" t="s">
        <v>23</v>
      </c>
      <c r="E113" s="11">
        <v>36</v>
      </c>
      <c r="F113" s="11" t="s">
        <v>41</v>
      </c>
      <c r="G113" s="11">
        <v>82</v>
      </c>
      <c r="H113" s="11">
        <v>37</v>
      </c>
      <c r="I113" s="11">
        <v>24</v>
      </c>
      <c r="J113" s="11">
        <v>1</v>
      </c>
      <c r="K113" s="11">
        <v>1</v>
      </c>
      <c r="L113" s="11">
        <v>1</v>
      </c>
      <c r="M113" s="11">
        <v>1</v>
      </c>
      <c r="N113" s="11">
        <v>1</v>
      </c>
      <c r="O113" s="11">
        <v>1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1</v>
      </c>
    </row>
    <row r="114" spans="1:21">
      <c r="A114" s="10">
        <v>112</v>
      </c>
      <c r="B114" s="11">
        <v>129522</v>
      </c>
      <c r="C114" s="11">
        <v>1</v>
      </c>
      <c r="D114" s="11" t="s">
        <v>23</v>
      </c>
      <c r="E114" s="11">
        <v>64</v>
      </c>
      <c r="F114" s="11" t="s">
        <v>125</v>
      </c>
      <c r="G114" s="11">
        <v>130</v>
      </c>
      <c r="H114" s="11">
        <v>37</v>
      </c>
      <c r="I114" s="11">
        <v>22</v>
      </c>
      <c r="J114" s="11">
        <v>1</v>
      </c>
      <c r="K114" s="11">
        <v>0</v>
      </c>
      <c r="L114" s="11">
        <v>1</v>
      </c>
      <c r="M114" s="11">
        <v>1</v>
      </c>
      <c r="N114" s="11">
        <v>1</v>
      </c>
      <c r="O114" s="11">
        <v>1</v>
      </c>
      <c r="P114" s="11">
        <v>1</v>
      </c>
      <c r="Q114" s="11">
        <v>0</v>
      </c>
      <c r="R114" s="11">
        <v>0</v>
      </c>
      <c r="S114" s="11">
        <v>1</v>
      </c>
      <c r="T114" s="11">
        <v>0</v>
      </c>
      <c r="U114" s="11">
        <v>1</v>
      </c>
    </row>
    <row r="115" spans="1:21">
      <c r="A115" s="10">
        <v>113</v>
      </c>
      <c r="B115" s="11" t="s">
        <v>126</v>
      </c>
      <c r="C115" s="11">
        <v>1</v>
      </c>
      <c r="D115" s="11" t="s">
        <v>21</v>
      </c>
      <c r="E115" s="11">
        <v>90</v>
      </c>
      <c r="F115" s="11" t="s">
        <v>27</v>
      </c>
      <c r="G115" s="11">
        <v>113</v>
      </c>
      <c r="H115" s="11">
        <v>38</v>
      </c>
      <c r="I115" s="11">
        <v>20</v>
      </c>
      <c r="J115" s="11">
        <v>1</v>
      </c>
      <c r="K115" s="11">
        <v>1</v>
      </c>
      <c r="L115" s="11">
        <v>1</v>
      </c>
      <c r="M115" s="11">
        <v>1</v>
      </c>
      <c r="N115" s="11">
        <v>1</v>
      </c>
      <c r="O115" s="11">
        <v>1</v>
      </c>
      <c r="P115" s="11">
        <v>1</v>
      </c>
      <c r="Q115" s="11">
        <v>0</v>
      </c>
      <c r="R115" s="11">
        <v>0</v>
      </c>
      <c r="S115" s="11">
        <v>1</v>
      </c>
      <c r="T115" s="11">
        <v>0</v>
      </c>
      <c r="U115" s="11">
        <v>1</v>
      </c>
    </row>
    <row r="116" spans="1:21">
      <c r="A116" s="10">
        <v>114</v>
      </c>
      <c r="B116" s="11" t="s">
        <v>127</v>
      </c>
      <c r="C116" s="11">
        <v>1</v>
      </c>
      <c r="D116" s="11" t="s">
        <v>23</v>
      </c>
      <c r="E116" s="11">
        <v>35</v>
      </c>
      <c r="F116" s="11" t="s">
        <v>83</v>
      </c>
      <c r="G116" s="11">
        <v>84</v>
      </c>
      <c r="H116" s="11">
        <v>36</v>
      </c>
      <c r="I116" s="11">
        <v>36</v>
      </c>
      <c r="J116" s="11">
        <v>1</v>
      </c>
      <c r="K116" s="11">
        <v>1</v>
      </c>
      <c r="L116" s="11">
        <v>1</v>
      </c>
      <c r="M116" s="11">
        <v>1</v>
      </c>
      <c r="N116" s="11">
        <v>1</v>
      </c>
      <c r="O116" s="11">
        <v>1</v>
      </c>
      <c r="P116" s="11">
        <v>1</v>
      </c>
      <c r="Q116" s="11">
        <v>0</v>
      </c>
      <c r="R116" s="11">
        <v>1</v>
      </c>
      <c r="S116" s="11">
        <v>1</v>
      </c>
      <c r="T116" s="11">
        <v>0</v>
      </c>
      <c r="U116" s="11">
        <v>1</v>
      </c>
    </row>
    <row r="117" spans="1:21">
      <c r="A117" s="10">
        <v>115</v>
      </c>
      <c r="B117" s="11" t="s">
        <v>243</v>
      </c>
      <c r="C117" s="11">
        <v>2</v>
      </c>
      <c r="D117" s="11" t="s">
        <v>23</v>
      </c>
      <c r="E117" s="11">
        <v>64</v>
      </c>
      <c r="F117" s="11" t="s">
        <v>99</v>
      </c>
      <c r="G117" s="11">
        <v>80</v>
      </c>
      <c r="H117" s="11">
        <v>36</v>
      </c>
      <c r="I117" s="11">
        <v>20</v>
      </c>
      <c r="J117" s="11">
        <v>1</v>
      </c>
      <c r="K117" s="11">
        <v>0</v>
      </c>
      <c r="L117" s="11">
        <v>1</v>
      </c>
      <c r="M117" s="11">
        <v>1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1</v>
      </c>
      <c r="U117" s="11">
        <v>1</v>
      </c>
    </row>
    <row r="118" spans="1:21">
      <c r="A118" s="10">
        <v>116</v>
      </c>
      <c r="B118" s="11" t="s">
        <v>244</v>
      </c>
      <c r="C118" s="11">
        <v>2</v>
      </c>
      <c r="D118" s="11" t="s">
        <v>21</v>
      </c>
      <c r="E118" s="11">
        <v>25</v>
      </c>
      <c r="F118" s="11" t="s">
        <v>59</v>
      </c>
      <c r="G118" s="11">
        <v>120</v>
      </c>
      <c r="H118" s="11">
        <v>37</v>
      </c>
      <c r="I118" s="11">
        <v>24</v>
      </c>
      <c r="J118" s="11">
        <v>1</v>
      </c>
      <c r="K118" s="11">
        <v>1</v>
      </c>
      <c r="L118" s="11">
        <v>1</v>
      </c>
      <c r="M118" s="11">
        <v>1</v>
      </c>
      <c r="N118" s="11">
        <v>0</v>
      </c>
      <c r="O118" s="11">
        <v>1</v>
      </c>
      <c r="P118" s="11">
        <v>1</v>
      </c>
      <c r="Q118" s="11">
        <v>0</v>
      </c>
      <c r="R118" s="11">
        <v>0</v>
      </c>
      <c r="S118" s="11">
        <v>1</v>
      </c>
      <c r="T118" s="11">
        <v>1</v>
      </c>
      <c r="U118" s="11">
        <v>1</v>
      </c>
    </row>
    <row r="119" spans="1:21">
      <c r="A119" s="10">
        <v>117</v>
      </c>
      <c r="B119" s="11" t="s">
        <v>168</v>
      </c>
      <c r="C119" s="11">
        <v>1</v>
      </c>
      <c r="D119" s="11" t="s">
        <v>21</v>
      </c>
      <c r="E119" s="11">
        <v>27</v>
      </c>
      <c r="F119" s="11" t="s">
        <v>22</v>
      </c>
      <c r="G119" s="11">
        <v>80</v>
      </c>
      <c r="H119" s="11">
        <v>37</v>
      </c>
      <c r="I119" s="11">
        <v>20</v>
      </c>
      <c r="J119" s="11">
        <v>1</v>
      </c>
      <c r="K119" s="11">
        <v>1</v>
      </c>
      <c r="L119" s="11">
        <v>1</v>
      </c>
      <c r="M119" s="11">
        <v>1</v>
      </c>
      <c r="N119" s="11">
        <v>0</v>
      </c>
      <c r="O119" s="11">
        <v>1</v>
      </c>
      <c r="P119" s="11">
        <v>1</v>
      </c>
      <c r="Q119" s="11">
        <v>1</v>
      </c>
      <c r="R119" s="11">
        <v>1</v>
      </c>
      <c r="S119" s="11">
        <v>1</v>
      </c>
      <c r="T119" s="11">
        <v>1</v>
      </c>
      <c r="U119" s="11">
        <v>1</v>
      </c>
    </row>
    <row r="120" spans="1:21">
      <c r="A120" s="10">
        <v>118</v>
      </c>
      <c r="B120" s="11" t="s">
        <v>169</v>
      </c>
      <c r="C120" s="11">
        <v>1</v>
      </c>
      <c r="D120" s="11" t="s">
        <v>23</v>
      </c>
      <c r="E120" s="11">
        <v>1</v>
      </c>
      <c r="F120" s="11"/>
      <c r="G120" s="11">
        <v>150</v>
      </c>
      <c r="H120" s="11">
        <v>40</v>
      </c>
      <c r="I120" s="11">
        <v>40</v>
      </c>
      <c r="J120" s="11">
        <v>1</v>
      </c>
      <c r="K120" s="11">
        <v>1</v>
      </c>
      <c r="L120" s="11">
        <v>1</v>
      </c>
      <c r="M120" s="11">
        <v>1</v>
      </c>
      <c r="N120" s="11">
        <v>1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1</v>
      </c>
      <c r="U120" s="11">
        <v>1</v>
      </c>
    </row>
    <row r="121" spans="1:21">
      <c r="A121" s="10">
        <v>119</v>
      </c>
      <c r="B121" s="11" t="s">
        <v>170</v>
      </c>
      <c r="C121" s="11">
        <v>1</v>
      </c>
      <c r="D121" s="11" t="s">
        <v>23</v>
      </c>
      <c r="E121" s="11">
        <v>49</v>
      </c>
      <c r="F121" s="11" t="s">
        <v>171</v>
      </c>
      <c r="G121" s="11">
        <v>84</v>
      </c>
      <c r="H121" s="11">
        <v>36</v>
      </c>
      <c r="I121" s="11">
        <v>16</v>
      </c>
      <c r="J121" s="11">
        <v>1</v>
      </c>
      <c r="K121" s="11">
        <v>1</v>
      </c>
      <c r="L121" s="11">
        <v>1</v>
      </c>
      <c r="M121" s="11">
        <v>1</v>
      </c>
      <c r="N121" s="11">
        <v>1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1</v>
      </c>
      <c r="U121" s="11">
        <v>1</v>
      </c>
    </row>
    <row r="122" spans="1:21">
      <c r="A122" s="10">
        <v>120</v>
      </c>
      <c r="B122" s="11">
        <v>132275</v>
      </c>
      <c r="C122" s="11">
        <v>1</v>
      </c>
      <c r="D122" s="11" t="s">
        <v>21</v>
      </c>
      <c r="E122" s="11">
        <v>70</v>
      </c>
      <c r="F122" s="11" t="s">
        <v>99</v>
      </c>
      <c r="G122" s="11">
        <v>84</v>
      </c>
      <c r="H122" s="11">
        <v>37</v>
      </c>
      <c r="I122" s="11">
        <v>20</v>
      </c>
      <c r="J122" s="11">
        <v>1</v>
      </c>
      <c r="K122" s="11">
        <v>0</v>
      </c>
      <c r="L122" s="11">
        <v>1</v>
      </c>
      <c r="M122" s="11">
        <v>1</v>
      </c>
      <c r="N122" s="11">
        <v>1</v>
      </c>
      <c r="O122" s="11">
        <v>0</v>
      </c>
      <c r="P122" s="11">
        <v>1</v>
      </c>
      <c r="Q122" s="11">
        <v>0</v>
      </c>
      <c r="R122" s="11">
        <v>0</v>
      </c>
      <c r="S122" s="11">
        <v>1</v>
      </c>
      <c r="T122" s="11">
        <v>1</v>
      </c>
      <c r="U122" s="11">
        <v>1</v>
      </c>
    </row>
    <row r="123" spans="1:21">
      <c r="A123" s="10">
        <v>121</v>
      </c>
      <c r="B123" s="11" t="s">
        <v>245</v>
      </c>
      <c r="C123" s="11">
        <v>2</v>
      </c>
      <c r="D123" s="11" t="s">
        <v>23</v>
      </c>
      <c r="E123" s="11">
        <v>55</v>
      </c>
      <c r="F123" s="11" t="s">
        <v>59</v>
      </c>
      <c r="G123" s="11">
        <v>100</v>
      </c>
      <c r="H123" s="11">
        <v>38</v>
      </c>
      <c r="I123" s="11">
        <v>20</v>
      </c>
      <c r="J123" s="11">
        <v>1</v>
      </c>
      <c r="K123" s="11">
        <v>0</v>
      </c>
      <c r="L123" s="11">
        <v>1</v>
      </c>
      <c r="M123" s="11">
        <v>1</v>
      </c>
      <c r="N123" s="11">
        <v>0</v>
      </c>
      <c r="O123" s="11">
        <v>1</v>
      </c>
      <c r="P123" s="11">
        <v>1</v>
      </c>
      <c r="Q123" s="11">
        <v>0</v>
      </c>
      <c r="R123" s="11">
        <v>0</v>
      </c>
      <c r="S123" s="11">
        <v>1</v>
      </c>
      <c r="T123" s="11">
        <v>1</v>
      </c>
      <c r="U123" s="11">
        <v>1</v>
      </c>
    </row>
    <row r="124" spans="1:21">
      <c r="A124" s="10">
        <v>122</v>
      </c>
      <c r="B124" s="11" t="s">
        <v>246</v>
      </c>
      <c r="C124" s="11">
        <v>2</v>
      </c>
      <c r="D124" s="11" t="s">
        <v>23</v>
      </c>
      <c r="E124" s="11">
        <v>64</v>
      </c>
      <c r="F124" s="11" t="s">
        <v>79</v>
      </c>
      <c r="G124" s="11">
        <v>80</v>
      </c>
      <c r="H124" s="11">
        <v>36</v>
      </c>
      <c r="I124" s="11">
        <v>20</v>
      </c>
      <c r="J124" s="11">
        <v>1</v>
      </c>
      <c r="K124" s="11">
        <v>0</v>
      </c>
      <c r="L124" s="11">
        <v>1</v>
      </c>
      <c r="M124" s="11">
        <v>1</v>
      </c>
      <c r="N124" s="11">
        <v>0</v>
      </c>
      <c r="O124" s="11">
        <v>1</v>
      </c>
      <c r="P124" s="11">
        <v>1</v>
      </c>
      <c r="Q124" s="11">
        <v>0</v>
      </c>
      <c r="R124" s="11">
        <v>1</v>
      </c>
      <c r="S124" s="11">
        <v>1</v>
      </c>
      <c r="T124" s="11">
        <v>1</v>
      </c>
      <c r="U124" s="11">
        <v>1</v>
      </c>
    </row>
    <row r="125" spans="1:21">
      <c r="A125" s="10">
        <v>123</v>
      </c>
      <c r="B125" s="11" t="s">
        <v>267</v>
      </c>
      <c r="C125" s="11">
        <v>1</v>
      </c>
      <c r="D125" s="11" t="s">
        <v>21</v>
      </c>
      <c r="E125" s="11">
        <v>66</v>
      </c>
      <c r="F125" s="11" t="s">
        <v>51</v>
      </c>
      <c r="G125" s="11">
        <v>86</v>
      </c>
      <c r="H125" s="11">
        <v>36</v>
      </c>
      <c r="I125" s="11"/>
      <c r="J125" s="11">
        <v>1</v>
      </c>
      <c r="K125" s="11">
        <v>1</v>
      </c>
      <c r="L125" s="11">
        <v>1</v>
      </c>
      <c r="M125" s="11">
        <v>1</v>
      </c>
      <c r="N125" s="11">
        <v>0</v>
      </c>
      <c r="O125" s="11">
        <v>1</v>
      </c>
      <c r="P125" s="11">
        <v>1</v>
      </c>
      <c r="Q125" s="11">
        <v>0</v>
      </c>
      <c r="R125" s="11">
        <v>0</v>
      </c>
      <c r="S125" s="11">
        <v>1</v>
      </c>
      <c r="T125" s="11">
        <v>0</v>
      </c>
      <c r="U125" s="11">
        <v>1</v>
      </c>
    </row>
    <row r="126" spans="1:21">
      <c r="A126" s="10">
        <v>124</v>
      </c>
      <c r="B126" s="11" t="s">
        <v>268</v>
      </c>
      <c r="C126" s="11">
        <v>1</v>
      </c>
      <c r="D126" s="11" t="s">
        <v>21</v>
      </c>
      <c r="E126" s="11">
        <v>20</v>
      </c>
      <c r="F126" s="11" t="s">
        <v>59</v>
      </c>
      <c r="G126" s="11">
        <v>105</v>
      </c>
      <c r="H126" s="11">
        <v>38</v>
      </c>
      <c r="I126" s="11">
        <v>24</v>
      </c>
      <c r="J126" s="11">
        <v>1</v>
      </c>
      <c r="K126" s="11">
        <v>1</v>
      </c>
      <c r="L126" s="11">
        <v>1</v>
      </c>
      <c r="M126" s="11">
        <v>1</v>
      </c>
      <c r="N126" s="11">
        <v>1</v>
      </c>
      <c r="O126" s="11">
        <v>1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1</v>
      </c>
    </row>
    <row r="127" spans="1:21">
      <c r="A127" s="10">
        <v>125</v>
      </c>
      <c r="B127" s="11" t="s">
        <v>269</v>
      </c>
      <c r="C127" s="11">
        <v>1</v>
      </c>
      <c r="D127" s="11" t="s">
        <v>21</v>
      </c>
      <c r="E127" s="11">
        <v>54</v>
      </c>
      <c r="F127" s="11" t="s">
        <v>270</v>
      </c>
      <c r="G127" s="11">
        <v>103</v>
      </c>
      <c r="H127" s="11">
        <v>38</v>
      </c>
      <c r="I127" s="11"/>
      <c r="J127" s="11">
        <v>1</v>
      </c>
      <c r="K127" s="11">
        <v>1</v>
      </c>
      <c r="L127" s="11">
        <v>1</v>
      </c>
      <c r="M127" s="11">
        <v>1</v>
      </c>
      <c r="N127" s="11">
        <v>1</v>
      </c>
      <c r="O127" s="11">
        <v>1</v>
      </c>
      <c r="P127" s="11">
        <v>1</v>
      </c>
      <c r="Q127" s="11">
        <v>0</v>
      </c>
      <c r="R127" s="11">
        <v>0</v>
      </c>
      <c r="S127" s="11">
        <v>1</v>
      </c>
      <c r="T127" s="11">
        <v>0</v>
      </c>
      <c r="U127" s="11">
        <v>1</v>
      </c>
    </row>
    <row r="128" spans="1:21">
      <c r="A128" s="10">
        <v>126</v>
      </c>
      <c r="B128" s="11">
        <v>130727</v>
      </c>
      <c r="C128" s="11">
        <v>1</v>
      </c>
      <c r="D128" s="11" t="s">
        <v>21</v>
      </c>
      <c r="E128" s="11">
        <v>54</v>
      </c>
      <c r="F128" s="11" t="s">
        <v>51</v>
      </c>
      <c r="G128" s="11"/>
      <c r="H128" s="11">
        <v>37</v>
      </c>
      <c r="I128" s="11"/>
      <c r="J128" s="11">
        <v>0</v>
      </c>
      <c r="K128" s="11">
        <v>0</v>
      </c>
      <c r="L128" s="11">
        <v>1</v>
      </c>
      <c r="M128" s="11">
        <v>1</v>
      </c>
      <c r="N128" s="11">
        <v>0</v>
      </c>
      <c r="O128" s="11">
        <v>0</v>
      </c>
      <c r="P128" s="11">
        <v>0</v>
      </c>
      <c r="Q128" s="11">
        <v>0</v>
      </c>
      <c r="R128" s="11">
        <v>1</v>
      </c>
      <c r="S128" s="11">
        <v>0</v>
      </c>
      <c r="T128" s="11">
        <v>0</v>
      </c>
      <c r="U128" s="11">
        <v>1</v>
      </c>
    </row>
    <row r="129" spans="1:21">
      <c r="A129" s="10">
        <v>127</v>
      </c>
      <c r="B129" s="11" t="s">
        <v>280</v>
      </c>
      <c r="C129" s="11">
        <v>1</v>
      </c>
      <c r="D129" s="11" t="s">
        <v>21</v>
      </c>
      <c r="E129" s="11">
        <v>6</v>
      </c>
      <c r="F129" s="11" t="s">
        <v>100</v>
      </c>
      <c r="G129" s="11">
        <v>80</v>
      </c>
      <c r="H129" s="11">
        <v>37</v>
      </c>
      <c r="I129" s="11">
        <v>30</v>
      </c>
      <c r="J129" s="11">
        <v>1</v>
      </c>
      <c r="K129" s="11">
        <v>1</v>
      </c>
      <c r="L129" s="11">
        <v>1</v>
      </c>
      <c r="M129" s="11">
        <v>1</v>
      </c>
      <c r="N129" s="11">
        <v>0</v>
      </c>
      <c r="O129" s="11">
        <v>1</v>
      </c>
      <c r="P129" s="11">
        <v>1</v>
      </c>
      <c r="Q129" s="11">
        <v>0</v>
      </c>
      <c r="R129" s="11">
        <v>0</v>
      </c>
      <c r="S129" s="11">
        <v>1</v>
      </c>
      <c r="T129" s="11">
        <v>1</v>
      </c>
      <c r="U129" s="11">
        <v>1</v>
      </c>
    </row>
    <row r="130" spans="1:21">
      <c r="A130" s="10">
        <v>128</v>
      </c>
      <c r="B130" s="11" t="s">
        <v>281</v>
      </c>
      <c r="C130" s="11">
        <v>1</v>
      </c>
      <c r="D130" s="11" t="s">
        <v>23</v>
      </c>
      <c r="E130" s="11">
        <v>41</v>
      </c>
      <c r="F130" s="11" t="s">
        <v>282</v>
      </c>
      <c r="G130" s="11">
        <v>80</v>
      </c>
      <c r="H130" s="11">
        <v>36</v>
      </c>
      <c r="I130" s="11">
        <v>20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1</v>
      </c>
      <c r="U130" s="11">
        <v>1</v>
      </c>
    </row>
    <row r="131" spans="1:21">
      <c r="A131" s="10">
        <v>129</v>
      </c>
      <c r="B131" s="11" t="s">
        <v>283</v>
      </c>
      <c r="C131" s="11">
        <v>1</v>
      </c>
      <c r="D131" s="11" t="s">
        <v>23</v>
      </c>
      <c r="E131" s="11">
        <v>61</v>
      </c>
      <c r="F131" s="11" t="s">
        <v>79</v>
      </c>
      <c r="G131" s="11">
        <v>80</v>
      </c>
      <c r="H131" s="11">
        <v>36</v>
      </c>
      <c r="I131" s="11">
        <v>22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0</v>
      </c>
      <c r="P131" s="11">
        <v>1</v>
      </c>
      <c r="Q131" s="11">
        <v>0</v>
      </c>
      <c r="R131" s="11">
        <v>0</v>
      </c>
      <c r="S131" s="11">
        <v>1</v>
      </c>
      <c r="T131" s="11">
        <v>1</v>
      </c>
      <c r="U131" s="11">
        <v>1</v>
      </c>
    </row>
    <row r="132" spans="1:21">
      <c r="A132" s="10">
        <v>130</v>
      </c>
      <c r="B132" s="11" t="s">
        <v>284</v>
      </c>
      <c r="C132" s="11">
        <v>1</v>
      </c>
      <c r="D132" s="11" t="s">
        <v>21</v>
      </c>
      <c r="E132" s="11">
        <v>1</v>
      </c>
      <c r="F132" s="11"/>
      <c r="G132" s="11">
        <v>100</v>
      </c>
      <c r="H132" s="11">
        <v>37</v>
      </c>
      <c r="I132" s="11">
        <v>30</v>
      </c>
      <c r="J132" s="11">
        <v>1</v>
      </c>
      <c r="K132" s="11">
        <v>1</v>
      </c>
      <c r="L132" s="11">
        <v>1</v>
      </c>
      <c r="M132" s="11">
        <v>1</v>
      </c>
      <c r="N132" s="11">
        <v>1</v>
      </c>
      <c r="O132" s="11">
        <v>1</v>
      </c>
      <c r="P132" s="11">
        <v>0</v>
      </c>
      <c r="Q132" s="11">
        <v>0</v>
      </c>
      <c r="R132" s="11">
        <v>0</v>
      </c>
      <c r="S132" s="11">
        <v>0</v>
      </c>
      <c r="T132" s="11">
        <v>1</v>
      </c>
      <c r="U132" s="11">
        <v>1</v>
      </c>
    </row>
    <row r="133" spans="1:21">
      <c r="A133" s="10">
        <v>131</v>
      </c>
      <c r="B133" s="11" t="s">
        <v>288</v>
      </c>
      <c r="C133" s="11">
        <v>2</v>
      </c>
      <c r="D133" s="11" t="s">
        <v>23</v>
      </c>
      <c r="E133" s="11">
        <v>75</v>
      </c>
      <c r="F133" s="11" t="s">
        <v>27</v>
      </c>
      <c r="G133" s="11">
        <v>80</v>
      </c>
      <c r="H133" s="11">
        <v>36</v>
      </c>
      <c r="I133" s="11">
        <v>25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1</v>
      </c>
      <c r="Q133" s="11">
        <v>0</v>
      </c>
      <c r="R133" s="11">
        <v>0</v>
      </c>
      <c r="S133" s="11">
        <v>1</v>
      </c>
      <c r="T133" s="11">
        <v>0</v>
      </c>
      <c r="U133" s="11">
        <v>1</v>
      </c>
    </row>
    <row r="134" spans="1:21">
      <c r="A134" s="10">
        <v>132</v>
      </c>
      <c r="B134" s="11" t="s">
        <v>289</v>
      </c>
      <c r="C134" s="11">
        <v>2</v>
      </c>
      <c r="D134" s="11" t="s">
        <v>21</v>
      </c>
      <c r="E134" s="11">
        <v>44</v>
      </c>
      <c r="F134" s="11" t="s">
        <v>22</v>
      </c>
      <c r="G134" s="11">
        <v>80</v>
      </c>
      <c r="H134" s="11">
        <v>36</v>
      </c>
      <c r="I134" s="11">
        <v>20</v>
      </c>
      <c r="J134" s="11">
        <v>1</v>
      </c>
      <c r="K134" s="11">
        <v>0</v>
      </c>
      <c r="L134" s="11">
        <v>0</v>
      </c>
      <c r="M134" s="11">
        <v>0</v>
      </c>
      <c r="N134" s="11">
        <v>0</v>
      </c>
      <c r="O134" s="11">
        <v>1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1</v>
      </c>
    </row>
    <row r="135" spans="1:21">
      <c r="A135" s="10">
        <v>133</v>
      </c>
      <c r="B135" s="11">
        <v>128349</v>
      </c>
      <c r="C135" s="11">
        <v>1</v>
      </c>
      <c r="D135" s="11" t="s">
        <v>23</v>
      </c>
      <c r="E135" s="11">
        <v>80</v>
      </c>
      <c r="F135" s="11" t="s">
        <v>102</v>
      </c>
      <c r="G135" s="11">
        <v>85</v>
      </c>
      <c r="H135" s="11">
        <v>36</v>
      </c>
      <c r="I135" s="11"/>
      <c r="J135" s="11">
        <v>0</v>
      </c>
      <c r="K135" s="11">
        <v>0</v>
      </c>
      <c r="L135" s="11">
        <v>1</v>
      </c>
      <c r="M135" s="11">
        <v>1</v>
      </c>
      <c r="N135" s="11">
        <v>0</v>
      </c>
      <c r="O135" s="11">
        <v>0</v>
      </c>
      <c r="P135" s="11">
        <v>1</v>
      </c>
      <c r="Q135" s="11">
        <v>1</v>
      </c>
      <c r="R135" s="11">
        <v>0</v>
      </c>
      <c r="S135" s="11">
        <v>1</v>
      </c>
      <c r="T135" s="11">
        <v>0</v>
      </c>
      <c r="U135" s="11">
        <v>1</v>
      </c>
    </row>
    <row r="136" spans="1:21">
      <c r="A136" s="10">
        <v>134</v>
      </c>
      <c r="B136" s="11">
        <v>132860</v>
      </c>
      <c r="C136" s="11">
        <v>1</v>
      </c>
      <c r="D136" s="11" t="s">
        <v>23</v>
      </c>
      <c r="E136" s="11">
        <v>40</v>
      </c>
      <c r="F136" s="11" t="s">
        <v>41</v>
      </c>
      <c r="G136" s="11">
        <v>80</v>
      </c>
      <c r="H136" s="11">
        <v>37</v>
      </c>
      <c r="I136" s="11">
        <v>28</v>
      </c>
      <c r="J136" s="11">
        <v>0</v>
      </c>
      <c r="K136" s="11">
        <v>0</v>
      </c>
      <c r="L136" s="11">
        <v>1</v>
      </c>
      <c r="M136" s="11">
        <v>1</v>
      </c>
      <c r="N136" s="11">
        <v>0</v>
      </c>
      <c r="O136" s="11">
        <v>1</v>
      </c>
      <c r="P136" s="11">
        <v>1</v>
      </c>
      <c r="Q136" s="11">
        <v>0</v>
      </c>
      <c r="R136" s="11">
        <v>0</v>
      </c>
      <c r="S136" s="11">
        <v>1</v>
      </c>
      <c r="T136" s="11">
        <v>0</v>
      </c>
      <c r="U136" s="11">
        <v>1</v>
      </c>
    </row>
    <row r="137" spans="1:21">
      <c r="A137" s="10">
        <v>135</v>
      </c>
      <c r="B137" s="11">
        <v>127327</v>
      </c>
      <c r="C137" s="11">
        <v>1</v>
      </c>
      <c r="D137" s="11" t="s">
        <v>23</v>
      </c>
      <c r="E137" s="11">
        <v>59</v>
      </c>
      <c r="F137" s="11" t="s">
        <v>103</v>
      </c>
      <c r="G137" s="11">
        <v>107</v>
      </c>
      <c r="H137" s="11">
        <v>37</v>
      </c>
      <c r="I137" s="11">
        <v>32</v>
      </c>
      <c r="J137" s="11">
        <v>0</v>
      </c>
      <c r="K137" s="11">
        <v>0</v>
      </c>
      <c r="L137" s="11">
        <v>1</v>
      </c>
      <c r="M137" s="11">
        <v>1</v>
      </c>
      <c r="N137" s="11">
        <v>0</v>
      </c>
      <c r="O137" s="11">
        <v>1</v>
      </c>
      <c r="P137" s="11">
        <v>1</v>
      </c>
      <c r="Q137" s="11">
        <v>1</v>
      </c>
      <c r="R137" s="11">
        <v>0</v>
      </c>
      <c r="S137" s="11">
        <v>1</v>
      </c>
      <c r="T137" s="11">
        <v>0</v>
      </c>
      <c r="U137" s="11">
        <v>1</v>
      </c>
    </row>
    <row r="138" spans="1:21">
      <c r="A138" s="10">
        <v>136</v>
      </c>
      <c r="B138" s="11" t="s">
        <v>209</v>
      </c>
      <c r="C138" s="11">
        <v>2</v>
      </c>
      <c r="D138" s="11" t="s">
        <v>23</v>
      </c>
      <c r="E138" s="11">
        <v>79</v>
      </c>
      <c r="F138" s="11" t="s">
        <v>41</v>
      </c>
      <c r="G138" s="11">
        <v>97</v>
      </c>
      <c r="H138" s="11">
        <v>37</v>
      </c>
      <c r="I138" s="11">
        <v>26</v>
      </c>
      <c r="J138" s="11">
        <v>1</v>
      </c>
      <c r="K138" s="11">
        <v>0</v>
      </c>
      <c r="L138" s="11">
        <v>1</v>
      </c>
      <c r="M138" s="11">
        <v>0</v>
      </c>
      <c r="N138" s="11">
        <v>0</v>
      </c>
      <c r="O138" s="11">
        <v>0</v>
      </c>
      <c r="P138" s="11">
        <v>0</v>
      </c>
      <c r="Q138" s="11">
        <v>1</v>
      </c>
      <c r="R138" s="11">
        <v>0</v>
      </c>
      <c r="S138" s="11">
        <v>0</v>
      </c>
      <c r="T138" s="11">
        <v>0</v>
      </c>
      <c r="U138" s="11">
        <v>1</v>
      </c>
    </row>
    <row r="139" spans="1:21">
      <c r="A139" s="10">
        <v>137</v>
      </c>
      <c r="B139" s="11" t="s">
        <v>276</v>
      </c>
      <c r="C139" s="11">
        <v>1</v>
      </c>
      <c r="D139" s="11" t="s">
        <v>23</v>
      </c>
      <c r="E139" s="11">
        <v>57</v>
      </c>
      <c r="F139" s="11" t="s">
        <v>27</v>
      </c>
      <c r="G139" s="11">
        <v>84</v>
      </c>
      <c r="H139" s="11">
        <v>36</v>
      </c>
      <c r="I139" s="11">
        <v>20</v>
      </c>
      <c r="J139" s="11">
        <v>1</v>
      </c>
      <c r="K139" s="11">
        <v>1</v>
      </c>
      <c r="L139" s="11">
        <v>1</v>
      </c>
      <c r="M139" s="11">
        <v>1</v>
      </c>
      <c r="N139" s="11">
        <v>0</v>
      </c>
      <c r="O139" s="11">
        <v>0</v>
      </c>
      <c r="P139" s="11">
        <v>1</v>
      </c>
      <c r="Q139" s="11">
        <v>0</v>
      </c>
      <c r="R139" s="11">
        <v>0</v>
      </c>
      <c r="S139" s="11">
        <v>1</v>
      </c>
      <c r="T139" s="11">
        <v>1</v>
      </c>
      <c r="U139" s="11">
        <v>1</v>
      </c>
    </row>
    <row r="140" spans="1:21">
      <c r="A140" s="10">
        <v>138</v>
      </c>
      <c r="B140" s="11" t="s">
        <v>277</v>
      </c>
      <c r="C140" s="11">
        <v>1</v>
      </c>
      <c r="D140" s="11" t="s">
        <v>23</v>
      </c>
      <c r="E140" s="11">
        <v>60</v>
      </c>
      <c r="F140" s="11" t="s">
        <v>90</v>
      </c>
      <c r="G140" s="11">
        <v>73</v>
      </c>
      <c r="H140" s="11">
        <v>37</v>
      </c>
      <c r="I140" s="11">
        <v>24</v>
      </c>
      <c r="J140" s="11">
        <v>1</v>
      </c>
      <c r="K140" s="11">
        <v>1</v>
      </c>
      <c r="L140" s="11">
        <v>1</v>
      </c>
      <c r="M140" s="11">
        <v>0</v>
      </c>
      <c r="N140" s="11">
        <v>0</v>
      </c>
      <c r="O140" s="11">
        <v>1</v>
      </c>
      <c r="P140" s="11">
        <v>1</v>
      </c>
      <c r="Q140" s="11">
        <v>1</v>
      </c>
      <c r="R140" s="11">
        <v>0</v>
      </c>
      <c r="S140" s="11">
        <v>1</v>
      </c>
      <c r="T140" s="11">
        <v>0</v>
      </c>
      <c r="U140" s="11">
        <v>1</v>
      </c>
    </row>
    <row r="141" spans="1:21">
      <c r="A141" s="10">
        <v>139</v>
      </c>
      <c r="B141" s="11" t="s">
        <v>278</v>
      </c>
      <c r="C141" s="11">
        <v>1</v>
      </c>
      <c r="D141" s="11" t="s">
        <v>23</v>
      </c>
      <c r="E141" s="11">
        <v>72</v>
      </c>
      <c r="F141" s="11" t="s">
        <v>177</v>
      </c>
      <c r="G141" s="11">
        <v>135</v>
      </c>
      <c r="H141" s="11">
        <v>38</v>
      </c>
      <c r="I141" s="11">
        <v>26</v>
      </c>
      <c r="J141" s="11">
        <v>1</v>
      </c>
      <c r="K141" s="11">
        <v>1</v>
      </c>
      <c r="L141" s="11">
        <v>1</v>
      </c>
      <c r="M141" s="11">
        <v>1</v>
      </c>
      <c r="N141" s="11">
        <v>0</v>
      </c>
      <c r="O141" s="11">
        <v>1</v>
      </c>
      <c r="P141" s="11">
        <v>0</v>
      </c>
      <c r="Q141" s="11">
        <v>0</v>
      </c>
      <c r="R141" s="11">
        <v>0</v>
      </c>
      <c r="S141" s="11">
        <v>0</v>
      </c>
      <c r="T141" s="11">
        <v>1</v>
      </c>
      <c r="U141" s="11">
        <v>1</v>
      </c>
    </row>
    <row r="142" spans="1:21">
      <c r="A142" s="10">
        <v>140</v>
      </c>
      <c r="B142" s="19" t="s">
        <v>279</v>
      </c>
      <c r="C142" s="11">
        <v>1</v>
      </c>
      <c r="D142" s="11" t="s">
        <v>21</v>
      </c>
      <c r="E142" s="11">
        <v>58</v>
      </c>
      <c r="F142" s="11" t="s">
        <v>90</v>
      </c>
      <c r="G142" s="11">
        <v>72</v>
      </c>
      <c r="H142" s="11">
        <v>38</v>
      </c>
      <c r="I142" s="11">
        <v>24</v>
      </c>
      <c r="J142" s="11">
        <v>1</v>
      </c>
      <c r="K142" s="11">
        <v>0</v>
      </c>
      <c r="L142" s="11">
        <v>1</v>
      </c>
      <c r="M142" s="11">
        <v>1</v>
      </c>
      <c r="N142" s="11">
        <v>0</v>
      </c>
      <c r="O142" s="11">
        <v>1</v>
      </c>
      <c r="P142" s="11">
        <v>1</v>
      </c>
      <c r="Q142" s="11">
        <v>0</v>
      </c>
      <c r="R142" s="11">
        <v>0</v>
      </c>
      <c r="S142" s="11">
        <v>1</v>
      </c>
      <c r="T142" s="11">
        <v>1</v>
      </c>
      <c r="U142" s="11">
        <v>1</v>
      </c>
    </row>
    <row r="143" spans="1:21">
      <c r="A143" s="10">
        <v>141</v>
      </c>
      <c r="B143" s="11" t="s">
        <v>208</v>
      </c>
      <c r="C143" s="11">
        <v>2</v>
      </c>
      <c r="D143" s="11" t="s">
        <v>23</v>
      </c>
      <c r="E143" s="11">
        <v>68</v>
      </c>
      <c r="F143" s="11" t="s">
        <v>24</v>
      </c>
      <c r="G143" s="11">
        <v>72</v>
      </c>
      <c r="H143" s="11">
        <v>36</v>
      </c>
      <c r="I143" s="11"/>
      <c r="J143" s="11">
        <v>1</v>
      </c>
      <c r="K143" s="11">
        <v>0</v>
      </c>
      <c r="L143" s="11">
        <v>1</v>
      </c>
      <c r="M143" s="11">
        <v>0</v>
      </c>
      <c r="N143" s="11">
        <v>0</v>
      </c>
      <c r="O143" s="11">
        <v>0</v>
      </c>
      <c r="P143" s="11">
        <v>1</v>
      </c>
      <c r="Q143" s="11">
        <v>0</v>
      </c>
      <c r="R143" s="11">
        <v>0</v>
      </c>
      <c r="S143" s="11">
        <v>1</v>
      </c>
      <c r="T143" s="11">
        <v>0</v>
      </c>
      <c r="U143" s="11">
        <v>1</v>
      </c>
    </row>
    <row r="144" spans="1:21">
      <c r="A144" s="10">
        <v>142</v>
      </c>
      <c r="B144" s="11" t="s">
        <v>104</v>
      </c>
      <c r="C144" s="11">
        <v>1</v>
      </c>
      <c r="D144" s="11" t="s">
        <v>23</v>
      </c>
      <c r="E144" s="11">
        <v>70</v>
      </c>
      <c r="F144" s="11" t="s">
        <v>90</v>
      </c>
      <c r="G144" s="11">
        <v>109</v>
      </c>
      <c r="H144" s="11">
        <v>36</v>
      </c>
      <c r="I144" s="11">
        <v>26</v>
      </c>
      <c r="J144" s="11">
        <v>1</v>
      </c>
      <c r="K144" s="11">
        <v>1</v>
      </c>
      <c r="L144" s="11">
        <v>1</v>
      </c>
      <c r="M144" s="11">
        <v>1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1</v>
      </c>
    </row>
    <row r="145" spans="1:21">
      <c r="A145" s="10">
        <v>143</v>
      </c>
      <c r="B145" s="11" t="s">
        <v>206</v>
      </c>
      <c r="C145" s="11">
        <v>2</v>
      </c>
      <c r="D145" s="11" t="s">
        <v>23</v>
      </c>
      <c r="E145" s="11">
        <v>82</v>
      </c>
      <c r="F145" s="11" t="s">
        <v>207</v>
      </c>
      <c r="G145" s="11">
        <v>88</v>
      </c>
      <c r="H145" s="11">
        <v>36</v>
      </c>
      <c r="I145" s="11">
        <v>18</v>
      </c>
      <c r="J145" s="11">
        <v>1</v>
      </c>
      <c r="K145" s="11">
        <v>1</v>
      </c>
      <c r="L145" s="11">
        <v>1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1</v>
      </c>
    </row>
    <row r="146" spans="1:21">
      <c r="A146" s="10">
        <v>144</v>
      </c>
      <c r="B146" s="11" t="s">
        <v>285</v>
      </c>
      <c r="C146" s="11">
        <v>1</v>
      </c>
      <c r="D146" s="11" t="s">
        <v>23</v>
      </c>
      <c r="E146" s="11">
        <v>51</v>
      </c>
      <c r="F146" s="11" t="s">
        <v>35</v>
      </c>
      <c r="G146" s="11">
        <v>118</v>
      </c>
      <c r="H146" s="11">
        <v>39</v>
      </c>
      <c r="I146" s="11">
        <v>24</v>
      </c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1</v>
      </c>
      <c r="Q146" s="11">
        <v>0</v>
      </c>
      <c r="R146" s="11">
        <v>0</v>
      </c>
      <c r="S146" s="11">
        <v>1</v>
      </c>
      <c r="T146" s="11">
        <v>1</v>
      </c>
      <c r="U146" s="11">
        <v>1</v>
      </c>
    </row>
    <row r="147" spans="1:21">
      <c r="A147" s="10">
        <v>145</v>
      </c>
      <c r="B147" s="11" t="s">
        <v>286</v>
      </c>
      <c r="C147" s="11">
        <v>1</v>
      </c>
      <c r="D147" s="11" t="s">
        <v>23</v>
      </c>
      <c r="E147" s="11">
        <v>2</v>
      </c>
      <c r="F147" s="11"/>
      <c r="G147" s="11">
        <v>92</v>
      </c>
      <c r="H147" s="11">
        <v>39</v>
      </c>
      <c r="I147" s="11">
        <v>36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1</v>
      </c>
      <c r="Q147" s="11">
        <v>0</v>
      </c>
      <c r="R147" s="11">
        <v>0</v>
      </c>
      <c r="S147" s="11">
        <v>1</v>
      </c>
      <c r="T147" s="11">
        <v>1</v>
      </c>
      <c r="U147" s="11">
        <v>1</v>
      </c>
    </row>
    <row r="148" spans="1:21">
      <c r="A148" s="10">
        <v>146</v>
      </c>
      <c r="B148" s="11" t="s">
        <v>287</v>
      </c>
      <c r="C148" s="11">
        <v>1</v>
      </c>
      <c r="D148" s="11" t="s">
        <v>23</v>
      </c>
      <c r="E148" s="11">
        <v>55</v>
      </c>
      <c r="F148" s="11" t="s">
        <v>27</v>
      </c>
      <c r="G148" s="11">
        <v>109</v>
      </c>
      <c r="H148" s="11">
        <v>38</v>
      </c>
      <c r="I148" s="11"/>
      <c r="J148" s="11">
        <v>1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1</v>
      </c>
      <c r="R148" s="11">
        <v>0</v>
      </c>
      <c r="S148" s="11">
        <v>1</v>
      </c>
      <c r="T148" s="11">
        <v>1</v>
      </c>
      <c r="U148" s="11">
        <v>1</v>
      </c>
    </row>
    <row r="149" spans="1:21">
      <c r="A149" s="10">
        <v>147</v>
      </c>
      <c r="B149" s="11" t="s">
        <v>109</v>
      </c>
      <c r="C149" s="11">
        <v>1</v>
      </c>
      <c r="D149" s="11" t="s">
        <v>23</v>
      </c>
      <c r="E149" s="11">
        <v>48</v>
      </c>
      <c r="F149" s="11" t="s">
        <v>22</v>
      </c>
      <c r="G149" s="11">
        <v>80</v>
      </c>
      <c r="H149" s="11">
        <v>36</v>
      </c>
      <c r="I149" s="11"/>
      <c r="J149" s="11">
        <v>1</v>
      </c>
      <c r="K149" s="11">
        <v>1</v>
      </c>
      <c r="L149" s="11">
        <v>1</v>
      </c>
      <c r="M149" s="11">
        <v>1</v>
      </c>
      <c r="N149" s="11">
        <v>0</v>
      </c>
      <c r="O149" s="11">
        <v>0</v>
      </c>
      <c r="P149" s="11">
        <v>1</v>
      </c>
      <c r="Q149" s="11">
        <v>0</v>
      </c>
      <c r="R149" s="11">
        <v>0</v>
      </c>
      <c r="S149" s="11">
        <v>1</v>
      </c>
      <c r="T149" s="11">
        <v>0</v>
      </c>
      <c r="U149" s="11">
        <v>1</v>
      </c>
    </row>
    <row r="150" spans="1:21">
      <c r="A150" s="10">
        <v>148</v>
      </c>
      <c r="B150" s="11" t="s">
        <v>260</v>
      </c>
      <c r="C150" s="11">
        <v>1</v>
      </c>
      <c r="D150" s="11" t="s">
        <v>21</v>
      </c>
      <c r="E150" s="11">
        <v>93</v>
      </c>
      <c r="F150" s="11" t="s">
        <v>29</v>
      </c>
      <c r="G150" s="11">
        <v>119</v>
      </c>
      <c r="H150" s="11">
        <v>37</v>
      </c>
      <c r="I150" s="11">
        <v>32</v>
      </c>
      <c r="J150" s="11">
        <v>1</v>
      </c>
      <c r="K150" s="11">
        <v>1</v>
      </c>
      <c r="L150" s="11">
        <v>1</v>
      </c>
      <c r="M150" s="11">
        <v>0</v>
      </c>
      <c r="N150" s="11">
        <v>1</v>
      </c>
      <c r="O150" s="11">
        <v>1</v>
      </c>
      <c r="P150" s="11">
        <v>1</v>
      </c>
      <c r="Q150" s="11">
        <v>1</v>
      </c>
      <c r="R150" s="11">
        <v>0</v>
      </c>
      <c r="S150" s="11">
        <v>1</v>
      </c>
      <c r="T150" s="11">
        <v>0</v>
      </c>
      <c r="U150" s="11">
        <v>1</v>
      </c>
    </row>
    <row r="151" spans="1:21">
      <c r="A151" s="10">
        <v>149</v>
      </c>
      <c r="B151" s="19" t="s">
        <v>261</v>
      </c>
      <c r="C151" s="11">
        <v>1</v>
      </c>
      <c r="D151" s="11" t="s">
        <v>23</v>
      </c>
      <c r="E151" s="11">
        <v>76</v>
      </c>
      <c r="F151" s="11" t="s">
        <v>79</v>
      </c>
      <c r="G151" s="11">
        <v>88</v>
      </c>
      <c r="H151" s="11">
        <v>37</v>
      </c>
      <c r="I151" s="11"/>
      <c r="J151" s="12">
        <v>1</v>
      </c>
      <c r="K151" s="12">
        <v>1</v>
      </c>
      <c r="L151" s="12">
        <v>1</v>
      </c>
      <c r="M151" s="12">
        <v>1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1</v>
      </c>
    </row>
    <row r="152" spans="1:21">
      <c r="A152" s="10">
        <v>150</v>
      </c>
      <c r="B152" s="11" t="s">
        <v>224</v>
      </c>
      <c r="C152" s="11">
        <v>2</v>
      </c>
      <c r="D152" s="11" t="s">
        <v>23</v>
      </c>
      <c r="E152" s="11">
        <v>81</v>
      </c>
      <c r="F152" s="11" t="s">
        <v>22</v>
      </c>
      <c r="G152" s="11">
        <v>89</v>
      </c>
      <c r="H152" s="11">
        <v>36</v>
      </c>
      <c r="I152" s="11">
        <v>24</v>
      </c>
      <c r="J152" s="11">
        <v>1</v>
      </c>
      <c r="K152" s="11">
        <v>0</v>
      </c>
      <c r="L152" s="11">
        <v>1</v>
      </c>
      <c r="M152" s="11">
        <v>1</v>
      </c>
      <c r="N152" s="11">
        <v>0</v>
      </c>
      <c r="O152" s="11">
        <v>1</v>
      </c>
      <c r="P152" s="11">
        <v>1</v>
      </c>
      <c r="Q152" s="11">
        <v>0</v>
      </c>
      <c r="R152" s="11">
        <v>0</v>
      </c>
      <c r="S152" s="11">
        <v>1</v>
      </c>
      <c r="T152" s="11">
        <v>0</v>
      </c>
      <c r="U152" s="11">
        <v>1</v>
      </c>
    </row>
    <row r="153" spans="1:21">
      <c r="A153" s="10">
        <v>151</v>
      </c>
      <c r="B153" s="20" t="s">
        <v>113</v>
      </c>
      <c r="C153" s="13">
        <v>1</v>
      </c>
      <c r="D153" s="13" t="s">
        <v>23</v>
      </c>
      <c r="E153" s="13">
        <v>57</v>
      </c>
      <c r="F153" s="13" t="s">
        <v>83</v>
      </c>
      <c r="G153" s="13">
        <v>80</v>
      </c>
      <c r="H153" s="13">
        <v>37</v>
      </c>
      <c r="I153" s="13">
        <v>20</v>
      </c>
      <c r="J153" s="13">
        <v>1</v>
      </c>
      <c r="K153" s="13">
        <v>1</v>
      </c>
      <c r="L153" s="13">
        <v>1</v>
      </c>
      <c r="M153" s="13">
        <v>1</v>
      </c>
      <c r="N153" s="13">
        <v>0</v>
      </c>
      <c r="O153" s="13">
        <v>0</v>
      </c>
      <c r="P153" s="13">
        <v>1</v>
      </c>
      <c r="Q153" s="13">
        <v>0</v>
      </c>
      <c r="R153" s="11">
        <v>1</v>
      </c>
      <c r="S153" s="13">
        <v>1</v>
      </c>
      <c r="T153" s="13">
        <v>0</v>
      </c>
      <c r="U153" s="13">
        <v>1</v>
      </c>
    </row>
    <row r="154" spans="1:21">
      <c r="A154" s="10">
        <v>152</v>
      </c>
      <c r="B154" s="11">
        <v>114463</v>
      </c>
      <c r="C154" s="11">
        <v>1</v>
      </c>
      <c r="D154" s="11" t="s">
        <v>23</v>
      </c>
      <c r="E154" s="11">
        <v>47</v>
      </c>
      <c r="F154" s="11" t="s">
        <v>51</v>
      </c>
      <c r="G154" s="11">
        <v>92</v>
      </c>
      <c r="H154" s="11">
        <v>39</v>
      </c>
      <c r="I154" s="11">
        <v>24</v>
      </c>
      <c r="J154" s="11">
        <v>1</v>
      </c>
      <c r="K154" s="11">
        <v>1</v>
      </c>
      <c r="L154" s="11">
        <v>1</v>
      </c>
      <c r="M154" s="11">
        <v>1</v>
      </c>
      <c r="N154" s="11">
        <v>0</v>
      </c>
      <c r="O154" s="11">
        <v>0</v>
      </c>
      <c r="P154" s="11">
        <v>0</v>
      </c>
      <c r="Q154" s="11">
        <v>1</v>
      </c>
      <c r="R154" s="11">
        <v>0</v>
      </c>
      <c r="S154" s="11">
        <v>0</v>
      </c>
      <c r="T154" s="11">
        <v>0</v>
      </c>
      <c r="U154" s="11">
        <v>1</v>
      </c>
    </row>
    <row r="155" spans="1:21">
      <c r="A155" s="10">
        <v>153</v>
      </c>
      <c r="B155" s="11">
        <v>127815</v>
      </c>
      <c r="C155" s="11">
        <v>1</v>
      </c>
      <c r="D155" s="11" t="s">
        <v>23</v>
      </c>
      <c r="E155" s="11">
        <v>65</v>
      </c>
      <c r="F155" s="11" t="s">
        <v>79</v>
      </c>
      <c r="G155" s="11"/>
      <c r="H155" s="11">
        <v>36</v>
      </c>
      <c r="I155" s="11"/>
      <c r="J155" s="11">
        <v>1</v>
      </c>
      <c r="K155" s="11">
        <v>0</v>
      </c>
      <c r="L155" s="11">
        <v>1</v>
      </c>
      <c r="M155" s="11">
        <v>1</v>
      </c>
      <c r="N155" s="11">
        <v>0</v>
      </c>
      <c r="O155" s="11">
        <v>0</v>
      </c>
      <c r="P155" s="11">
        <v>1</v>
      </c>
      <c r="Q155" s="11">
        <v>1</v>
      </c>
      <c r="R155" s="11">
        <v>0</v>
      </c>
      <c r="S155" s="11">
        <v>1</v>
      </c>
      <c r="T155" s="11">
        <v>0</v>
      </c>
      <c r="U155" s="11">
        <v>1</v>
      </c>
    </row>
    <row r="156" spans="1:21">
      <c r="A156" s="10">
        <v>154</v>
      </c>
      <c r="B156" s="11">
        <v>115942</v>
      </c>
      <c r="C156" s="11">
        <v>1</v>
      </c>
      <c r="D156" s="11" t="s">
        <v>23</v>
      </c>
      <c r="E156" s="11">
        <v>59</v>
      </c>
      <c r="F156" s="11" t="s">
        <v>114</v>
      </c>
      <c r="G156" s="11"/>
      <c r="H156" s="11">
        <v>37</v>
      </c>
      <c r="I156" s="11"/>
      <c r="J156" s="11">
        <v>1</v>
      </c>
      <c r="K156" s="11">
        <v>0</v>
      </c>
      <c r="L156" s="11">
        <v>1</v>
      </c>
      <c r="M156" s="11">
        <v>1</v>
      </c>
      <c r="N156" s="11">
        <v>0</v>
      </c>
      <c r="O156" s="11">
        <v>1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1</v>
      </c>
    </row>
    <row r="157" spans="1:21">
      <c r="A157" s="10">
        <v>155</v>
      </c>
      <c r="B157" s="11" t="s">
        <v>225</v>
      </c>
      <c r="C157" s="11">
        <v>2</v>
      </c>
      <c r="D157" s="11" t="s">
        <v>21</v>
      </c>
      <c r="E157" s="11">
        <v>56</v>
      </c>
      <c r="F157" s="11" t="s">
        <v>226</v>
      </c>
      <c r="G157" s="11">
        <v>105</v>
      </c>
      <c r="H157" s="11">
        <v>37</v>
      </c>
      <c r="I157" s="11">
        <v>20</v>
      </c>
      <c r="J157" s="11">
        <v>0</v>
      </c>
      <c r="K157" s="11">
        <v>1</v>
      </c>
      <c r="L157" s="11">
        <v>0</v>
      </c>
      <c r="M157" s="11">
        <v>0</v>
      </c>
      <c r="N157" s="11">
        <v>0</v>
      </c>
      <c r="O157" s="11">
        <v>1</v>
      </c>
      <c r="P157" s="11">
        <v>0</v>
      </c>
      <c r="Q157" s="11">
        <v>0</v>
      </c>
      <c r="R157" s="11">
        <v>0</v>
      </c>
      <c r="S157" s="11">
        <v>0</v>
      </c>
      <c r="T157" s="11">
        <v>1</v>
      </c>
      <c r="U157" s="11">
        <v>1</v>
      </c>
    </row>
    <row r="158" spans="1:21">
      <c r="A158" s="10">
        <v>156</v>
      </c>
      <c r="B158" s="11">
        <v>107448</v>
      </c>
      <c r="C158" s="11">
        <v>1</v>
      </c>
      <c r="D158" s="11" t="s">
        <v>21</v>
      </c>
      <c r="E158" s="11">
        <v>60</v>
      </c>
      <c r="F158" s="11" t="s">
        <v>114</v>
      </c>
      <c r="G158" s="11">
        <v>100</v>
      </c>
      <c r="H158" s="11">
        <v>37</v>
      </c>
      <c r="I158" s="11">
        <v>28</v>
      </c>
      <c r="J158" s="11">
        <v>1</v>
      </c>
      <c r="K158" s="11">
        <v>1</v>
      </c>
      <c r="L158" s="11">
        <v>1</v>
      </c>
      <c r="M158" s="11">
        <v>1</v>
      </c>
      <c r="N158" s="11">
        <v>0</v>
      </c>
      <c r="O158" s="11">
        <v>1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1</v>
      </c>
    </row>
    <row r="159" spans="1:21">
      <c r="A159" s="10">
        <v>157</v>
      </c>
      <c r="B159" s="11">
        <v>105072</v>
      </c>
      <c r="C159" s="11">
        <v>1</v>
      </c>
      <c r="D159" s="11" t="s">
        <v>21</v>
      </c>
      <c r="E159" s="11">
        <v>35</v>
      </c>
      <c r="F159" s="11" t="s">
        <v>79</v>
      </c>
      <c r="G159" s="11">
        <v>78</v>
      </c>
      <c r="H159" s="11">
        <v>37</v>
      </c>
      <c r="I159" s="11">
        <v>18</v>
      </c>
      <c r="J159" s="11">
        <v>1</v>
      </c>
      <c r="K159" s="11">
        <v>0</v>
      </c>
      <c r="L159" s="11">
        <v>1</v>
      </c>
      <c r="M159" s="11">
        <v>1</v>
      </c>
      <c r="N159" s="11">
        <v>0</v>
      </c>
      <c r="O159" s="11">
        <v>1</v>
      </c>
      <c r="P159" s="11">
        <v>1</v>
      </c>
      <c r="Q159" s="11">
        <v>0</v>
      </c>
      <c r="R159" s="11">
        <v>0</v>
      </c>
      <c r="S159" s="11">
        <v>1</v>
      </c>
      <c r="T159" s="11">
        <v>0</v>
      </c>
      <c r="U159" s="11">
        <v>1</v>
      </c>
    </row>
    <row r="160" spans="1:21">
      <c r="A160" s="10">
        <v>158</v>
      </c>
      <c r="B160" s="11" t="s">
        <v>115</v>
      </c>
      <c r="C160" s="11">
        <v>1</v>
      </c>
      <c r="D160" s="11" t="s">
        <v>23</v>
      </c>
      <c r="E160" s="11">
        <v>54</v>
      </c>
      <c r="F160" s="11" t="s">
        <v>22</v>
      </c>
      <c r="G160" s="11">
        <v>104</v>
      </c>
      <c r="H160" s="11">
        <v>37</v>
      </c>
      <c r="I160" s="11"/>
      <c r="J160" s="11">
        <v>1</v>
      </c>
      <c r="K160" s="11">
        <v>1</v>
      </c>
      <c r="L160" s="11">
        <v>1</v>
      </c>
      <c r="M160" s="11">
        <v>1</v>
      </c>
      <c r="N160" s="11">
        <v>0</v>
      </c>
      <c r="O160" s="11">
        <v>1</v>
      </c>
      <c r="P160" s="11">
        <v>1</v>
      </c>
      <c r="Q160" s="11">
        <v>0</v>
      </c>
      <c r="R160" s="11">
        <v>0</v>
      </c>
      <c r="S160" s="11">
        <v>1</v>
      </c>
      <c r="T160" s="11">
        <v>0</v>
      </c>
      <c r="U160" s="11">
        <v>1</v>
      </c>
    </row>
    <row r="161" spans="1:21">
      <c r="A161" s="10">
        <v>159</v>
      </c>
      <c r="B161" s="11" t="s">
        <v>116</v>
      </c>
      <c r="C161" s="11">
        <v>1</v>
      </c>
      <c r="D161" s="11" t="s">
        <v>21</v>
      </c>
      <c r="E161" s="11">
        <v>69</v>
      </c>
      <c r="F161" s="11" t="s">
        <v>29</v>
      </c>
      <c r="G161" s="11">
        <v>84</v>
      </c>
      <c r="H161" s="11">
        <v>37</v>
      </c>
      <c r="I161" s="11">
        <v>24</v>
      </c>
      <c r="J161" s="11">
        <v>1</v>
      </c>
      <c r="K161" s="11">
        <v>1</v>
      </c>
      <c r="L161" s="11">
        <v>1</v>
      </c>
      <c r="M161" s="11">
        <v>1</v>
      </c>
      <c r="N161" s="11">
        <v>0</v>
      </c>
      <c r="O161" s="11">
        <v>1</v>
      </c>
      <c r="P161" s="11">
        <v>1</v>
      </c>
      <c r="Q161" s="11">
        <v>0</v>
      </c>
      <c r="R161" s="11">
        <v>0</v>
      </c>
      <c r="S161" s="11">
        <v>1</v>
      </c>
      <c r="T161" s="11">
        <v>0</v>
      </c>
      <c r="U161" s="11">
        <v>1</v>
      </c>
    </row>
    <row r="162" spans="1:21">
      <c r="A162" s="10">
        <v>160</v>
      </c>
      <c r="B162" s="19" t="s">
        <v>117</v>
      </c>
      <c r="C162" s="11">
        <v>1</v>
      </c>
      <c r="D162" s="11" t="s">
        <v>23</v>
      </c>
      <c r="E162" s="11">
        <v>53</v>
      </c>
      <c r="F162" s="11" t="s">
        <v>35</v>
      </c>
      <c r="G162" s="11">
        <v>76</v>
      </c>
      <c r="H162" s="11">
        <v>37</v>
      </c>
      <c r="I162" s="11"/>
      <c r="J162" s="11">
        <v>1</v>
      </c>
      <c r="K162" s="11">
        <v>1</v>
      </c>
      <c r="L162" s="11">
        <v>1</v>
      </c>
      <c r="M162" s="11">
        <v>1</v>
      </c>
      <c r="N162" s="11">
        <v>0</v>
      </c>
      <c r="O162" s="11">
        <v>1</v>
      </c>
      <c r="P162" s="11">
        <v>1</v>
      </c>
      <c r="Q162" s="11">
        <v>0</v>
      </c>
      <c r="R162" s="11">
        <v>0</v>
      </c>
      <c r="S162" s="11">
        <v>1</v>
      </c>
      <c r="T162" s="11">
        <v>0</v>
      </c>
      <c r="U162" s="11">
        <v>1</v>
      </c>
    </row>
    <row r="163" spans="1:21">
      <c r="A163" s="10">
        <v>161</v>
      </c>
      <c r="B163" s="11" t="s">
        <v>258</v>
      </c>
      <c r="C163" s="11">
        <v>1</v>
      </c>
      <c r="D163" s="11" t="s">
        <v>21</v>
      </c>
      <c r="E163" s="11">
        <v>53</v>
      </c>
      <c r="F163" s="11" t="s">
        <v>35</v>
      </c>
      <c r="G163" s="11">
        <v>110</v>
      </c>
      <c r="H163" s="11">
        <v>37</v>
      </c>
      <c r="I163" s="11">
        <v>20</v>
      </c>
      <c r="J163" s="11">
        <v>1</v>
      </c>
      <c r="K163" s="11">
        <v>1</v>
      </c>
      <c r="L163" s="11">
        <v>1</v>
      </c>
      <c r="M163" s="11">
        <v>0</v>
      </c>
      <c r="N163" s="11">
        <v>1</v>
      </c>
      <c r="O163" s="11">
        <v>1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1</v>
      </c>
    </row>
    <row r="164" spans="1:21">
      <c r="A164" s="10">
        <v>162</v>
      </c>
      <c r="B164" s="11" t="s">
        <v>259</v>
      </c>
      <c r="C164" s="11">
        <v>1</v>
      </c>
      <c r="D164" s="11" t="s">
        <v>21</v>
      </c>
      <c r="E164" s="11">
        <v>57</v>
      </c>
      <c r="F164" s="11" t="s">
        <v>41</v>
      </c>
      <c r="G164" s="11">
        <v>80</v>
      </c>
      <c r="H164" s="11">
        <v>36</v>
      </c>
      <c r="I164" s="11">
        <v>22</v>
      </c>
      <c r="J164" s="11">
        <v>1</v>
      </c>
      <c r="K164" s="11">
        <v>1</v>
      </c>
      <c r="L164" s="11">
        <v>1</v>
      </c>
      <c r="M164" s="11">
        <v>0</v>
      </c>
      <c r="N164" s="11">
        <v>1</v>
      </c>
      <c r="O164" s="11">
        <v>1</v>
      </c>
      <c r="P164" s="11">
        <v>1</v>
      </c>
      <c r="Q164" s="11">
        <v>0</v>
      </c>
      <c r="R164" s="11">
        <v>0</v>
      </c>
      <c r="S164" s="11">
        <v>1</v>
      </c>
      <c r="T164" s="11">
        <v>0</v>
      </c>
      <c r="U164" s="11">
        <v>1</v>
      </c>
    </row>
    <row r="165" spans="1:21">
      <c r="A165" s="10">
        <v>163</v>
      </c>
      <c r="B165" s="11" t="s">
        <v>210</v>
      </c>
      <c r="C165" s="11">
        <v>2</v>
      </c>
      <c r="D165" s="11" t="s">
        <v>23</v>
      </c>
      <c r="E165" s="11">
        <v>80</v>
      </c>
      <c r="F165" s="11" t="s">
        <v>211</v>
      </c>
      <c r="G165" s="11">
        <v>147</v>
      </c>
      <c r="H165" s="11">
        <v>37</v>
      </c>
      <c r="I165" s="11">
        <v>38</v>
      </c>
      <c r="J165" s="11">
        <v>1</v>
      </c>
      <c r="K165" s="11">
        <v>0</v>
      </c>
      <c r="L165" s="11">
        <v>1</v>
      </c>
      <c r="M165" s="11">
        <v>0</v>
      </c>
      <c r="N165" s="11">
        <v>0</v>
      </c>
      <c r="O165" s="11">
        <v>1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</row>
    <row r="166" spans="1:21">
      <c r="A166" s="10">
        <v>164</v>
      </c>
      <c r="B166" s="11" t="s">
        <v>119</v>
      </c>
      <c r="C166" s="11">
        <v>1</v>
      </c>
      <c r="D166" s="11" t="s">
        <v>23</v>
      </c>
      <c r="E166" s="11">
        <v>32</v>
      </c>
      <c r="F166" s="11" t="s">
        <v>100</v>
      </c>
      <c r="G166" s="11">
        <v>86</v>
      </c>
      <c r="H166" s="11">
        <v>37</v>
      </c>
      <c r="I166" s="11">
        <v>28</v>
      </c>
      <c r="J166" s="11">
        <v>1</v>
      </c>
      <c r="K166" s="11">
        <v>1</v>
      </c>
      <c r="L166" s="11">
        <v>1</v>
      </c>
      <c r="M166" s="11">
        <v>1</v>
      </c>
      <c r="N166" s="11">
        <v>0</v>
      </c>
      <c r="O166" s="11">
        <v>1</v>
      </c>
      <c r="P166" s="11">
        <v>1</v>
      </c>
      <c r="Q166" s="11">
        <v>0</v>
      </c>
      <c r="R166" s="11">
        <v>0</v>
      </c>
      <c r="S166" s="11">
        <v>1</v>
      </c>
      <c r="T166" s="11">
        <v>0</v>
      </c>
      <c r="U166" s="11">
        <v>1</v>
      </c>
    </row>
    <row r="167" spans="1:21">
      <c r="A167" s="10">
        <v>165</v>
      </c>
      <c r="B167" s="11" t="s">
        <v>120</v>
      </c>
      <c r="C167" s="11">
        <v>1</v>
      </c>
      <c r="D167" s="11" t="s">
        <v>23</v>
      </c>
      <c r="E167" s="11">
        <v>26</v>
      </c>
      <c r="F167" s="11" t="s">
        <v>41</v>
      </c>
      <c r="G167" s="11">
        <v>150</v>
      </c>
      <c r="H167" s="11">
        <v>38</v>
      </c>
      <c r="I167" s="11">
        <v>30</v>
      </c>
      <c r="J167" s="11">
        <v>1</v>
      </c>
      <c r="K167" s="11">
        <v>1</v>
      </c>
      <c r="L167" s="11">
        <v>1</v>
      </c>
      <c r="M167" s="11">
        <v>1</v>
      </c>
      <c r="N167" s="11">
        <v>0</v>
      </c>
      <c r="O167" s="11">
        <v>1</v>
      </c>
      <c r="P167" s="11">
        <v>0</v>
      </c>
      <c r="Q167" s="11">
        <v>1</v>
      </c>
      <c r="R167" s="11">
        <v>0</v>
      </c>
      <c r="S167" s="11">
        <v>0</v>
      </c>
      <c r="T167" s="11">
        <v>0</v>
      </c>
      <c r="U167" s="11">
        <v>1</v>
      </c>
    </row>
    <row r="168" spans="1:21">
      <c r="A168" s="10">
        <v>166</v>
      </c>
      <c r="B168" s="11" t="s">
        <v>121</v>
      </c>
      <c r="C168" s="11">
        <v>1</v>
      </c>
      <c r="D168" s="11" t="s">
        <v>21</v>
      </c>
      <c r="E168" s="11">
        <v>20</v>
      </c>
      <c r="F168" s="11" t="s">
        <v>59</v>
      </c>
      <c r="G168" s="11">
        <v>100</v>
      </c>
      <c r="H168" s="11">
        <v>38</v>
      </c>
      <c r="I168" s="11">
        <v>26</v>
      </c>
      <c r="J168" s="11">
        <v>1</v>
      </c>
      <c r="K168" s="11">
        <v>1</v>
      </c>
      <c r="L168" s="11">
        <v>1</v>
      </c>
      <c r="M168" s="11">
        <v>1</v>
      </c>
      <c r="N168" s="11">
        <v>0</v>
      </c>
      <c r="O168" s="11">
        <v>1</v>
      </c>
      <c r="P168" s="11">
        <v>1</v>
      </c>
      <c r="Q168" s="11">
        <v>1</v>
      </c>
      <c r="R168" s="11">
        <v>0</v>
      </c>
      <c r="S168" s="11">
        <v>1</v>
      </c>
      <c r="T168" s="11">
        <v>0</v>
      </c>
      <c r="U168" s="11">
        <v>1</v>
      </c>
    </row>
    <row r="169" spans="1:21">
      <c r="A169" s="10">
        <v>167</v>
      </c>
      <c r="B169" s="11" t="s">
        <v>122</v>
      </c>
      <c r="C169" s="11">
        <v>1</v>
      </c>
      <c r="D169" s="11" t="s">
        <v>21</v>
      </c>
      <c r="E169" s="11">
        <v>30</v>
      </c>
      <c r="F169" s="11" t="s">
        <v>123</v>
      </c>
      <c r="G169" s="11">
        <v>100</v>
      </c>
      <c r="H169" s="11">
        <v>38</v>
      </c>
      <c r="I169" s="11">
        <v>24</v>
      </c>
      <c r="J169" s="11">
        <v>1</v>
      </c>
      <c r="K169" s="11">
        <v>1</v>
      </c>
      <c r="L169" s="11">
        <v>1</v>
      </c>
      <c r="M169" s="11">
        <v>1</v>
      </c>
      <c r="N169" s="11">
        <v>1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1</v>
      </c>
    </row>
    <row r="170" spans="1:21">
      <c r="A170" s="10">
        <v>168</v>
      </c>
      <c r="B170" s="11" t="s">
        <v>290</v>
      </c>
      <c r="C170" s="11">
        <v>2</v>
      </c>
      <c r="D170" s="11" t="s">
        <v>21</v>
      </c>
      <c r="E170" s="11">
        <v>57</v>
      </c>
      <c r="F170" s="11" t="s">
        <v>55</v>
      </c>
      <c r="G170" s="11">
        <v>98</v>
      </c>
      <c r="H170" s="11">
        <v>37</v>
      </c>
      <c r="I170" s="11">
        <v>36</v>
      </c>
      <c r="J170" s="11">
        <v>0</v>
      </c>
      <c r="K170" s="11">
        <v>0</v>
      </c>
      <c r="L170" s="11">
        <v>1</v>
      </c>
      <c r="M170" s="11">
        <v>0</v>
      </c>
      <c r="N170" s="11">
        <v>0</v>
      </c>
      <c r="O170" s="11">
        <v>1</v>
      </c>
      <c r="P170" s="11">
        <v>1</v>
      </c>
      <c r="Q170" s="11">
        <v>0</v>
      </c>
      <c r="R170" s="11">
        <v>0</v>
      </c>
      <c r="S170" s="11">
        <v>1</v>
      </c>
      <c r="T170" s="11">
        <v>0</v>
      </c>
      <c r="U170" s="11">
        <v>1</v>
      </c>
    </row>
    <row r="171" spans="1:21">
      <c r="A171" s="10">
        <v>169</v>
      </c>
      <c r="B171" s="11" t="s">
        <v>291</v>
      </c>
      <c r="C171" s="11">
        <v>2</v>
      </c>
      <c r="D171" s="11" t="s">
        <v>23</v>
      </c>
      <c r="E171" s="11">
        <v>3</v>
      </c>
      <c r="F171" s="11"/>
      <c r="G171" s="11"/>
      <c r="H171" s="11">
        <v>38</v>
      </c>
      <c r="I171" s="11"/>
      <c r="J171" s="11">
        <v>1</v>
      </c>
      <c r="K171" s="11">
        <v>0</v>
      </c>
      <c r="L171" s="11">
        <v>1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1</v>
      </c>
    </row>
    <row r="172" spans="1:21">
      <c r="A172" s="10">
        <v>170</v>
      </c>
      <c r="B172" s="11">
        <v>118893</v>
      </c>
      <c r="C172" s="11">
        <v>1</v>
      </c>
      <c r="D172" s="11" t="s">
        <v>21</v>
      </c>
      <c r="E172" s="11">
        <v>27</v>
      </c>
      <c r="F172" s="11" t="s">
        <v>59</v>
      </c>
      <c r="G172" s="11"/>
      <c r="H172" s="11">
        <v>36</v>
      </c>
      <c r="I172" s="11"/>
      <c r="J172" s="11">
        <v>1</v>
      </c>
      <c r="K172" s="11">
        <v>1</v>
      </c>
      <c r="L172" s="11">
        <v>1</v>
      </c>
      <c r="M172" s="11">
        <v>1</v>
      </c>
      <c r="N172" s="11">
        <v>0</v>
      </c>
      <c r="O172" s="11">
        <v>1</v>
      </c>
      <c r="P172" s="11">
        <v>1</v>
      </c>
      <c r="Q172" s="11">
        <v>0</v>
      </c>
      <c r="R172" s="11">
        <v>0</v>
      </c>
      <c r="S172" s="11">
        <v>1</v>
      </c>
      <c r="T172" s="11">
        <v>1</v>
      </c>
      <c r="U172" s="11">
        <v>1</v>
      </c>
    </row>
    <row r="173" spans="1:21">
      <c r="A173" s="10">
        <v>171</v>
      </c>
      <c r="B173" s="11" t="s">
        <v>163</v>
      </c>
      <c r="C173" s="11">
        <v>1</v>
      </c>
      <c r="D173" s="11" t="s">
        <v>21</v>
      </c>
      <c r="E173" s="11">
        <v>1</v>
      </c>
      <c r="F173" s="11"/>
      <c r="G173" s="11">
        <v>110</v>
      </c>
      <c r="H173" s="11">
        <v>37</v>
      </c>
      <c r="I173" s="11">
        <v>36</v>
      </c>
      <c r="J173" s="11">
        <v>1</v>
      </c>
      <c r="K173" s="11">
        <v>1</v>
      </c>
      <c r="L173" s="11">
        <v>1</v>
      </c>
      <c r="M173" s="11">
        <v>1</v>
      </c>
      <c r="N173" s="11">
        <v>0</v>
      </c>
      <c r="O173" s="11">
        <v>1</v>
      </c>
      <c r="P173" s="11">
        <v>1</v>
      </c>
      <c r="Q173" s="11">
        <v>0</v>
      </c>
      <c r="R173" s="11">
        <v>0</v>
      </c>
      <c r="S173" s="11">
        <v>1</v>
      </c>
      <c r="T173" s="11">
        <v>1</v>
      </c>
      <c r="U173" s="11">
        <v>1</v>
      </c>
    </row>
    <row r="174" spans="1:21">
      <c r="A174" s="10">
        <v>172</v>
      </c>
      <c r="B174" s="11" t="s">
        <v>164</v>
      </c>
      <c r="C174" s="11">
        <v>1</v>
      </c>
      <c r="D174" s="11" t="s">
        <v>23</v>
      </c>
      <c r="E174" s="11">
        <v>58</v>
      </c>
      <c r="F174" s="11" t="s">
        <v>29</v>
      </c>
      <c r="G174" s="11">
        <v>88</v>
      </c>
      <c r="H174" s="11">
        <v>36</v>
      </c>
      <c r="I174" s="11">
        <v>24</v>
      </c>
      <c r="J174" s="11">
        <v>1</v>
      </c>
      <c r="K174" s="11">
        <v>1</v>
      </c>
      <c r="L174" s="11">
        <v>1</v>
      </c>
      <c r="M174" s="11">
        <v>1</v>
      </c>
      <c r="N174" s="11">
        <v>0</v>
      </c>
      <c r="O174" s="11">
        <v>1</v>
      </c>
      <c r="P174" s="11">
        <v>0</v>
      </c>
      <c r="Q174" s="11">
        <v>0</v>
      </c>
      <c r="R174" s="11">
        <v>1</v>
      </c>
      <c r="S174" s="11">
        <v>0</v>
      </c>
      <c r="T174" s="11">
        <v>1</v>
      </c>
      <c r="U174" s="11">
        <v>1</v>
      </c>
    </row>
    <row r="175" spans="1:21">
      <c r="A175" s="10">
        <v>173</v>
      </c>
      <c r="B175" s="11" t="s">
        <v>223</v>
      </c>
      <c r="C175" s="11">
        <v>2</v>
      </c>
      <c r="D175" s="11" t="s">
        <v>21</v>
      </c>
      <c r="E175" s="11">
        <v>74</v>
      </c>
      <c r="F175" s="11" t="s">
        <v>55</v>
      </c>
      <c r="G175" s="11">
        <v>109</v>
      </c>
      <c r="H175" s="11">
        <v>36</v>
      </c>
      <c r="I175" s="11">
        <v>19</v>
      </c>
      <c r="J175" s="11">
        <v>1</v>
      </c>
      <c r="K175" s="11">
        <v>0</v>
      </c>
      <c r="L175" s="11">
        <v>1</v>
      </c>
      <c r="M175" s="11">
        <v>1</v>
      </c>
      <c r="N175" s="11">
        <v>0</v>
      </c>
      <c r="O175" s="11">
        <v>1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1</v>
      </c>
    </row>
    <row r="176" spans="1:21">
      <c r="A176" s="10">
        <v>174</v>
      </c>
      <c r="B176" s="11" t="s">
        <v>128</v>
      </c>
      <c r="C176" s="11">
        <v>1</v>
      </c>
      <c r="D176" s="11" t="s">
        <v>23</v>
      </c>
      <c r="E176" s="11">
        <v>56</v>
      </c>
      <c r="F176" s="11" t="s">
        <v>24</v>
      </c>
      <c r="G176" s="11">
        <v>90</v>
      </c>
      <c r="H176" s="11">
        <v>37</v>
      </c>
      <c r="I176" s="11">
        <v>22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0</v>
      </c>
      <c r="Q176" s="11">
        <v>1</v>
      </c>
      <c r="R176" s="11">
        <v>0</v>
      </c>
      <c r="S176" s="11">
        <v>0</v>
      </c>
      <c r="T176" s="11">
        <v>0</v>
      </c>
      <c r="U176" s="11">
        <v>1</v>
      </c>
    </row>
    <row r="177" spans="1:21">
      <c r="A177" s="10">
        <v>175</v>
      </c>
      <c r="B177" s="11" t="s">
        <v>129</v>
      </c>
      <c r="C177" s="11">
        <v>1</v>
      </c>
      <c r="D177" s="11" t="s">
        <v>21</v>
      </c>
      <c r="E177" s="11">
        <v>46</v>
      </c>
      <c r="F177" s="11" t="s">
        <v>79</v>
      </c>
      <c r="G177" s="11">
        <v>80</v>
      </c>
      <c r="H177" s="11">
        <v>36</v>
      </c>
      <c r="I177" s="11">
        <v>20</v>
      </c>
      <c r="J177" s="11">
        <v>1</v>
      </c>
      <c r="K177" s="11">
        <v>1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0</v>
      </c>
      <c r="S177" s="11">
        <v>1</v>
      </c>
      <c r="T177" s="11">
        <v>0</v>
      </c>
      <c r="U177" s="11">
        <v>1</v>
      </c>
    </row>
    <row r="178" spans="1:21">
      <c r="A178" s="10">
        <v>176</v>
      </c>
      <c r="B178" s="11" t="s">
        <v>268</v>
      </c>
      <c r="C178" s="11">
        <v>1</v>
      </c>
      <c r="D178" s="11" t="s">
        <v>21</v>
      </c>
      <c r="E178" s="11">
        <v>20</v>
      </c>
      <c r="F178" s="11" t="s">
        <v>59</v>
      </c>
      <c r="G178" s="11">
        <v>105</v>
      </c>
      <c r="H178" s="11">
        <v>38</v>
      </c>
      <c r="I178" s="11">
        <v>24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1</v>
      </c>
    </row>
    <row r="179" spans="1:21">
      <c r="A179" s="10">
        <v>177</v>
      </c>
      <c r="B179" s="11" t="s">
        <v>269</v>
      </c>
      <c r="C179" s="11">
        <v>1</v>
      </c>
      <c r="D179" s="11" t="s">
        <v>21</v>
      </c>
      <c r="E179" s="11">
        <v>54</v>
      </c>
      <c r="F179" s="11" t="s">
        <v>270</v>
      </c>
      <c r="G179" s="11">
        <v>103</v>
      </c>
      <c r="H179" s="11">
        <v>38</v>
      </c>
      <c r="I179" s="11"/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0</v>
      </c>
      <c r="R179" s="11">
        <v>0</v>
      </c>
      <c r="S179" s="11">
        <v>1</v>
      </c>
      <c r="T179" s="11">
        <v>0</v>
      </c>
      <c r="U179" s="11">
        <v>1</v>
      </c>
    </row>
    <row r="180" spans="1:21">
      <c r="A180" s="10">
        <v>178</v>
      </c>
      <c r="B180" s="11">
        <v>132645</v>
      </c>
      <c r="C180" s="11">
        <v>1</v>
      </c>
      <c r="D180" s="11" t="s">
        <v>23</v>
      </c>
      <c r="E180" s="11">
        <v>69</v>
      </c>
      <c r="F180" s="11" t="s">
        <v>100</v>
      </c>
      <c r="G180" s="11">
        <v>110</v>
      </c>
      <c r="H180" s="11">
        <v>36</v>
      </c>
      <c r="I180" s="11">
        <v>30</v>
      </c>
      <c r="J180" s="11">
        <v>0</v>
      </c>
      <c r="K180" s="11">
        <v>0</v>
      </c>
      <c r="L180" s="11">
        <v>1</v>
      </c>
      <c r="M180" s="11">
        <v>1</v>
      </c>
      <c r="N180" s="11">
        <v>0</v>
      </c>
      <c r="O180" s="11">
        <v>0</v>
      </c>
      <c r="P180" s="11">
        <v>1</v>
      </c>
      <c r="Q180" s="11">
        <v>0</v>
      </c>
      <c r="R180" s="11">
        <v>0</v>
      </c>
      <c r="S180" s="11">
        <v>1</v>
      </c>
      <c r="T180" s="11">
        <v>0</v>
      </c>
      <c r="U180" s="11">
        <v>1</v>
      </c>
    </row>
    <row r="181" spans="1:21">
      <c r="A181" s="10">
        <v>179</v>
      </c>
      <c r="B181" s="11" t="s">
        <v>212</v>
      </c>
      <c r="C181" s="11">
        <v>2</v>
      </c>
      <c r="D181" s="11" t="s">
        <v>23</v>
      </c>
      <c r="E181" s="11">
        <v>46</v>
      </c>
      <c r="F181" s="11" t="s">
        <v>100</v>
      </c>
      <c r="G181" s="11">
        <v>102</v>
      </c>
      <c r="H181" s="11">
        <v>38</v>
      </c>
      <c r="I181" s="11">
        <v>26</v>
      </c>
      <c r="J181" s="11">
        <v>1</v>
      </c>
      <c r="K181" s="11">
        <v>1</v>
      </c>
      <c r="L181" s="11">
        <v>1</v>
      </c>
      <c r="M181" s="11">
        <v>0</v>
      </c>
      <c r="N181" s="11">
        <v>0</v>
      </c>
      <c r="O181" s="11">
        <v>1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1</v>
      </c>
    </row>
    <row r="182" spans="1:21">
      <c r="A182" s="10">
        <v>180</v>
      </c>
      <c r="B182" s="11">
        <v>116960</v>
      </c>
      <c r="C182" s="11">
        <v>1</v>
      </c>
      <c r="D182" s="11" t="s">
        <v>21</v>
      </c>
      <c r="E182" s="11"/>
      <c r="F182" s="11"/>
      <c r="G182" s="11"/>
      <c r="H182" s="11">
        <v>37</v>
      </c>
      <c r="I182" s="11"/>
      <c r="J182" s="11">
        <v>1</v>
      </c>
      <c r="K182" s="11">
        <v>1</v>
      </c>
      <c r="L182" s="11">
        <v>1</v>
      </c>
      <c r="M182" s="11">
        <v>1</v>
      </c>
      <c r="N182" s="11">
        <v>0</v>
      </c>
      <c r="O182" s="11">
        <v>1</v>
      </c>
      <c r="P182" s="11">
        <v>1</v>
      </c>
      <c r="Q182" s="11">
        <v>0</v>
      </c>
      <c r="R182" s="11">
        <v>0</v>
      </c>
      <c r="S182" s="11">
        <v>1</v>
      </c>
      <c r="T182" s="11">
        <v>0</v>
      </c>
      <c r="U182" s="11">
        <v>1</v>
      </c>
    </row>
    <row r="183" spans="1:21">
      <c r="A183" s="10">
        <v>181</v>
      </c>
      <c r="B183" s="11">
        <v>106878</v>
      </c>
      <c r="C183" s="11">
        <v>1</v>
      </c>
      <c r="D183" s="11" t="s">
        <v>21</v>
      </c>
      <c r="E183" s="11">
        <v>25</v>
      </c>
      <c r="F183" s="11" t="s">
        <v>29</v>
      </c>
      <c r="G183" s="11">
        <v>100</v>
      </c>
      <c r="H183" s="11">
        <v>37</v>
      </c>
      <c r="I183" s="11"/>
      <c r="J183" s="11">
        <v>1</v>
      </c>
      <c r="K183" s="11">
        <v>1</v>
      </c>
      <c r="L183" s="11">
        <v>1</v>
      </c>
      <c r="M183" s="11">
        <v>1</v>
      </c>
      <c r="N183" s="11">
        <v>0</v>
      </c>
      <c r="O183" s="11">
        <v>1</v>
      </c>
      <c r="P183" s="11">
        <v>1</v>
      </c>
      <c r="Q183" s="11">
        <v>0</v>
      </c>
      <c r="R183" s="11">
        <v>0</v>
      </c>
      <c r="S183" s="11">
        <v>1</v>
      </c>
      <c r="T183" s="11">
        <v>0</v>
      </c>
      <c r="U183" s="11">
        <v>1</v>
      </c>
    </row>
    <row r="184" spans="1:21">
      <c r="A184" s="10">
        <v>182</v>
      </c>
      <c r="B184" s="11" t="s">
        <v>118</v>
      </c>
      <c r="C184" s="11">
        <v>1</v>
      </c>
      <c r="D184" s="11" t="s">
        <v>21</v>
      </c>
      <c r="E184" s="11">
        <v>61</v>
      </c>
      <c r="F184" s="11" t="s">
        <v>79</v>
      </c>
      <c r="G184" s="11">
        <v>102</v>
      </c>
      <c r="H184" s="11">
        <v>37</v>
      </c>
      <c r="I184" s="11"/>
      <c r="J184" s="11">
        <v>1</v>
      </c>
      <c r="K184" s="11">
        <v>1</v>
      </c>
      <c r="L184" s="11">
        <v>1</v>
      </c>
      <c r="M184" s="11">
        <v>1</v>
      </c>
      <c r="N184" s="11">
        <v>0</v>
      </c>
      <c r="O184" s="11">
        <v>1</v>
      </c>
      <c r="P184" s="11">
        <v>1</v>
      </c>
      <c r="Q184" s="11">
        <v>0</v>
      </c>
      <c r="R184" s="11">
        <v>0</v>
      </c>
      <c r="S184" s="11">
        <v>1</v>
      </c>
      <c r="T184" s="11">
        <v>0</v>
      </c>
      <c r="U184" s="11">
        <v>1</v>
      </c>
    </row>
    <row r="185" spans="1:21">
      <c r="A185" s="10">
        <v>183</v>
      </c>
      <c r="B185" s="11" t="s">
        <v>213</v>
      </c>
      <c r="C185" s="11">
        <v>2</v>
      </c>
      <c r="D185" s="11" t="s">
        <v>23</v>
      </c>
      <c r="E185" s="11">
        <v>43</v>
      </c>
      <c r="F185" s="11" t="s">
        <v>27</v>
      </c>
      <c r="G185" s="11">
        <v>148</v>
      </c>
      <c r="H185" s="11">
        <v>37</v>
      </c>
      <c r="I185" s="11">
        <v>26</v>
      </c>
      <c r="J185" s="11">
        <v>1</v>
      </c>
      <c r="K185" s="11">
        <v>0</v>
      </c>
      <c r="L185" s="11">
        <v>1</v>
      </c>
      <c r="M185" s="11">
        <v>0</v>
      </c>
      <c r="N185" s="11">
        <v>0</v>
      </c>
      <c r="O185" s="11">
        <v>1</v>
      </c>
      <c r="P185" s="11">
        <v>1</v>
      </c>
      <c r="Q185" s="11">
        <v>0</v>
      </c>
      <c r="R185" s="11">
        <v>0</v>
      </c>
      <c r="S185" s="11">
        <v>1</v>
      </c>
      <c r="T185" s="11">
        <v>0</v>
      </c>
      <c r="U185" s="11">
        <v>1</v>
      </c>
    </row>
    <row r="186" spans="1:21">
      <c r="A186" s="10">
        <v>184</v>
      </c>
      <c r="B186" s="11" t="s">
        <v>150</v>
      </c>
      <c r="C186" s="11">
        <v>1</v>
      </c>
      <c r="D186" s="11" t="s">
        <v>23</v>
      </c>
      <c r="E186" s="11">
        <v>2</v>
      </c>
      <c r="F186" s="11" t="s">
        <v>41</v>
      </c>
      <c r="G186" s="11">
        <v>80</v>
      </c>
      <c r="H186" s="11">
        <v>37</v>
      </c>
      <c r="I186" s="11">
        <v>12</v>
      </c>
      <c r="J186" s="11">
        <v>1</v>
      </c>
      <c r="K186" s="11">
        <v>1</v>
      </c>
      <c r="L186" s="11">
        <v>1</v>
      </c>
      <c r="M186" s="11">
        <v>1</v>
      </c>
      <c r="N186" s="11">
        <v>0</v>
      </c>
      <c r="O186" s="11">
        <v>0</v>
      </c>
      <c r="P186" s="11">
        <v>1</v>
      </c>
      <c r="Q186" s="11">
        <v>0</v>
      </c>
      <c r="R186" s="11">
        <v>0</v>
      </c>
      <c r="S186" s="11">
        <v>1</v>
      </c>
      <c r="T186" s="11">
        <v>1</v>
      </c>
      <c r="U186" s="11">
        <v>1</v>
      </c>
    </row>
    <row r="187" spans="1:21">
      <c r="A187" s="10">
        <v>185</v>
      </c>
      <c r="B187" s="11" t="s">
        <v>151</v>
      </c>
      <c r="C187" s="11">
        <v>1</v>
      </c>
      <c r="D187" s="11" t="s">
        <v>21</v>
      </c>
      <c r="E187" s="11">
        <v>3</v>
      </c>
      <c r="F187" s="11"/>
      <c r="G187" s="11">
        <v>100</v>
      </c>
      <c r="H187" s="11">
        <v>37</v>
      </c>
      <c r="I187" s="11">
        <v>30</v>
      </c>
      <c r="J187" s="11">
        <v>1</v>
      </c>
      <c r="K187" s="11">
        <v>1</v>
      </c>
      <c r="L187" s="11">
        <v>1</v>
      </c>
      <c r="M187" s="11">
        <v>1</v>
      </c>
      <c r="N187" s="11">
        <v>0</v>
      </c>
      <c r="O187" s="11">
        <v>0</v>
      </c>
      <c r="P187" s="11">
        <v>1</v>
      </c>
      <c r="Q187" s="11">
        <v>0</v>
      </c>
      <c r="R187" s="11">
        <v>0</v>
      </c>
      <c r="S187" s="11">
        <v>1</v>
      </c>
      <c r="T187" s="11">
        <v>1</v>
      </c>
      <c r="U187" s="11">
        <v>1</v>
      </c>
    </row>
    <row r="188" spans="1:21">
      <c r="A188" s="10">
        <v>186</v>
      </c>
      <c r="B188" s="11">
        <v>118943</v>
      </c>
      <c r="C188" s="11">
        <v>1</v>
      </c>
      <c r="D188" s="11" t="s">
        <v>23</v>
      </c>
      <c r="E188" s="11">
        <v>51</v>
      </c>
      <c r="F188" s="11" t="s">
        <v>152</v>
      </c>
      <c r="G188" s="11">
        <v>101</v>
      </c>
      <c r="H188" s="11">
        <v>37</v>
      </c>
      <c r="I188" s="11">
        <v>20</v>
      </c>
      <c r="J188" s="11">
        <v>1</v>
      </c>
      <c r="K188" s="11">
        <v>1</v>
      </c>
      <c r="L188" s="11">
        <v>1</v>
      </c>
      <c r="M188" s="11">
        <v>1</v>
      </c>
      <c r="N188" s="11">
        <v>0</v>
      </c>
      <c r="O188" s="11">
        <v>0</v>
      </c>
      <c r="P188" s="11">
        <v>0</v>
      </c>
      <c r="Q188" s="11">
        <v>0</v>
      </c>
      <c r="R188" s="11">
        <v>1</v>
      </c>
      <c r="S188" s="11">
        <v>0</v>
      </c>
      <c r="T188" s="11">
        <v>1</v>
      </c>
      <c r="U188" s="11">
        <v>1</v>
      </c>
    </row>
    <row r="189" spans="1:21">
      <c r="A189" s="10">
        <v>187</v>
      </c>
      <c r="B189" s="11" t="s">
        <v>153</v>
      </c>
      <c r="C189" s="11">
        <v>1</v>
      </c>
      <c r="D189" s="11" t="s">
        <v>23</v>
      </c>
      <c r="E189" s="11">
        <v>2</v>
      </c>
      <c r="F189" s="11"/>
      <c r="G189" s="11">
        <v>128</v>
      </c>
      <c r="H189" s="11">
        <v>36</v>
      </c>
      <c r="I189" s="11">
        <v>28</v>
      </c>
      <c r="J189" s="11">
        <v>1</v>
      </c>
      <c r="K189" s="11">
        <v>1</v>
      </c>
      <c r="L189" s="11">
        <v>1</v>
      </c>
      <c r="M189" s="11">
        <v>1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1</v>
      </c>
      <c r="U189" s="11">
        <v>1</v>
      </c>
    </row>
    <row r="190" spans="1:21">
      <c r="A190" s="10">
        <v>188</v>
      </c>
      <c r="B190" s="11" t="s">
        <v>154</v>
      </c>
      <c r="C190" s="11">
        <v>1</v>
      </c>
      <c r="D190" s="11" t="s">
        <v>21</v>
      </c>
      <c r="E190" s="11">
        <v>36</v>
      </c>
      <c r="F190" s="11" t="s">
        <v>55</v>
      </c>
      <c r="G190" s="11">
        <v>80</v>
      </c>
      <c r="H190" s="11">
        <v>36</v>
      </c>
      <c r="I190" s="11">
        <v>20</v>
      </c>
      <c r="J190" s="11">
        <v>1</v>
      </c>
      <c r="K190" s="11">
        <v>1</v>
      </c>
      <c r="L190" s="11">
        <v>1</v>
      </c>
      <c r="M190" s="11">
        <v>1</v>
      </c>
      <c r="N190" s="11">
        <v>0</v>
      </c>
      <c r="O190" s="11">
        <v>1</v>
      </c>
      <c r="P190" s="11">
        <v>0</v>
      </c>
      <c r="Q190" s="11">
        <v>0</v>
      </c>
      <c r="R190" s="11">
        <v>0</v>
      </c>
      <c r="S190" s="11">
        <v>0</v>
      </c>
      <c r="T190" s="11">
        <v>1</v>
      </c>
      <c r="U190" s="11">
        <v>1</v>
      </c>
    </row>
    <row r="191" spans="1:21">
      <c r="A191" s="10">
        <v>189</v>
      </c>
      <c r="B191" s="11" t="s">
        <v>214</v>
      </c>
      <c r="C191" s="11">
        <v>2</v>
      </c>
      <c r="D191" s="11" t="s">
        <v>23</v>
      </c>
      <c r="E191" s="11">
        <v>68</v>
      </c>
      <c r="F191" s="11" t="s">
        <v>51</v>
      </c>
      <c r="G191" s="11">
        <v>86</v>
      </c>
      <c r="H191" s="11">
        <v>37</v>
      </c>
      <c r="I191" s="11"/>
      <c r="J191" s="11">
        <v>1</v>
      </c>
      <c r="K191" s="11">
        <v>1</v>
      </c>
      <c r="L191" s="11">
        <v>1</v>
      </c>
      <c r="M191" s="11">
        <v>0</v>
      </c>
      <c r="N191" s="11">
        <v>0</v>
      </c>
      <c r="O191" s="11">
        <v>1</v>
      </c>
      <c r="P191" s="11">
        <v>1</v>
      </c>
      <c r="Q191" s="11">
        <v>0</v>
      </c>
      <c r="R191" s="11">
        <v>0</v>
      </c>
      <c r="S191" s="11">
        <v>1</v>
      </c>
      <c r="T191" s="11">
        <v>0</v>
      </c>
      <c r="U191" s="11">
        <v>1</v>
      </c>
    </row>
    <row r="192" spans="1:21">
      <c r="A192" s="10">
        <v>190</v>
      </c>
      <c r="B192" s="11" t="s">
        <v>158</v>
      </c>
      <c r="C192" s="11">
        <v>1</v>
      </c>
      <c r="D192" s="11" t="s">
        <v>23</v>
      </c>
      <c r="E192" s="11">
        <v>2</v>
      </c>
      <c r="F192" s="11"/>
      <c r="G192" s="11">
        <v>100</v>
      </c>
      <c r="H192" s="11">
        <v>37</v>
      </c>
      <c r="I192" s="11">
        <v>30</v>
      </c>
      <c r="J192" s="11">
        <v>1</v>
      </c>
      <c r="K192" s="11">
        <v>1</v>
      </c>
      <c r="L192" s="11">
        <v>1</v>
      </c>
      <c r="M192" s="11">
        <v>1</v>
      </c>
      <c r="N192" s="11">
        <v>0</v>
      </c>
      <c r="O192" s="11">
        <v>1</v>
      </c>
      <c r="P192" s="11">
        <v>0</v>
      </c>
      <c r="Q192" s="11">
        <v>0</v>
      </c>
      <c r="R192" s="11">
        <v>0</v>
      </c>
      <c r="S192" s="11">
        <v>0</v>
      </c>
      <c r="T192" s="11">
        <v>1</v>
      </c>
      <c r="U192" s="11">
        <v>1</v>
      </c>
    </row>
    <row r="193" spans="1:21">
      <c r="A193" s="10">
        <v>191</v>
      </c>
      <c r="B193" s="11">
        <v>105485</v>
      </c>
      <c r="C193" s="11">
        <v>1</v>
      </c>
      <c r="D193" s="11" t="s">
        <v>21</v>
      </c>
      <c r="E193" s="11">
        <v>17</v>
      </c>
      <c r="F193" s="11" t="s">
        <v>41</v>
      </c>
      <c r="G193" s="11"/>
      <c r="H193" s="11">
        <v>37</v>
      </c>
      <c r="I193" s="11"/>
      <c r="J193" s="11">
        <v>1</v>
      </c>
      <c r="K193" s="11">
        <v>0</v>
      </c>
      <c r="L193" s="11">
        <v>1</v>
      </c>
      <c r="M193" s="11">
        <v>1</v>
      </c>
      <c r="N193" s="11">
        <v>0</v>
      </c>
      <c r="O193" s="11">
        <v>1</v>
      </c>
      <c r="P193" s="11">
        <v>1</v>
      </c>
      <c r="Q193" s="11">
        <v>0</v>
      </c>
      <c r="R193" s="11">
        <v>0</v>
      </c>
      <c r="S193" s="11">
        <v>1</v>
      </c>
      <c r="T193" s="11">
        <v>1</v>
      </c>
      <c r="U193" s="11">
        <v>1</v>
      </c>
    </row>
    <row r="194" spans="1:21">
      <c r="A194" s="10">
        <v>192</v>
      </c>
      <c r="B194" s="11" t="s">
        <v>159</v>
      </c>
      <c r="C194" s="11">
        <v>1</v>
      </c>
      <c r="D194" s="11" t="s">
        <v>23</v>
      </c>
      <c r="E194" s="11">
        <v>37</v>
      </c>
      <c r="F194" s="11" t="s">
        <v>35</v>
      </c>
      <c r="G194" s="11">
        <v>153</v>
      </c>
      <c r="H194" s="11">
        <v>38</v>
      </c>
      <c r="I194" s="11">
        <v>26</v>
      </c>
      <c r="J194" s="11">
        <v>1</v>
      </c>
      <c r="K194" s="11">
        <v>1</v>
      </c>
      <c r="L194" s="11">
        <v>1</v>
      </c>
      <c r="M194" s="11">
        <v>1</v>
      </c>
      <c r="N194" s="11">
        <v>0</v>
      </c>
      <c r="O194" s="11">
        <v>1</v>
      </c>
      <c r="P194" s="11">
        <v>1</v>
      </c>
      <c r="Q194" s="11">
        <v>0</v>
      </c>
      <c r="R194" s="11">
        <v>0</v>
      </c>
      <c r="S194" s="11">
        <v>1</v>
      </c>
      <c r="T194" s="11">
        <v>1</v>
      </c>
      <c r="U194" s="11">
        <v>1</v>
      </c>
    </row>
    <row r="195" spans="1:21">
      <c r="A195" s="10">
        <v>193</v>
      </c>
      <c r="B195" s="11" t="s">
        <v>160</v>
      </c>
      <c r="C195" s="11">
        <v>1</v>
      </c>
      <c r="D195" s="11" t="s">
        <v>161</v>
      </c>
      <c r="E195" s="11">
        <v>70</v>
      </c>
      <c r="F195" s="11" t="s">
        <v>162</v>
      </c>
      <c r="G195" s="11">
        <v>129</v>
      </c>
      <c r="H195" s="11">
        <v>36</v>
      </c>
      <c r="I195" s="11">
        <v>37</v>
      </c>
      <c r="J195" s="11">
        <v>1</v>
      </c>
      <c r="K195" s="11">
        <v>1</v>
      </c>
      <c r="L195" s="11">
        <v>1</v>
      </c>
      <c r="M195" s="11">
        <v>1</v>
      </c>
      <c r="N195" s="11">
        <v>0</v>
      </c>
      <c r="O195" s="11">
        <v>1</v>
      </c>
      <c r="P195" s="11">
        <v>1</v>
      </c>
      <c r="Q195" s="11">
        <v>0</v>
      </c>
      <c r="R195" s="11">
        <v>0</v>
      </c>
      <c r="S195" s="11">
        <v>1</v>
      </c>
      <c r="T195" s="11">
        <v>1</v>
      </c>
      <c r="U195" s="11">
        <v>1</v>
      </c>
    </row>
    <row r="196" spans="1:21">
      <c r="A196" s="10">
        <v>194</v>
      </c>
      <c r="B196" s="11" t="s">
        <v>252</v>
      </c>
      <c r="C196" s="11">
        <v>1</v>
      </c>
      <c r="D196" s="11" t="s">
        <v>23</v>
      </c>
      <c r="E196" s="11">
        <v>1</v>
      </c>
      <c r="F196" s="11"/>
      <c r="G196" s="11">
        <v>100</v>
      </c>
      <c r="H196" s="11">
        <v>37</v>
      </c>
      <c r="I196" s="11">
        <v>30</v>
      </c>
      <c r="J196" s="11">
        <v>1</v>
      </c>
      <c r="K196" s="11">
        <v>1</v>
      </c>
      <c r="L196" s="11">
        <v>1</v>
      </c>
      <c r="M196" s="11">
        <v>0</v>
      </c>
      <c r="N196" s="11">
        <v>0</v>
      </c>
      <c r="O196" s="11">
        <v>0</v>
      </c>
      <c r="P196" s="11">
        <v>1</v>
      </c>
      <c r="Q196" s="11">
        <v>0</v>
      </c>
      <c r="R196" s="11">
        <v>0</v>
      </c>
      <c r="S196" s="11">
        <v>1</v>
      </c>
      <c r="T196" s="11">
        <v>0</v>
      </c>
      <c r="U196" s="11">
        <v>1</v>
      </c>
    </row>
    <row r="197" spans="1:21">
      <c r="A197" s="10">
        <v>195</v>
      </c>
      <c r="B197" s="11" t="s">
        <v>253</v>
      </c>
      <c r="C197" s="11">
        <v>1</v>
      </c>
      <c r="D197" s="11" t="s">
        <v>21</v>
      </c>
      <c r="E197" s="11">
        <v>37</v>
      </c>
      <c r="F197" s="11" t="s">
        <v>27</v>
      </c>
      <c r="G197" s="11">
        <v>140</v>
      </c>
      <c r="H197" s="11">
        <v>36</v>
      </c>
      <c r="I197" s="11">
        <v>24</v>
      </c>
      <c r="J197" s="11">
        <v>1</v>
      </c>
      <c r="K197" s="11">
        <v>1</v>
      </c>
      <c r="L197" s="11">
        <v>1</v>
      </c>
      <c r="M197" s="11">
        <v>0</v>
      </c>
      <c r="N197" s="11">
        <v>0</v>
      </c>
      <c r="O197" s="11">
        <v>0</v>
      </c>
      <c r="P197" s="11">
        <v>1</v>
      </c>
      <c r="Q197" s="11">
        <v>0</v>
      </c>
      <c r="R197" s="11">
        <v>0</v>
      </c>
      <c r="S197" s="11">
        <v>1</v>
      </c>
      <c r="T197" s="11">
        <v>0</v>
      </c>
      <c r="U197" s="11">
        <v>1</v>
      </c>
    </row>
    <row r="198" spans="1:21">
      <c r="A198" s="10">
        <v>196</v>
      </c>
      <c r="B198" s="11" t="s">
        <v>254</v>
      </c>
      <c r="C198" s="11">
        <v>1</v>
      </c>
      <c r="D198" s="11" t="s">
        <v>23</v>
      </c>
      <c r="E198" s="11">
        <v>48</v>
      </c>
      <c r="F198" s="11" t="s">
        <v>255</v>
      </c>
      <c r="G198" s="11">
        <v>101</v>
      </c>
      <c r="H198" s="11">
        <v>39</v>
      </c>
      <c r="I198" s="11"/>
      <c r="J198" s="11">
        <v>1</v>
      </c>
      <c r="K198" s="11">
        <v>1</v>
      </c>
      <c r="L198" s="11">
        <v>1</v>
      </c>
      <c r="M198" s="11">
        <v>0</v>
      </c>
      <c r="N198" s="11">
        <v>0</v>
      </c>
      <c r="O198" s="11">
        <v>1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</v>
      </c>
    </row>
    <row r="199" spans="1:21">
      <c r="A199" s="10">
        <v>197</v>
      </c>
      <c r="B199" s="11" t="s">
        <v>256</v>
      </c>
      <c r="C199" s="11">
        <v>1</v>
      </c>
      <c r="D199" s="11" t="s">
        <v>21</v>
      </c>
      <c r="E199" s="11">
        <v>48</v>
      </c>
      <c r="F199" s="11" t="s">
        <v>99</v>
      </c>
      <c r="G199" s="11">
        <v>84</v>
      </c>
      <c r="H199" s="11">
        <v>36</v>
      </c>
      <c r="I199" s="11"/>
      <c r="J199" s="11">
        <v>1</v>
      </c>
      <c r="K199" s="11">
        <v>1</v>
      </c>
      <c r="L199" s="11">
        <v>1</v>
      </c>
      <c r="M199" s="11">
        <v>0</v>
      </c>
      <c r="N199" s="11">
        <v>0</v>
      </c>
      <c r="O199" s="11">
        <v>1</v>
      </c>
      <c r="P199" s="11">
        <v>1</v>
      </c>
      <c r="Q199" s="11">
        <v>0</v>
      </c>
      <c r="R199" s="11">
        <v>0</v>
      </c>
      <c r="S199" s="11">
        <v>1</v>
      </c>
      <c r="T199" s="11">
        <v>0</v>
      </c>
      <c r="U199" s="11">
        <v>1</v>
      </c>
    </row>
    <row r="200" spans="1:21">
      <c r="A200" s="10">
        <v>198</v>
      </c>
      <c r="B200" s="11" t="s">
        <v>257</v>
      </c>
      <c r="C200" s="11">
        <v>1</v>
      </c>
      <c r="D200" s="11" t="s">
        <v>23</v>
      </c>
      <c r="E200" s="11">
        <v>60</v>
      </c>
      <c r="F200" s="11" t="s">
        <v>27</v>
      </c>
      <c r="G200" s="11">
        <v>80</v>
      </c>
      <c r="H200" s="11">
        <v>36</v>
      </c>
      <c r="I200" s="11">
        <v>20</v>
      </c>
      <c r="J200" s="11">
        <v>1</v>
      </c>
      <c r="K200" s="11">
        <v>1</v>
      </c>
      <c r="L200" s="11">
        <v>1</v>
      </c>
      <c r="M200" s="11">
        <v>0</v>
      </c>
      <c r="N200" s="11">
        <v>0</v>
      </c>
      <c r="O200" s="11">
        <v>1</v>
      </c>
      <c r="P200" s="11">
        <v>0</v>
      </c>
      <c r="Q200" s="11">
        <v>1</v>
      </c>
      <c r="R200" s="11">
        <v>0</v>
      </c>
      <c r="S200" s="11">
        <v>0</v>
      </c>
      <c r="T200" s="11">
        <v>0</v>
      </c>
      <c r="U200" s="11">
        <v>1</v>
      </c>
    </row>
    <row r="201" spans="1:21">
      <c r="A201" s="10">
        <v>199</v>
      </c>
      <c r="B201" s="11" t="s">
        <v>215</v>
      </c>
      <c r="C201" s="11">
        <v>2</v>
      </c>
      <c r="D201" s="11" t="s">
        <v>21</v>
      </c>
      <c r="E201" s="11">
        <v>78</v>
      </c>
      <c r="F201" s="11" t="s">
        <v>29</v>
      </c>
      <c r="G201" s="11">
        <v>84</v>
      </c>
      <c r="H201" s="11">
        <v>37</v>
      </c>
      <c r="I201" s="11">
        <v>18</v>
      </c>
      <c r="J201" s="11">
        <v>0</v>
      </c>
      <c r="K201" s="11">
        <v>0</v>
      </c>
      <c r="L201" s="11">
        <v>0</v>
      </c>
      <c r="M201" s="11">
        <v>1</v>
      </c>
      <c r="N201" s="11">
        <v>0</v>
      </c>
      <c r="O201" s="11">
        <v>1</v>
      </c>
      <c r="P201" s="11">
        <v>1</v>
      </c>
      <c r="Q201" s="11">
        <v>0</v>
      </c>
      <c r="R201" s="11">
        <v>0</v>
      </c>
      <c r="S201" s="11">
        <v>1</v>
      </c>
      <c r="T201" s="11">
        <v>0</v>
      </c>
      <c r="U201" s="11">
        <v>0</v>
      </c>
    </row>
    <row r="202" spans="1:21">
      <c r="A202" s="10">
        <v>200</v>
      </c>
      <c r="B202" s="11" t="s">
        <v>137</v>
      </c>
      <c r="C202" s="11">
        <v>1</v>
      </c>
      <c r="D202" s="11" t="s">
        <v>21</v>
      </c>
      <c r="E202" s="11">
        <v>18</v>
      </c>
      <c r="F202" s="11" t="s">
        <v>27</v>
      </c>
      <c r="G202" s="11">
        <v>100</v>
      </c>
      <c r="H202" s="11">
        <v>37</v>
      </c>
      <c r="I202" s="11"/>
      <c r="J202" s="11">
        <v>1</v>
      </c>
      <c r="K202" s="11">
        <v>1</v>
      </c>
      <c r="L202" s="11">
        <v>1</v>
      </c>
      <c r="M202" s="11">
        <v>0</v>
      </c>
      <c r="N202" s="11">
        <v>1</v>
      </c>
      <c r="O202" s="11">
        <v>0</v>
      </c>
      <c r="P202" s="11">
        <v>1</v>
      </c>
      <c r="Q202" s="11">
        <v>0</v>
      </c>
      <c r="R202" s="11">
        <v>0</v>
      </c>
      <c r="S202" s="11">
        <v>1</v>
      </c>
      <c r="T202" s="11">
        <v>1</v>
      </c>
      <c r="U202" s="11">
        <v>1</v>
      </c>
    </row>
    <row r="203" spans="1:21">
      <c r="A203" s="10">
        <v>201</v>
      </c>
      <c r="B203" s="11" t="s">
        <v>138</v>
      </c>
      <c r="C203" s="11">
        <v>1</v>
      </c>
      <c r="D203" s="11" t="s">
        <v>23</v>
      </c>
      <c r="E203" s="11">
        <v>3</v>
      </c>
      <c r="F203" s="11"/>
      <c r="G203" s="11">
        <v>100</v>
      </c>
      <c r="H203" s="11">
        <v>38</v>
      </c>
      <c r="I203" s="11">
        <v>20</v>
      </c>
      <c r="J203" s="11">
        <v>1</v>
      </c>
      <c r="K203" s="11">
        <v>1</v>
      </c>
      <c r="L203" s="11">
        <v>1</v>
      </c>
      <c r="M203" s="11">
        <v>0</v>
      </c>
      <c r="N203" s="11">
        <v>1</v>
      </c>
      <c r="O203" s="11">
        <v>1</v>
      </c>
      <c r="P203" s="11">
        <v>0</v>
      </c>
      <c r="Q203" s="11">
        <v>0</v>
      </c>
      <c r="R203" s="11">
        <v>0</v>
      </c>
      <c r="S203" s="11">
        <v>0</v>
      </c>
      <c r="T203" s="11">
        <v>1</v>
      </c>
      <c r="U203" s="11">
        <v>1</v>
      </c>
    </row>
    <row r="204" spans="1:21">
      <c r="A204" s="10">
        <v>202</v>
      </c>
      <c r="B204" s="11" t="s">
        <v>139</v>
      </c>
      <c r="C204" s="11">
        <v>1</v>
      </c>
      <c r="D204" s="11" t="s">
        <v>21</v>
      </c>
      <c r="E204" s="11">
        <v>53</v>
      </c>
      <c r="F204" s="11" t="s">
        <v>27</v>
      </c>
      <c r="G204" s="11">
        <v>80</v>
      </c>
      <c r="H204" s="11">
        <v>36</v>
      </c>
      <c r="I204" s="11">
        <v>20</v>
      </c>
      <c r="J204" s="11">
        <v>1</v>
      </c>
      <c r="K204" s="11">
        <v>1</v>
      </c>
      <c r="L204" s="11">
        <v>1</v>
      </c>
      <c r="M204" s="11">
        <v>0</v>
      </c>
      <c r="N204" s="11">
        <v>1</v>
      </c>
      <c r="O204" s="11">
        <v>1</v>
      </c>
      <c r="P204" s="11">
        <v>1</v>
      </c>
      <c r="Q204" s="11">
        <v>0</v>
      </c>
      <c r="R204" s="11">
        <v>0</v>
      </c>
      <c r="S204" s="11">
        <v>1</v>
      </c>
      <c r="T204" s="11">
        <v>1</v>
      </c>
      <c r="U204" s="11">
        <v>1</v>
      </c>
    </row>
    <row r="205" spans="1:21">
      <c r="A205" s="10">
        <v>203</v>
      </c>
      <c r="B205" s="19" t="s">
        <v>262</v>
      </c>
      <c r="C205" s="11">
        <v>1</v>
      </c>
      <c r="D205" s="11" t="s">
        <v>23</v>
      </c>
      <c r="E205" s="11">
        <v>60</v>
      </c>
      <c r="F205" s="11" t="s">
        <v>263</v>
      </c>
      <c r="G205" s="11">
        <v>80</v>
      </c>
      <c r="H205" s="11">
        <v>38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11">
        <v>0</v>
      </c>
      <c r="O205" s="11">
        <v>0</v>
      </c>
      <c r="P205" s="11">
        <v>1</v>
      </c>
      <c r="Q205" s="11">
        <v>0</v>
      </c>
      <c r="R205" s="11">
        <v>0</v>
      </c>
      <c r="S205" s="11">
        <v>1</v>
      </c>
      <c r="T205" s="11">
        <v>0</v>
      </c>
      <c r="U205" s="11">
        <v>1</v>
      </c>
    </row>
    <row r="206" spans="1:21">
      <c r="A206" s="10">
        <v>204</v>
      </c>
      <c r="B206" s="11" t="s">
        <v>264</v>
      </c>
      <c r="C206" s="11">
        <v>1</v>
      </c>
      <c r="D206" s="11" t="s">
        <v>23</v>
      </c>
      <c r="E206" s="11">
        <v>60</v>
      </c>
      <c r="F206" s="11" t="s">
        <v>41</v>
      </c>
      <c r="G206" s="11">
        <v>123</v>
      </c>
      <c r="H206" s="11">
        <v>36</v>
      </c>
      <c r="I206" s="11"/>
      <c r="J206" s="11">
        <v>1</v>
      </c>
      <c r="K206" s="11">
        <v>1</v>
      </c>
      <c r="L206" s="11">
        <v>1</v>
      </c>
      <c r="M206" s="11">
        <v>1</v>
      </c>
      <c r="N206" s="11">
        <v>0</v>
      </c>
      <c r="O206" s="11">
        <v>1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</v>
      </c>
    </row>
    <row r="207" spans="1:21">
      <c r="A207" s="10">
        <v>205</v>
      </c>
      <c r="B207" s="11" t="s">
        <v>216</v>
      </c>
      <c r="C207" s="11">
        <v>2</v>
      </c>
      <c r="D207" s="11" t="s">
        <v>23</v>
      </c>
      <c r="E207" s="11">
        <v>1</v>
      </c>
      <c r="F207" s="11"/>
      <c r="G207" s="11"/>
      <c r="H207" s="11">
        <v>38</v>
      </c>
      <c r="I207" s="11"/>
      <c r="J207" s="11">
        <v>0</v>
      </c>
      <c r="K207" s="11">
        <v>0</v>
      </c>
      <c r="L207" s="11">
        <v>0</v>
      </c>
      <c r="M207" s="11">
        <v>1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</v>
      </c>
    </row>
    <row r="208" spans="1:21">
      <c r="A208" s="10">
        <v>206</v>
      </c>
      <c r="B208" s="11" t="s">
        <v>142</v>
      </c>
      <c r="C208" s="11">
        <v>1</v>
      </c>
      <c r="D208" s="11" t="s">
        <v>23</v>
      </c>
      <c r="E208" s="11">
        <v>42</v>
      </c>
      <c r="F208" s="11" t="s">
        <v>22</v>
      </c>
      <c r="G208" s="11">
        <v>97</v>
      </c>
      <c r="H208" s="11">
        <v>38</v>
      </c>
      <c r="I208" s="11"/>
      <c r="J208" s="11">
        <v>1</v>
      </c>
      <c r="K208" s="11">
        <v>1</v>
      </c>
      <c r="L208" s="11">
        <v>1</v>
      </c>
      <c r="M208" s="11">
        <v>0</v>
      </c>
      <c r="N208" s="11">
        <v>1</v>
      </c>
      <c r="O208" s="11">
        <v>1</v>
      </c>
      <c r="P208" s="11">
        <v>1</v>
      </c>
      <c r="Q208" s="11">
        <v>1</v>
      </c>
      <c r="R208" s="11">
        <v>0</v>
      </c>
      <c r="S208" s="11">
        <v>1</v>
      </c>
      <c r="T208" s="11">
        <v>1</v>
      </c>
      <c r="U208" s="11">
        <v>1</v>
      </c>
    </row>
    <row r="209" spans="1:21">
      <c r="A209" s="10">
        <v>207</v>
      </c>
      <c r="B209" s="11" t="s">
        <v>143</v>
      </c>
      <c r="C209" s="11">
        <v>1</v>
      </c>
      <c r="D209" s="11" t="s">
        <v>23</v>
      </c>
      <c r="E209" s="11">
        <v>35</v>
      </c>
      <c r="F209" s="11" t="s">
        <v>100</v>
      </c>
      <c r="G209" s="11">
        <v>136</v>
      </c>
      <c r="H209" s="11">
        <v>37</v>
      </c>
      <c r="I209" s="11">
        <v>42</v>
      </c>
      <c r="J209" s="11">
        <v>1</v>
      </c>
      <c r="K209" s="11">
        <v>1</v>
      </c>
      <c r="L209" s="11">
        <v>1</v>
      </c>
      <c r="M209" s="11">
        <v>0</v>
      </c>
      <c r="N209" s="11">
        <v>1</v>
      </c>
      <c r="O209" s="11">
        <v>1</v>
      </c>
      <c r="P209" s="11">
        <v>0</v>
      </c>
      <c r="Q209" s="11">
        <v>1</v>
      </c>
      <c r="R209" s="11">
        <v>1</v>
      </c>
      <c r="S209" s="11">
        <v>0</v>
      </c>
      <c r="T209" s="11">
        <v>1</v>
      </c>
      <c r="U209" s="11">
        <v>1</v>
      </c>
    </row>
    <row r="210" spans="1:21">
      <c r="A210" s="10">
        <v>208</v>
      </c>
      <c r="B210" s="11">
        <v>132361</v>
      </c>
      <c r="C210" s="11">
        <v>1</v>
      </c>
      <c r="D210" s="11" t="s">
        <v>23</v>
      </c>
      <c r="E210" s="11">
        <v>46</v>
      </c>
      <c r="F210" s="11" t="s">
        <v>144</v>
      </c>
      <c r="G210" s="11">
        <v>128</v>
      </c>
      <c r="H210" s="11">
        <v>37</v>
      </c>
      <c r="I210" s="11">
        <v>20</v>
      </c>
      <c r="J210" s="11">
        <v>0</v>
      </c>
      <c r="K210" s="11">
        <v>0</v>
      </c>
      <c r="L210" s="11">
        <v>1</v>
      </c>
      <c r="M210" s="11">
        <v>1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1</v>
      </c>
      <c r="U210" s="11">
        <v>1</v>
      </c>
    </row>
    <row r="211" spans="1:21">
      <c r="A211" s="10">
        <v>209</v>
      </c>
      <c r="B211" s="11">
        <v>130473</v>
      </c>
      <c r="C211" s="11">
        <v>1</v>
      </c>
      <c r="D211" s="11" t="s">
        <v>23</v>
      </c>
      <c r="E211" s="11">
        <v>55</v>
      </c>
      <c r="F211" s="11" t="s">
        <v>79</v>
      </c>
      <c r="G211" s="11"/>
      <c r="H211" s="11">
        <v>37</v>
      </c>
      <c r="I211" s="11"/>
      <c r="J211" s="11">
        <v>0</v>
      </c>
      <c r="K211" s="11">
        <v>0</v>
      </c>
      <c r="L211" s="11">
        <v>1</v>
      </c>
      <c r="M211" s="11">
        <v>1</v>
      </c>
      <c r="N211" s="11">
        <v>0</v>
      </c>
      <c r="O211" s="11">
        <v>0</v>
      </c>
      <c r="P211" s="11">
        <v>1</v>
      </c>
      <c r="Q211" s="11">
        <v>0</v>
      </c>
      <c r="R211" s="11">
        <v>0</v>
      </c>
      <c r="S211" s="11">
        <v>1</v>
      </c>
      <c r="T211" s="11">
        <v>1</v>
      </c>
      <c r="U211" s="11">
        <v>1</v>
      </c>
    </row>
    <row r="212" spans="1:21">
      <c r="A212" s="10">
        <v>210</v>
      </c>
      <c r="B212" s="11" t="s">
        <v>217</v>
      </c>
      <c r="C212" s="11">
        <v>2</v>
      </c>
      <c r="D212" s="11" t="s">
        <v>23</v>
      </c>
      <c r="E212" s="11">
        <v>73</v>
      </c>
      <c r="F212" s="11" t="s">
        <v>24</v>
      </c>
      <c r="G212" s="11">
        <v>126</v>
      </c>
      <c r="H212" s="11">
        <v>36</v>
      </c>
      <c r="I212" s="11">
        <v>36</v>
      </c>
      <c r="J212" s="11">
        <v>1</v>
      </c>
      <c r="K212" s="11">
        <v>0</v>
      </c>
      <c r="L212" s="11">
        <v>0</v>
      </c>
      <c r="M212" s="11">
        <v>1</v>
      </c>
      <c r="N212" s="11">
        <v>0</v>
      </c>
      <c r="O212" s="11">
        <v>0</v>
      </c>
      <c r="P212" s="11">
        <v>0</v>
      </c>
      <c r="Q212" s="11">
        <v>1</v>
      </c>
      <c r="R212" s="11">
        <v>0</v>
      </c>
      <c r="S212" s="11">
        <v>0</v>
      </c>
      <c r="T212" s="11">
        <v>0</v>
      </c>
      <c r="U212" s="11">
        <v>1</v>
      </c>
    </row>
    <row r="213" spans="1:21">
      <c r="A213" s="10">
        <v>211</v>
      </c>
      <c r="B213" s="11">
        <v>129828</v>
      </c>
      <c r="C213" s="11">
        <v>1</v>
      </c>
      <c r="D213" s="11" t="s">
        <v>23</v>
      </c>
      <c r="E213" s="11">
        <v>50</v>
      </c>
      <c r="F213" s="11" t="s">
        <v>101</v>
      </c>
      <c r="G213" s="11">
        <v>84</v>
      </c>
      <c r="H213" s="11">
        <v>37</v>
      </c>
      <c r="I213" s="11">
        <v>28</v>
      </c>
      <c r="J213" s="11">
        <v>0</v>
      </c>
      <c r="K213" s="11">
        <v>1</v>
      </c>
      <c r="L213" s="11">
        <v>1</v>
      </c>
      <c r="M213" s="11">
        <v>1</v>
      </c>
      <c r="N213" s="11">
        <v>0</v>
      </c>
      <c r="O213" s="11">
        <v>0</v>
      </c>
      <c r="P213" s="11">
        <v>1</v>
      </c>
      <c r="Q213" s="11">
        <v>0</v>
      </c>
      <c r="R213" s="11">
        <v>0</v>
      </c>
      <c r="S213" s="11">
        <v>1</v>
      </c>
      <c r="T213" s="11">
        <v>0</v>
      </c>
      <c r="U213" s="11">
        <v>1</v>
      </c>
    </row>
    <row r="214" spans="1:21">
      <c r="A214" s="10">
        <v>212</v>
      </c>
      <c r="B214" s="11" t="s">
        <v>271</v>
      </c>
      <c r="C214" s="11">
        <v>1</v>
      </c>
      <c r="D214" s="11" t="s">
        <v>21</v>
      </c>
      <c r="E214" s="11">
        <v>60</v>
      </c>
      <c r="F214" s="11" t="s">
        <v>173</v>
      </c>
      <c r="G214" s="11">
        <v>116</v>
      </c>
      <c r="H214" s="11">
        <v>36</v>
      </c>
      <c r="I214" s="11">
        <v>43</v>
      </c>
      <c r="J214" s="11">
        <v>1</v>
      </c>
      <c r="K214" s="11">
        <v>1</v>
      </c>
      <c r="L214" s="11">
        <v>1</v>
      </c>
      <c r="M214" s="11">
        <v>0</v>
      </c>
      <c r="N214" s="11">
        <v>1</v>
      </c>
      <c r="O214" s="11">
        <v>1</v>
      </c>
      <c r="P214" s="11">
        <v>0</v>
      </c>
      <c r="Q214" s="11">
        <v>0</v>
      </c>
      <c r="R214" s="11">
        <v>0</v>
      </c>
      <c r="S214" s="11">
        <v>0</v>
      </c>
      <c r="T214" s="11">
        <v>1</v>
      </c>
      <c r="U214" s="11">
        <v>1</v>
      </c>
    </row>
    <row r="215" spans="1:21">
      <c r="A215" s="10">
        <v>213</v>
      </c>
      <c r="B215" s="11" t="s">
        <v>218</v>
      </c>
      <c r="C215" s="11">
        <v>2</v>
      </c>
      <c r="D215" s="11" t="s">
        <v>21</v>
      </c>
      <c r="E215" s="11">
        <v>89</v>
      </c>
      <c r="F215" s="11" t="s">
        <v>219</v>
      </c>
      <c r="G215" s="11">
        <v>84</v>
      </c>
      <c r="H215" s="11">
        <v>39</v>
      </c>
      <c r="I215" s="11">
        <v>18</v>
      </c>
      <c r="J215" s="11">
        <v>1</v>
      </c>
      <c r="K215" s="11">
        <v>0</v>
      </c>
      <c r="L215" s="11">
        <v>1</v>
      </c>
      <c r="M215" s="11">
        <v>1</v>
      </c>
      <c r="N215" s="11">
        <v>0</v>
      </c>
      <c r="O215" s="11">
        <v>0</v>
      </c>
      <c r="P215" s="11">
        <v>1</v>
      </c>
      <c r="Q215" s="11">
        <v>0</v>
      </c>
      <c r="R215" s="11">
        <v>0</v>
      </c>
      <c r="S215" s="11">
        <v>1</v>
      </c>
      <c r="T215" s="11">
        <v>0</v>
      </c>
      <c r="U215" s="11">
        <v>1</v>
      </c>
    </row>
    <row r="216" spans="1:21">
      <c r="A216" s="10">
        <v>214</v>
      </c>
      <c r="B216" s="11" t="s">
        <v>131</v>
      </c>
      <c r="C216" s="11">
        <v>1</v>
      </c>
      <c r="D216" s="11" t="s">
        <v>21</v>
      </c>
      <c r="E216" s="11">
        <v>1</v>
      </c>
      <c r="F216" s="11"/>
      <c r="G216" s="11">
        <v>100</v>
      </c>
      <c r="H216" s="11">
        <v>37</v>
      </c>
      <c r="I216" s="11">
        <v>30</v>
      </c>
      <c r="J216" s="11">
        <v>1</v>
      </c>
      <c r="K216" s="11">
        <v>1</v>
      </c>
      <c r="L216" s="11">
        <v>1</v>
      </c>
      <c r="M216" s="11">
        <v>0</v>
      </c>
      <c r="N216" s="11">
        <v>0</v>
      </c>
      <c r="O216" s="11">
        <v>0</v>
      </c>
      <c r="P216" s="11">
        <v>1</v>
      </c>
      <c r="Q216" s="11">
        <v>0</v>
      </c>
      <c r="R216" s="11">
        <v>0</v>
      </c>
      <c r="S216" s="11">
        <v>1</v>
      </c>
      <c r="T216" s="11">
        <v>1</v>
      </c>
      <c r="U216" s="11">
        <v>1</v>
      </c>
    </row>
    <row r="217" spans="1:21">
      <c r="A217" s="10">
        <v>215</v>
      </c>
      <c r="B217" s="11" t="s">
        <v>220</v>
      </c>
      <c r="C217" s="11">
        <v>2</v>
      </c>
      <c r="D217" s="11" t="s">
        <v>23</v>
      </c>
      <c r="E217" s="11">
        <v>66</v>
      </c>
      <c r="F217" s="11" t="s">
        <v>179</v>
      </c>
      <c r="G217" s="11">
        <v>132</v>
      </c>
      <c r="H217" s="11">
        <v>36</v>
      </c>
      <c r="I217" s="11">
        <v>32</v>
      </c>
      <c r="J217" s="11">
        <v>1</v>
      </c>
      <c r="K217" s="11">
        <v>0</v>
      </c>
      <c r="L217" s="11">
        <v>1</v>
      </c>
      <c r="M217" s="11">
        <v>1</v>
      </c>
      <c r="N217" s="11">
        <v>0</v>
      </c>
      <c r="O217" s="11">
        <v>0</v>
      </c>
      <c r="P217" s="11">
        <v>1</v>
      </c>
      <c r="Q217" s="11">
        <v>0</v>
      </c>
      <c r="R217" s="11">
        <v>0</v>
      </c>
      <c r="S217" s="11">
        <v>1</v>
      </c>
      <c r="T217" s="11">
        <v>0</v>
      </c>
      <c r="U217" s="11">
        <v>1</v>
      </c>
    </row>
    <row r="218" spans="1:21">
      <c r="A218" s="10">
        <v>216</v>
      </c>
      <c r="B218" s="11" t="s">
        <v>165</v>
      </c>
      <c r="C218" s="11">
        <v>1</v>
      </c>
      <c r="D218" s="11" t="s">
        <v>23</v>
      </c>
      <c r="E218" s="11">
        <v>63</v>
      </c>
      <c r="F218" s="11" t="s">
        <v>27</v>
      </c>
      <c r="G218" s="11">
        <v>80</v>
      </c>
      <c r="H218" s="11">
        <v>36</v>
      </c>
      <c r="I218" s="11">
        <v>20</v>
      </c>
      <c r="J218" s="11">
        <v>1</v>
      </c>
      <c r="K218" s="11">
        <v>1</v>
      </c>
      <c r="L218" s="11">
        <v>1</v>
      </c>
      <c r="M218" s="11">
        <v>1</v>
      </c>
      <c r="N218" s="11">
        <v>0</v>
      </c>
      <c r="O218" s="11">
        <v>1</v>
      </c>
      <c r="P218" s="11">
        <v>0</v>
      </c>
      <c r="Q218" s="11">
        <v>1</v>
      </c>
      <c r="R218" s="11">
        <v>0</v>
      </c>
      <c r="S218" s="11">
        <v>0</v>
      </c>
      <c r="T218" s="11">
        <v>1</v>
      </c>
      <c r="U218" s="11">
        <v>1</v>
      </c>
    </row>
    <row r="219" spans="1:21">
      <c r="A219" s="10">
        <v>217</v>
      </c>
      <c r="B219" s="11" t="s">
        <v>166</v>
      </c>
      <c r="C219" s="11">
        <v>1</v>
      </c>
      <c r="D219" s="11" t="s">
        <v>21</v>
      </c>
      <c r="E219" s="11">
        <v>85</v>
      </c>
      <c r="F219" s="11" t="s">
        <v>167</v>
      </c>
      <c r="G219" s="11">
        <v>90</v>
      </c>
      <c r="H219" s="11">
        <v>36</v>
      </c>
      <c r="I219" s="11">
        <v>20</v>
      </c>
      <c r="J219" s="11">
        <v>1</v>
      </c>
      <c r="K219" s="11">
        <v>1</v>
      </c>
      <c r="L219" s="11">
        <v>1</v>
      </c>
      <c r="M219" s="11">
        <v>1</v>
      </c>
      <c r="N219" s="11">
        <v>0</v>
      </c>
      <c r="O219" s="11">
        <v>1</v>
      </c>
      <c r="P219" s="11">
        <v>1</v>
      </c>
      <c r="Q219" s="11">
        <v>1</v>
      </c>
      <c r="R219" s="11">
        <v>0</v>
      </c>
      <c r="S219" s="11">
        <v>1</v>
      </c>
      <c r="T219" s="11">
        <v>1</v>
      </c>
      <c r="U219" s="11">
        <v>1</v>
      </c>
    </row>
    <row r="220" spans="1:21">
      <c r="A220" s="10">
        <v>218</v>
      </c>
      <c r="B220" s="11" t="s">
        <v>292</v>
      </c>
      <c r="C220" s="11">
        <v>2</v>
      </c>
      <c r="D220" s="11" t="s">
        <v>23</v>
      </c>
      <c r="E220" s="11">
        <v>49</v>
      </c>
      <c r="F220" s="11" t="s">
        <v>51</v>
      </c>
      <c r="G220" s="11">
        <v>80</v>
      </c>
      <c r="H220" s="11">
        <v>36</v>
      </c>
      <c r="I220" s="11"/>
      <c r="J220" s="11">
        <v>1</v>
      </c>
      <c r="K220" s="11">
        <v>0</v>
      </c>
      <c r="L220" s="11">
        <v>1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1</v>
      </c>
    </row>
    <row r="221" spans="1:21">
      <c r="A221" s="10">
        <v>219</v>
      </c>
      <c r="B221" s="11" t="s">
        <v>293</v>
      </c>
      <c r="C221" s="11">
        <v>2</v>
      </c>
      <c r="D221" s="11" t="s">
        <v>23</v>
      </c>
      <c r="E221" s="11">
        <v>2</v>
      </c>
      <c r="F221" s="11"/>
      <c r="G221" s="11">
        <v>121</v>
      </c>
      <c r="H221" s="11">
        <v>36</v>
      </c>
      <c r="I221" s="11"/>
      <c r="J221" s="11">
        <v>1</v>
      </c>
      <c r="K221" s="11">
        <v>0</v>
      </c>
      <c r="L221" s="11">
        <v>1</v>
      </c>
      <c r="M221" s="11">
        <v>0</v>
      </c>
      <c r="N221" s="11">
        <v>0</v>
      </c>
      <c r="O221" s="15">
        <v>0</v>
      </c>
      <c r="P221" s="11">
        <v>1</v>
      </c>
      <c r="Q221" s="11">
        <v>1</v>
      </c>
      <c r="R221" s="11">
        <v>0</v>
      </c>
      <c r="S221" s="11">
        <v>1</v>
      </c>
      <c r="T221" s="11">
        <v>0</v>
      </c>
      <c r="U221" s="11">
        <v>1</v>
      </c>
    </row>
    <row r="222" spans="1:21">
      <c r="A222" s="10">
        <v>220</v>
      </c>
      <c r="B222" s="11">
        <v>127329</v>
      </c>
      <c r="C222" s="11">
        <v>1</v>
      </c>
      <c r="D222" s="11" t="s">
        <v>23</v>
      </c>
      <c r="E222" s="11">
        <v>75</v>
      </c>
      <c r="F222" s="11" t="s">
        <v>130</v>
      </c>
      <c r="G222" s="11"/>
      <c r="H222" s="11">
        <v>38</v>
      </c>
      <c r="I222" s="11"/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1</v>
      </c>
      <c r="Q222" s="11">
        <v>0</v>
      </c>
      <c r="R222" s="11">
        <v>0</v>
      </c>
      <c r="S222" s="11">
        <v>1</v>
      </c>
      <c r="T222" s="11">
        <v>1</v>
      </c>
      <c r="U222" s="11">
        <v>1</v>
      </c>
    </row>
    <row r="223" spans="1:21">
      <c r="A223" s="10">
        <v>221</v>
      </c>
      <c r="B223" s="11">
        <v>132022</v>
      </c>
      <c r="C223" s="11">
        <v>1</v>
      </c>
      <c r="D223" s="11" t="s">
        <v>21</v>
      </c>
      <c r="E223" s="11">
        <v>24</v>
      </c>
      <c r="F223" s="11" t="s">
        <v>27</v>
      </c>
      <c r="G223" s="11">
        <v>80</v>
      </c>
      <c r="H223" s="11">
        <v>37</v>
      </c>
      <c r="I223" s="11"/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1</v>
      </c>
      <c r="P223" s="11">
        <v>0</v>
      </c>
      <c r="Q223" s="11">
        <v>0</v>
      </c>
      <c r="R223" s="11">
        <v>0</v>
      </c>
      <c r="S223" s="11">
        <v>0</v>
      </c>
      <c r="T223" s="11">
        <v>1</v>
      </c>
      <c r="U223" s="11">
        <v>1</v>
      </c>
    </row>
    <row r="224" spans="1:21">
      <c r="A224" s="10">
        <v>222</v>
      </c>
      <c r="B224" s="11" t="s">
        <v>294</v>
      </c>
      <c r="C224" s="11">
        <v>2</v>
      </c>
      <c r="D224" s="11" t="s">
        <v>21</v>
      </c>
      <c r="E224" s="11">
        <v>36</v>
      </c>
      <c r="F224" s="11" t="s">
        <v>255</v>
      </c>
      <c r="G224" s="11">
        <v>104</v>
      </c>
      <c r="H224" s="11">
        <v>37</v>
      </c>
      <c r="I224" s="11"/>
      <c r="J224" s="11">
        <v>1</v>
      </c>
      <c r="K224" s="11">
        <v>1</v>
      </c>
      <c r="L224" s="11">
        <v>1</v>
      </c>
      <c r="M224" s="11">
        <v>0</v>
      </c>
      <c r="N224" s="11">
        <v>0</v>
      </c>
      <c r="O224" s="11">
        <v>1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1</v>
      </c>
    </row>
    <row r="225" spans="1:21">
      <c r="A225" s="10">
        <v>223</v>
      </c>
      <c r="B225" s="11" t="s">
        <v>132</v>
      </c>
      <c r="C225" s="11">
        <v>1</v>
      </c>
      <c r="D225" s="11" t="s">
        <v>21</v>
      </c>
      <c r="E225" s="11">
        <v>68</v>
      </c>
      <c r="F225" s="11" t="s">
        <v>35</v>
      </c>
      <c r="G225" s="11">
        <v>114</v>
      </c>
      <c r="H225" s="11">
        <v>39</v>
      </c>
      <c r="I225" s="11">
        <v>36</v>
      </c>
      <c r="J225" s="11">
        <v>1</v>
      </c>
      <c r="K225" s="11">
        <v>1</v>
      </c>
      <c r="L225" s="11">
        <v>1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1</v>
      </c>
      <c r="S225" s="11">
        <v>0</v>
      </c>
      <c r="T225" s="11">
        <v>1</v>
      </c>
      <c r="U225" s="11">
        <v>1</v>
      </c>
    </row>
    <row r="226" spans="1:21">
      <c r="A226" s="10">
        <v>224</v>
      </c>
      <c r="B226" s="11" t="s">
        <v>133</v>
      </c>
      <c r="C226" s="11">
        <v>1</v>
      </c>
      <c r="D226" s="11" t="s">
        <v>23</v>
      </c>
      <c r="E226" s="11">
        <v>43</v>
      </c>
      <c r="F226" s="11" t="s">
        <v>134</v>
      </c>
      <c r="G226" s="11">
        <v>38</v>
      </c>
      <c r="H226" s="11">
        <v>37</v>
      </c>
      <c r="I226" s="11"/>
      <c r="J226" s="11">
        <v>1</v>
      </c>
      <c r="K226" s="11">
        <v>1</v>
      </c>
      <c r="L226" s="11">
        <v>1</v>
      </c>
      <c r="M226" s="11">
        <v>0</v>
      </c>
      <c r="N226" s="11">
        <v>0</v>
      </c>
      <c r="O226" s="11">
        <v>1</v>
      </c>
      <c r="P226" s="11">
        <v>1</v>
      </c>
      <c r="Q226" s="11">
        <v>0</v>
      </c>
      <c r="R226" s="11">
        <v>0</v>
      </c>
      <c r="S226" s="11">
        <v>1</v>
      </c>
      <c r="T226" s="11">
        <v>1</v>
      </c>
      <c r="U226" s="11">
        <v>1</v>
      </c>
    </row>
    <row r="227" spans="1:21">
      <c r="A227" s="10">
        <v>225</v>
      </c>
      <c r="B227" s="11" t="s">
        <v>135</v>
      </c>
      <c r="C227" s="11">
        <v>1</v>
      </c>
      <c r="D227" s="11" t="s">
        <v>23</v>
      </c>
      <c r="E227" s="11">
        <v>64</v>
      </c>
      <c r="F227" s="11" t="s">
        <v>136</v>
      </c>
      <c r="G227" s="11">
        <v>83</v>
      </c>
      <c r="H227" s="11">
        <v>37</v>
      </c>
      <c r="I227" s="11">
        <v>23</v>
      </c>
      <c r="J227" s="11">
        <v>1</v>
      </c>
      <c r="K227" s="11">
        <v>1</v>
      </c>
      <c r="L227" s="11">
        <v>1</v>
      </c>
      <c r="M227" s="11">
        <v>0</v>
      </c>
      <c r="N227" s="11">
        <v>0</v>
      </c>
      <c r="O227" s="11">
        <v>1</v>
      </c>
      <c r="P227" s="11">
        <v>0</v>
      </c>
      <c r="Q227" s="11">
        <v>1</v>
      </c>
      <c r="R227" s="11">
        <v>0</v>
      </c>
      <c r="S227" s="11">
        <v>0</v>
      </c>
      <c r="T227" s="11">
        <v>1</v>
      </c>
      <c r="U227" s="11">
        <v>1</v>
      </c>
    </row>
    <row r="228" spans="1:21">
      <c r="A228" s="10">
        <v>226</v>
      </c>
      <c r="B228" s="11" t="s">
        <v>295</v>
      </c>
      <c r="C228" s="11">
        <v>2</v>
      </c>
      <c r="D228" s="11" t="s">
        <v>21</v>
      </c>
      <c r="E228" s="11">
        <v>2</v>
      </c>
      <c r="F228" s="11"/>
      <c r="G228" s="11"/>
      <c r="H228" s="11">
        <v>37</v>
      </c>
      <c r="I228" s="11"/>
      <c r="J228" s="11">
        <v>0</v>
      </c>
      <c r="K228" s="11">
        <v>0</v>
      </c>
      <c r="L228" s="11">
        <v>1</v>
      </c>
      <c r="M228" s="11">
        <v>0</v>
      </c>
      <c r="N228" s="11">
        <v>0</v>
      </c>
      <c r="O228" s="11">
        <v>0</v>
      </c>
      <c r="P228" s="11">
        <v>1</v>
      </c>
      <c r="Q228" s="11">
        <v>0</v>
      </c>
      <c r="R228" s="11">
        <v>0</v>
      </c>
      <c r="S228" s="11">
        <v>1</v>
      </c>
      <c r="T228" s="11">
        <v>1</v>
      </c>
      <c r="U228" s="11">
        <v>1</v>
      </c>
    </row>
    <row r="229" spans="1:21">
      <c r="A229" s="10">
        <v>227</v>
      </c>
      <c r="B229" s="11" t="s">
        <v>296</v>
      </c>
      <c r="C229" s="11">
        <v>2</v>
      </c>
      <c r="D229" s="11" t="s">
        <v>23</v>
      </c>
      <c r="E229" s="11">
        <v>66</v>
      </c>
      <c r="F229" s="11" t="s">
        <v>297</v>
      </c>
      <c r="G229" s="11">
        <v>88</v>
      </c>
      <c r="H229" s="11">
        <v>37</v>
      </c>
      <c r="I229" s="11">
        <v>26</v>
      </c>
      <c r="J229" s="11">
        <v>1</v>
      </c>
      <c r="K229" s="11">
        <v>0</v>
      </c>
      <c r="L229" s="11">
        <v>1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1</v>
      </c>
      <c r="U229" s="11">
        <v>1</v>
      </c>
    </row>
    <row r="230" spans="1:21">
      <c r="A230" s="10">
        <v>228</v>
      </c>
      <c r="B230" s="11" t="s">
        <v>298</v>
      </c>
      <c r="C230" s="11">
        <v>2</v>
      </c>
      <c r="D230" s="11" t="s">
        <v>23</v>
      </c>
      <c r="E230" s="11">
        <v>10</v>
      </c>
      <c r="F230" s="11" t="s">
        <v>27</v>
      </c>
      <c r="G230" s="11">
        <v>155</v>
      </c>
      <c r="H230" s="11">
        <v>38</v>
      </c>
      <c r="I230" s="11">
        <v>35</v>
      </c>
      <c r="J230" s="11">
        <v>0</v>
      </c>
      <c r="K230" s="11">
        <v>0</v>
      </c>
      <c r="L230" s="11">
        <v>1</v>
      </c>
      <c r="M230" s="11">
        <v>1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1</v>
      </c>
      <c r="U230" s="11">
        <v>1</v>
      </c>
    </row>
    <row r="231" spans="1:21">
      <c r="A231" s="10">
        <v>229</v>
      </c>
      <c r="B231" s="11" t="s">
        <v>140</v>
      </c>
      <c r="C231" s="11">
        <v>1</v>
      </c>
      <c r="D231" s="11" t="s">
        <v>21</v>
      </c>
      <c r="E231" s="11">
        <v>7</v>
      </c>
      <c r="F231" s="11"/>
      <c r="G231" s="11">
        <v>80</v>
      </c>
      <c r="H231" s="11">
        <v>37</v>
      </c>
      <c r="I231" s="11">
        <v>28</v>
      </c>
      <c r="J231" s="11">
        <v>1</v>
      </c>
      <c r="K231" s="11">
        <v>1</v>
      </c>
      <c r="L231" s="11">
        <v>1</v>
      </c>
      <c r="M231" s="11">
        <v>0</v>
      </c>
      <c r="N231" s="11">
        <v>1</v>
      </c>
      <c r="O231" s="11">
        <v>1</v>
      </c>
      <c r="P231" s="11">
        <v>0</v>
      </c>
      <c r="Q231" s="11">
        <v>0</v>
      </c>
      <c r="R231" s="11">
        <v>1</v>
      </c>
      <c r="S231" s="11">
        <v>0</v>
      </c>
      <c r="T231" s="11">
        <v>1</v>
      </c>
      <c r="U231" s="11">
        <v>1</v>
      </c>
    </row>
    <row r="232" spans="1:21">
      <c r="A232" s="10">
        <v>230</v>
      </c>
      <c r="B232" s="11" t="s">
        <v>141</v>
      </c>
      <c r="C232" s="11">
        <v>1</v>
      </c>
      <c r="D232" s="11" t="s">
        <v>23</v>
      </c>
      <c r="E232" s="11">
        <v>53</v>
      </c>
      <c r="F232" s="11" t="s">
        <v>55</v>
      </c>
      <c r="G232" s="11">
        <v>80</v>
      </c>
      <c r="H232" s="11">
        <v>36</v>
      </c>
      <c r="I232" s="11">
        <v>20</v>
      </c>
      <c r="J232" s="11">
        <v>1</v>
      </c>
      <c r="K232" s="11">
        <v>1</v>
      </c>
      <c r="L232" s="11">
        <v>1</v>
      </c>
      <c r="M232" s="11">
        <v>0</v>
      </c>
      <c r="N232" s="11">
        <v>1</v>
      </c>
      <c r="O232" s="11">
        <v>1</v>
      </c>
      <c r="P232" s="11">
        <v>1</v>
      </c>
      <c r="Q232" s="11">
        <v>0</v>
      </c>
      <c r="R232" s="11">
        <v>1</v>
      </c>
      <c r="S232" s="11">
        <v>1</v>
      </c>
      <c r="T232" s="11">
        <v>1</v>
      </c>
      <c r="U232" s="11">
        <v>1</v>
      </c>
    </row>
    <row r="233" spans="1:21">
      <c r="A233" s="10">
        <v>231</v>
      </c>
      <c r="B233" s="11" t="s">
        <v>221</v>
      </c>
      <c r="C233" s="11">
        <v>2</v>
      </c>
      <c r="D233" s="11" t="s">
        <v>23</v>
      </c>
      <c r="E233" s="11">
        <v>66</v>
      </c>
      <c r="F233" s="11" t="s">
        <v>222</v>
      </c>
      <c r="G233" s="11">
        <v>121</v>
      </c>
      <c r="H233" s="11">
        <v>37</v>
      </c>
      <c r="I233" s="11">
        <v>30</v>
      </c>
      <c r="J233" s="11">
        <v>1</v>
      </c>
      <c r="K233" s="11">
        <v>1</v>
      </c>
      <c r="L233" s="11">
        <v>1</v>
      </c>
      <c r="M233" s="11">
        <v>1</v>
      </c>
      <c r="N233" s="11">
        <v>0</v>
      </c>
      <c r="O233" s="11">
        <v>0</v>
      </c>
      <c r="P233" s="11">
        <v>1</v>
      </c>
      <c r="Q233" s="11">
        <v>0</v>
      </c>
      <c r="R233" s="11">
        <v>0</v>
      </c>
      <c r="S233" s="11">
        <v>1</v>
      </c>
      <c r="T233" s="11">
        <v>0</v>
      </c>
      <c r="U233" s="11">
        <v>1</v>
      </c>
    </row>
    <row r="234" spans="1:21">
      <c r="A234" s="10">
        <v>232</v>
      </c>
      <c r="B234" s="11" t="s">
        <v>272</v>
      </c>
      <c r="C234" s="11">
        <v>1</v>
      </c>
      <c r="D234" s="11" t="s">
        <v>21</v>
      </c>
      <c r="E234" s="11">
        <v>51</v>
      </c>
      <c r="F234" s="11" t="s">
        <v>273</v>
      </c>
      <c r="G234" s="11">
        <v>134</v>
      </c>
      <c r="H234" s="11">
        <v>38</v>
      </c>
      <c r="I234" s="11"/>
      <c r="J234" s="11">
        <v>1</v>
      </c>
      <c r="K234" s="11">
        <v>1</v>
      </c>
      <c r="L234" s="11">
        <v>1</v>
      </c>
      <c r="M234" s="11">
        <v>0</v>
      </c>
      <c r="N234" s="11">
        <v>1</v>
      </c>
      <c r="O234" s="11">
        <v>1</v>
      </c>
      <c r="P234" s="11">
        <v>1</v>
      </c>
      <c r="Q234" s="11">
        <v>0</v>
      </c>
      <c r="R234" s="11">
        <v>0</v>
      </c>
      <c r="S234" s="11">
        <v>1</v>
      </c>
      <c r="T234" s="11">
        <v>1</v>
      </c>
      <c r="U234" s="11">
        <v>1</v>
      </c>
    </row>
    <row r="235" spans="1:21">
      <c r="A235" s="10">
        <v>233</v>
      </c>
      <c r="B235" s="11" t="s">
        <v>274</v>
      </c>
      <c r="C235" s="11">
        <v>1</v>
      </c>
      <c r="D235" s="11" t="s">
        <v>23</v>
      </c>
      <c r="E235" s="11">
        <v>20</v>
      </c>
      <c r="F235" s="11" t="s">
        <v>41</v>
      </c>
      <c r="G235" s="11">
        <v>102</v>
      </c>
      <c r="H235" s="11">
        <v>37</v>
      </c>
      <c r="I235" s="11">
        <v>32</v>
      </c>
      <c r="J235" s="11">
        <v>1</v>
      </c>
      <c r="K235" s="11">
        <v>1</v>
      </c>
      <c r="L235" s="11">
        <v>1</v>
      </c>
      <c r="M235" s="11">
        <v>1</v>
      </c>
      <c r="N235" s="11">
        <v>0</v>
      </c>
      <c r="O235" s="11">
        <v>0</v>
      </c>
      <c r="P235" s="11">
        <v>1</v>
      </c>
      <c r="Q235" s="11">
        <v>0</v>
      </c>
      <c r="R235" s="11">
        <v>0</v>
      </c>
      <c r="S235" s="11">
        <v>1</v>
      </c>
      <c r="T235" s="11">
        <v>1</v>
      </c>
      <c r="U235" s="11">
        <v>1</v>
      </c>
    </row>
    <row r="236" spans="1:21">
      <c r="A236" s="10">
        <v>234</v>
      </c>
      <c r="B236" s="11" t="s">
        <v>275</v>
      </c>
      <c r="C236" s="11">
        <v>1</v>
      </c>
      <c r="D236" s="11" t="s">
        <v>21</v>
      </c>
      <c r="E236" s="11">
        <v>3</v>
      </c>
      <c r="F236" s="11"/>
      <c r="G236" s="11">
        <v>130</v>
      </c>
      <c r="H236" s="11">
        <v>38</v>
      </c>
      <c r="I236" s="11">
        <v>40</v>
      </c>
      <c r="J236" s="11">
        <v>1</v>
      </c>
      <c r="K236" s="11">
        <v>1</v>
      </c>
      <c r="L236" s="11">
        <v>1</v>
      </c>
      <c r="M236" s="11">
        <v>1</v>
      </c>
      <c r="N236" s="11">
        <v>0</v>
      </c>
      <c r="O236" s="11">
        <v>0</v>
      </c>
      <c r="P236" s="11">
        <v>1</v>
      </c>
      <c r="Q236" s="11">
        <v>0</v>
      </c>
      <c r="R236" s="11">
        <v>0</v>
      </c>
      <c r="S236" s="11">
        <v>1</v>
      </c>
      <c r="T236" s="11">
        <v>1</v>
      </c>
      <c r="U236" s="11">
        <v>1</v>
      </c>
    </row>
    <row r="237" spans="1:21">
      <c r="A237" s="10">
        <v>235</v>
      </c>
      <c r="B237" s="11">
        <v>127074</v>
      </c>
      <c r="C237" s="11">
        <v>1</v>
      </c>
      <c r="D237" s="11" t="s">
        <v>23</v>
      </c>
      <c r="E237" s="11">
        <v>62</v>
      </c>
      <c r="F237" s="11" t="s">
        <v>145</v>
      </c>
      <c r="G237" s="11">
        <v>68</v>
      </c>
      <c r="H237" s="11">
        <v>38</v>
      </c>
      <c r="I237" s="11">
        <v>21</v>
      </c>
      <c r="J237" s="11">
        <v>0</v>
      </c>
      <c r="K237" s="11">
        <v>0</v>
      </c>
      <c r="L237" s="11">
        <v>1</v>
      </c>
      <c r="M237" s="11">
        <v>1</v>
      </c>
      <c r="N237" s="11">
        <v>0</v>
      </c>
      <c r="O237" s="11">
        <v>1</v>
      </c>
      <c r="P237" s="11">
        <v>1</v>
      </c>
      <c r="Q237" s="11">
        <v>1</v>
      </c>
      <c r="R237" s="11">
        <v>0</v>
      </c>
      <c r="S237" s="11">
        <v>1</v>
      </c>
      <c r="T237" s="11">
        <v>1</v>
      </c>
      <c r="U237" s="11">
        <v>1</v>
      </c>
    </row>
    <row r="238" spans="1:21">
      <c r="A238" s="10">
        <v>236</v>
      </c>
      <c r="B238" s="19" t="s">
        <v>146</v>
      </c>
      <c r="C238" s="11">
        <v>1</v>
      </c>
      <c r="D238" s="11" t="s">
        <v>21</v>
      </c>
      <c r="E238" s="11">
        <v>54</v>
      </c>
      <c r="F238" s="11" t="s">
        <v>49</v>
      </c>
      <c r="G238" s="11">
        <v>80</v>
      </c>
      <c r="H238" s="11">
        <v>37</v>
      </c>
      <c r="I238" s="11"/>
      <c r="J238" s="11">
        <v>1</v>
      </c>
      <c r="K238" s="11">
        <v>0</v>
      </c>
      <c r="L238" s="11">
        <v>1</v>
      </c>
      <c r="M238" s="11">
        <v>1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1</v>
      </c>
      <c r="U238" s="11">
        <v>1</v>
      </c>
    </row>
    <row r="239" spans="1:21">
      <c r="A239" s="10">
        <v>237</v>
      </c>
      <c r="B239" s="11" t="s">
        <v>147</v>
      </c>
      <c r="C239" s="11">
        <v>1</v>
      </c>
      <c r="D239" s="11" t="s">
        <v>21</v>
      </c>
      <c r="E239" s="11">
        <v>47</v>
      </c>
      <c r="F239" s="11" t="s">
        <v>27</v>
      </c>
      <c r="G239" s="11">
        <v>80</v>
      </c>
      <c r="H239" s="11">
        <v>36</v>
      </c>
      <c r="I239" s="11">
        <v>32</v>
      </c>
      <c r="J239" s="11">
        <v>1</v>
      </c>
      <c r="K239" s="11">
        <v>1</v>
      </c>
      <c r="L239" s="11">
        <v>1</v>
      </c>
      <c r="M239" s="11">
        <v>1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1</v>
      </c>
      <c r="U239" s="11">
        <v>1</v>
      </c>
    </row>
    <row r="240" spans="1:21">
      <c r="A240" s="10">
        <v>238</v>
      </c>
      <c r="B240" s="11" t="s">
        <v>148</v>
      </c>
      <c r="C240" s="11">
        <v>1</v>
      </c>
      <c r="D240" s="11" t="s">
        <v>23</v>
      </c>
      <c r="E240" s="11">
        <v>2</v>
      </c>
      <c r="F240" s="11" t="s">
        <v>55</v>
      </c>
      <c r="G240" s="11">
        <v>80</v>
      </c>
      <c r="H240" s="11">
        <v>36</v>
      </c>
      <c r="I240" s="11">
        <v>35</v>
      </c>
      <c r="J240" s="11">
        <v>1</v>
      </c>
      <c r="K240" s="11">
        <v>1</v>
      </c>
      <c r="L240" s="11">
        <v>1</v>
      </c>
      <c r="M240" s="11">
        <v>1</v>
      </c>
      <c r="N240" s="11">
        <v>0</v>
      </c>
      <c r="O240" s="11">
        <v>0</v>
      </c>
      <c r="P240" s="11">
        <v>1</v>
      </c>
      <c r="Q240" s="11">
        <v>0</v>
      </c>
      <c r="R240" s="11">
        <v>0</v>
      </c>
      <c r="S240" s="11">
        <v>1</v>
      </c>
      <c r="T240" s="11">
        <v>1</v>
      </c>
      <c r="U240" s="11">
        <v>1</v>
      </c>
    </row>
    <row r="241" spans="1:21">
      <c r="A241" s="10">
        <v>239</v>
      </c>
      <c r="B241" s="11" t="s">
        <v>149</v>
      </c>
      <c r="C241" s="11">
        <v>1</v>
      </c>
      <c r="D241" s="11" t="s">
        <v>21</v>
      </c>
      <c r="E241" s="11">
        <v>76</v>
      </c>
      <c r="F241" s="11" t="s">
        <v>27</v>
      </c>
      <c r="G241" s="11">
        <v>80</v>
      </c>
      <c r="H241" s="11">
        <v>36</v>
      </c>
      <c r="I241" s="11">
        <v>20</v>
      </c>
      <c r="J241" s="11">
        <v>1</v>
      </c>
      <c r="K241" s="11">
        <v>1</v>
      </c>
      <c r="L241" s="11">
        <v>1</v>
      </c>
      <c r="M241" s="11">
        <v>1</v>
      </c>
      <c r="N241" s="11">
        <v>0</v>
      </c>
      <c r="O241" s="11">
        <v>0</v>
      </c>
      <c r="P241" s="11">
        <v>1</v>
      </c>
      <c r="Q241" s="11">
        <v>0</v>
      </c>
      <c r="R241" s="11">
        <v>0</v>
      </c>
      <c r="S241" s="11">
        <v>1</v>
      </c>
      <c r="T241" s="11">
        <v>1</v>
      </c>
      <c r="U241" s="11">
        <v>1</v>
      </c>
    </row>
    <row r="242" spans="1:18">
      <c r="A242" s="10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6"/>
      <c r="P242" s="16"/>
      <c r="Q242" s="16"/>
      <c r="R242" s="16"/>
    </row>
    <row r="243" spans="1:18">
      <c r="A243" s="10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6"/>
      <c r="P243" s="16"/>
      <c r="Q243" s="16"/>
      <c r="R243" s="16"/>
    </row>
    <row r="244" spans="15:18">
      <c r="O244" s="16"/>
      <c r="P244" s="16"/>
      <c r="Q244" s="16"/>
      <c r="R244" s="16"/>
    </row>
    <row r="245" spans="15:18">
      <c r="O245" s="16"/>
      <c r="P245" s="16"/>
      <c r="Q245" s="16"/>
      <c r="R245" s="16"/>
    </row>
    <row r="282" spans="15:18">
      <c r="O282" s="16"/>
      <c r="P282" s="16"/>
      <c r="Q282" s="16"/>
      <c r="R282" s="16"/>
    </row>
    <row r="283" spans="15:18">
      <c r="O283" s="16"/>
      <c r="P283" s="16"/>
      <c r="Q283" s="16"/>
      <c r="R283" s="16"/>
    </row>
    <row r="284" spans="15:18">
      <c r="O284" s="16"/>
      <c r="P284" s="16"/>
      <c r="Q284" s="16"/>
      <c r="R284" s="16"/>
    </row>
    <row r="285" spans="15:18">
      <c r="O285" s="16"/>
      <c r="P285" s="16"/>
      <c r="Q285" s="16"/>
      <c r="R285" s="16"/>
    </row>
    <row r="286" spans="15:18">
      <c r="O286" s="16"/>
      <c r="P286" s="16"/>
      <c r="Q286" s="16"/>
      <c r="R286" s="16"/>
    </row>
    <row r="287" spans="15:18">
      <c r="O287" s="16"/>
      <c r="P287" s="16"/>
      <c r="Q287" s="16"/>
      <c r="R287" s="16"/>
    </row>
    <row r="288" spans="15:18">
      <c r="O288" s="16"/>
      <c r="P288" s="16"/>
      <c r="Q288" s="16"/>
      <c r="R288" s="16"/>
    </row>
    <row r="289" spans="15:18">
      <c r="O289" s="16"/>
      <c r="P289" s="16"/>
      <c r="Q289" s="16"/>
      <c r="R289" s="16"/>
    </row>
    <row r="290" spans="15:18">
      <c r="O290" s="16"/>
      <c r="P290" s="16"/>
      <c r="Q290" s="16"/>
      <c r="R290" s="16"/>
    </row>
    <row r="291" spans="15:18">
      <c r="O291" s="16"/>
      <c r="P291" s="16"/>
      <c r="Q291" s="16"/>
      <c r="R291" s="16"/>
    </row>
    <row r="292" spans="15:18">
      <c r="O292" s="16"/>
      <c r="P292" s="16"/>
      <c r="Q292" s="16"/>
      <c r="R292" s="16"/>
    </row>
    <row r="293" spans="15:18">
      <c r="O293" s="16"/>
      <c r="P293" s="16"/>
      <c r="Q293" s="16"/>
      <c r="R293" s="16"/>
    </row>
    <row r="294" spans="15:18">
      <c r="O294" s="16"/>
      <c r="P294" s="16"/>
      <c r="Q294" s="16"/>
      <c r="R294" s="16"/>
    </row>
    <row r="295" spans="15:18">
      <c r="O295" s="16"/>
      <c r="P295" s="16"/>
      <c r="Q295" s="16"/>
      <c r="R295" s="16"/>
    </row>
    <row r="296" spans="15:18">
      <c r="O296" s="16"/>
      <c r="P296" s="16"/>
      <c r="Q296" s="16"/>
      <c r="R296" s="16"/>
    </row>
    <row r="321" spans="15:18">
      <c r="O321" s="16"/>
      <c r="P321" s="16"/>
      <c r="Q321" s="16"/>
      <c r="R321" s="16"/>
    </row>
    <row r="322" spans="15:18">
      <c r="O322" s="16"/>
      <c r="P322" s="16"/>
      <c r="Q322" s="16"/>
      <c r="R322" s="16"/>
    </row>
    <row r="323" spans="15:18">
      <c r="O323" s="16"/>
      <c r="P323" s="16"/>
      <c r="Q323" s="16"/>
      <c r="R323" s="16"/>
    </row>
    <row r="324" spans="15:18">
      <c r="O324" s="16"/>
      <c r="P324" s="16"/>
      <c r="Q324" s="16"/>
      <c r="R324" s="16"/>
    </row>
    <row r="325" spans="15:18">
      <c r="O325" s="16"/>
      <c r="P325" s="16"/>
      <c r="Q325" s="16"/>
      <c r="R325" s="16"/>
    </row>
    <row r="326" spans="15:18">
      <c r="O326" s="16"/>
      <c r="P326" s="16"/>
      <c r="Q326" s="16"/>
      <c r="R326" s="16"/>
    </row>
    <row r="327" spans="15:18">
      <c r="O327" s="16"/>
      <c r="P327" s="16"/>
      <c r="Q327" s="16"/>
      <c r="R327" s="16"/>
    </row>
    <row r="328" spans="15:18">
      <c r="O328" s="16"/>
      <c r="P328" s="16"/>
      <c r="Q328" s="16"/>
      <c r="R328" s="16"/>
    </row>
    <row r="329" spans="15:18">
      <c r="O329" s="16"/>
      <c r="P329" s="16"/>
      <c r="Q329" s="16"/>
      <c r="R329" s="16"/>
    </row>
    <row r="330" spans="15:18">
      <c r="O330" s="16"/>
      <c r="P330" s="16"/>
      <c r="Q330" s="16"/>
      <c r="R330" s="16"/>
    </row>
    <row r="331" spans="15:18">
      <c r="O331" s="16"/>
      <c r="P331" s="16"/>
      <c r="Q331" s="16"/>
      <c r="R331" s="16"/>
    </row>
    <row r="332" spans="15:18">
      <c r="O332" s="16"/>
      <c r="P332" s="16"/>
      <c r="Q332" s="16"/>
      <c r="R332" s="16"/>
    </row>
    <row r="333" spans="15:18">
      <c r="O333" s="16"/>
      <c r="P333" s="16"/>
      <c r="Q333" s="16"/>
      <c r="R333" s="16"/>
    </row>
    <row r="334" spans="15:18">
      <c r="O334" s="16"/>
      <c r="P334" s="16"/>
      <c r="Q334" s="16"/>
      <c r="R334" s="16"/>
    </row>
    <row r="335" spans="15:18">
      <c r="O335" s="16"/>
      <c r="P335" s="16"/>
      <c r="Q335" s="16"/>
      <c r="R335" s="16"/>
    </row>
    <row r="336" spans="15:18">
      <c r="O336" s="16"/>
      <c r="P336" s="16"/>
      <c r="Q336" s="16"/>
      <c r="R336" s="16"/>
    </row>
    <row r="337" spans="15:18">
      <c r="O337" s="16"/>
      <c r="P337" s="16"/>
      <c r="Q337" s="16"/>
      <c r="R337" s="16"/>
    </row>
    <row r="338" spans="15:18">
      <c r="O338" s="16"/>
      <c r="P338" s="16"/>
      <c r="Q338" s="16"/>
      <c r="R338" s="16"/>
    </row>
    <row r="339" spans="15:18">
      <c r="O339" s="16"/>
      <c r="P339" s="16"/>
      <c r="Q339" s="16"/>
      <c r="R339" s="16"/>
    </row>
    <row r="340" spans="15:18">
      <c r="O340" s="16"/>
      <c r="P340" s="16"/>
      <c r="Q340" s="16"/>
      <c r="R340" s="16"/>
    </row>
    <row r="341" spans="15:18">
      <c r="O341" s="16"/>
      <c r="P341" s="16"/>
      <c r="Q341" s="16"/>
      <c r="R341" s="16"/>
    </row>
    <row r="342" spans="15:18">
      <c r="O342" s="16"/>
      <c r="P342" s="16"/>
      <c r="Q342" s="16"/>
      <c r="R342" s="16"/>
    </row>
    <row r="343" spans="15:18">
      <c r="O343" s="16"/>
      <c r="P343" s="16"/>
      <c r="Q343" s="16"/>
      <c r="R343" s="16"/>
    </row>
    <row r="344" spans="15:18">
      <c r="O344" s="16"/>
      <c r="P344" s="16"/>
      <c r="Q344" s="16"/>
      <c r="R344" s="16"/>
    </row>
    <row r="345" spans="15:18">
      <c r="O345" s="16"/>
      <c r="P345" s="16"/>
      <c r="Q345" s="16"/>
      <c r="R345" s="16"/>
    </row>
    <row r="346" spans="15:18">
      <c r="O346" s="16"/>
      <c r="P346" s="16"/>
      <c r="Q346" s="16"/>
      <c r="R346" s="16"/>
    </row>
    <row r="347" spans="15:18">
      <c r="O347" s="16"/>
      <c r="P347" s="16"/>
      <c r="Q347" s="16"/>
      <c r="R347" s="16"/>
    </row>
    <row r="348" spans="15:18">
      <c r="O348" s="16"/>
      <c r="P348" s="16"/>
      <c r="Q348" s="16"/>
      <c r="R348" s="16"/>
    </row>
    <row r="349" spans="15:18">
      <c r="O349" s="16"/>
      <c r="P349" s="16"/>
      <c r="Q349" s="16"/>
      <c r="R349" s="16"/>
    </row>
    <row r="350" spans="15:18">
      <c r="O350" s="16"/>
      <c r="P350" s="16"/>
      <c r="Q350" s="16"/>
      <c r="R350" s="16"/>
    </row>
    <row r="351" spans="15:18">
      <c r="O351" s="16"/>
      <c r="P351" s="16"/>
      <c r="Q351" s="16"/>
      <c r="R351" s="16"/>
    </row>
    <row r="352" spans="15:18">
      <c r="O352" s="16"/>
      <c r="P352" s="16"/>
      <c r="Q352" s="16"/>
      <c r="R352" s="16"/>
    </row>
    <row r="353" spans="15:18">
      <c r="O353" s="16"/>
      <c r="P353" s="16"/>
      <c r="Q353" s="16"/>
      <c r="R353" s="16"/>
    </row>
    <row r="354" spans="15:18">
      <c r="O354" s="16"/>
      <c r="P354" s="16"/>
      <c r="Q354" s="16"/>
      <c r="R354" s="16"/>
    </row>
    <row r="355" spans="15:18">
      <c r="O355" s="16"/>
      <c r="P355" s="16"/>
      <c r="Q355" s="16"/>
      <c r="R355" s="16"/>
    </row>
    <row r="356" spans="15:18">
      <c r="O356" s="16"/>
      <c r="P356" s="16"/>
      <c r="Q356" s="16"/>
      <c r="R356" s="16"/>
    </row>
    <row r="357" spans="15:18">
      <c r="O357" s="16"/>
      <c r="P357" s="16"/>
      <c r="Q357" s="16"/>
      <c r="R357" s="16"/>
    </row>
    <row r="358" spans="15:18">
      <c r="O358" s="16"/>
      <c r="P358" s="16"/>
      <c r="Q358" s="16"/>
      <c r="R358" s="16"/>
    </row>
    <row r="359" spans="15:18">
      <c r="O359" s="16"/>
      <c r="P359" s="16"/>
      <c r="Q359" s="16"/>
      <c r="R359" s="16"/>
    </row>
    <row r="360" spans="15:18">
      <c r="O360" s="16"/>
      <c r="P360" s="16"/>
      <c r="Q360" s="16"/>
      <c r="R360" s="16"/>
    </row>
    <row r="361" spans="15:18">
      <c r="O361" s="16"/>
      <c r="P361" s="16"/>
      <c r="Q361" s="16"/>
      <c r="R361" s="16"/>
    </row>
    <row r="362" spans="15:18">
      <c r="O362" s="16"/>
      <c r="P362" s="16"/>
      <c r="Q362" s="16"/>
      <c r="R362" s="16"/>
    </row>
    <row r="363" spans="15:18">
      <c r="O363" s="16"/>
      <c r="P363" s="16"/>
      <c r="Q363" s="16"/>
      <c r="R363" s="16"/>
    </row>
    <row r="364" spans="15:18">
      <c r="O364" s="16"/>
      <c r="P364" s="16"/>
      <c r="Q364" s="16"/>
      <c r="R364" s="16"/>
    </row>
    <row r="365" spans="15:18">
      <c r="O365" s="16"/>
      <c r="P365" s="16"/>
      <c r="Q365" s="16"/>
      <c r="R365" s="16"/>
    </row>
    <row r="366" spans="15:18">
      <c r="O366" s="16"/>
      <c r="P366" s="16"/>
      <c r="Q366" s="16"/>
      <c r="R366" s="16"/>
    </row>
    <row r="367" spans="15:18">
      <c r="O367" s="16"/>
      <c r="P367" s="16"/>
      <c r="Q367" s="16"/>
      <c r="R367" s="16"/>
    </row>
    <row r="368" spans="15:18">
      <c r="O368" s="16"/>
      <c r="P368" s="16"/>
      <c r="Q368" s="16"/>
      <c r="R368" s="16"/>
    </row>
    <row r="369" spans="15:18">
      <c r="O369" s="16"/>
      <c r="P369" s="16"/>
      <c r="Q369" s="16"/>
      <c r="R369" s="16"/>
    </row>
    <row r="370" spans="15:18">
      <c r="O370" s="16"/>
      <c r="P370" s="16"/>
      <c r="Q370" s="16"/>
      <c r="R370" s="16"/>
    </row>
    <row r="371" spans="15:18">
      <c r="O371" s="16"/>
      <c r="P371" s="16"/>
      <c r="Q371" s="16"/>
      <c r="R371" s="16"/>
    </row>
    <row r="372" spans="15:18">
      <c r="O372" s="16"/>
      <c r="P372" s="16"/>
      <c r="Q372" s="16"/>
      <c r="R372" s="16"/>
    </row>
    <row r="373" spans="15:18">
      <c r="O373" s="16"/>
      <c r="P373" s="16"/>
      <c r="Q373" s="16"/>
      <c r="R373" s="16"/>
    </row>
    <row r="374" spans="15:18">
      <c r="O374" s="16"/>
      <c r="P374" s="16"/>
      <c r="Q374" s="16"/>
      <c r="R374" s="16"/>
    </row>
    <row r="375" spans="15:18">
      <c r="O375" s="16"/>
      <c r="P375" s="16"/>
      <c r="Q375" s="16"/>
      <c r="R375" s="16"/>
    </row>
    <row r="376" spans="15:18">
      <c r="O376" s="16"/>
      <c r="P376" s="16"/>
      <c r="Q376" s="16"/>
      <c r="R376" s="16"/>
    </row>
    <row r="377" spans="15:18">
      <c r="O377" s="16"/>
      <c r="P377" s="16"/>
      <c r="Q377" s="16"/>
      <c r="R377" s="16"/>
    </row>
    <row r="378" spans="15:18">
      <c r="O378" s="16"/>
      <c r="P378" s="16"/>
      <c r="Q378" s="16"/>
      <c r="R378" s="16"/>
    </row>
    <row r="379" spans="15:18">
      <c r="O379" s="16"/>
      <c r="P379" s="16"/>
      <c r="Q379" s="16"/>
      <c r="R379" s="16"/>
    </row>
    <row r="380" spans="15:18">
      <c r="O380" s="16"/>
      <c r="P380" s="16"/>
      <c r="Q380" s="16"/>
      <c r="R380" s="16"/>
    </row>
    <row r="381" spans="15:18">
      <c r="O381" s="16"/>
      <c r="P381" s="16"/>
      <c r="Q381" s="16"/>
      <c r="R381" s="16"/>
    </row>
    <row r="382" spans="15:18">
      <c r="O382" s="16"/>
      <c r="P382" s="16"/>
      <c r="Q382" s="16"/>
      <c r="R382" s="16"/>
    </row>
    <row r="383" spans="15:18">
      <c r="O383" s="16"/>
      <c r="P383" s="16"/>
      <c r="Q383" s="16"/>
      <c r="R383" s="16"/>
    </row>
    <row r="384" spans="15:18">
      <c r="O384" s="16"/>
      <c r="P384" s="16"/>
      <c r="Q384" s="16"/>
      <c r="R384" s="16"/>
    </row>
    <row r="385" spans="15:18">
      <c r="O385" s="16"/>
      <c r="P385" s="16"/>
      <c r="Q385" s="16"/>
      <c r="R385" s="16"/>
    </row>
    <row r="386" spans="15:18">
      <c r="O386" s="16"/>
      <c r="P386" s="16"/>
      <c r="Q386" s="16"/>
      <c r="R386" s="16"/>
    </row>
    <row r="387" spans="15:18">
      <c r="O387" s="16"/>
      <c r="P387" s="16"/>
      <c r="Q387" s="16"/>
      <c r="R387" s="16"/>
    </row>
    <row r="388" spans="15:18">
      <c r="O388" s="16"/>
      <c r="P388" s="16"/>
      <c r="Q388" s="16"/>
      <c r="R388" s="16"/>
    </row>
    <row r="389" spans="15:18">
      <c r="O389" s="16"/>
      <c r="P389" s="16"/>
      <c r="Q389" s="16"/>
      <c r="R389" s="16"/>
    </row>
    <row r="390" spans="15:18">
      <c r="O390" s="16"/>
      <c r="P390" s="16"/>
      <c r="Q390" s="16"/>
      <c r="R390" s="16"/>
    </row>
    <row r="391" spans="15:18">
      <c r="O391" s="16"/>
      <c r="P391" s="16"/>
      <c r="Q391" s="16"/>
      <c r="R391" s="16"/>
    </row>
    <row r="392" spans="15:18">
      <c r="O392" s="16"/>
      <c r="P392" s="16"/>
      <c r="Q392" s="16"/>
      <c r="R392" s="16"/>
    </row>
    <row r="393" spans="15:18">
      <c r="O393" s="16"/>
      <c r="P393" s="16"/>
      <c r="Q393" s="16"/>
      <c r="R393" s="16"/>
    </row>
    <row r="394" spans="15:18">
      <c r="O394" s="16"/>
      <c r="P394" s="16"/>
      <c r="Q394" s="16"/>
      <c r="R394" s="16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49"/>
  <sheetViews>
    <sheetView zoomScale="85" zoomScaleNormal="85" workbookViewId="0">
      <selection activeCell="O16" sqref="O16"/>
    </sheetView>
  </sheetViews>
  <sheetFormatPr defaultColWidth="9" defaultRowHeight="12.75"/>
  <cols>
    <col min="7" max="7" width="13.4571428571429" customWidth="1"/>
    <col min="13" max="13" width="14.2666666666667" customWidth="1"/>
  </cols>
  <sheetData>
    <row r="1" spans="3:3">
      <c r="C1" t="s">
        <v>303</v>
      </c>
    </row>
    <row r="3" spans="3:3">
      <c r="C3" t="s">
        <v>304</v>
      </c>
    </row>
    <row r="4" spans="3:19">
      <c r="C4" s="2" t="s">
        <v>305</v>
      </c>
      <c r="D4" s="2" t="s">
        <v>306</v>
      </c>
      <c r="E4" s="2" t="s">
        <v>307</v>
      </c>
      <c r="F4" s="2" t="s">
        <v>308</v>
      </c>
      <c r="G4" s="2" t="s">
        <v>309</v>
      </c>
      <c r="I4" s="2" t="s">
        <v>305</v>
      </c>
      <c r="J4" s="2" t="s">
        <v>306</v>
      </c>
      <c r="K4" s="2" t="s">
        <v>307</v>
      </c>
      <c r="L4" s="2" t="s">
        <v>308</v>
      </c>
      <c r="M4" s="2" t="s">
        <v>309</v>
      </c>
      <c r="O4" s="2" t="s">
        <v>307</v>
      </c>
      <c r="P4" s="2" t="s">
        <v>309</v>
      </c>
      <c r="R4" s="2" t="s">
        <v>308</v>
      </c>
      <c r="S4" s="2" t="s">
        <v>309</v>
      </c>
    </row>
    <row r="5" spans="3:19">
      <c r="C5" s="1">
        <v>0.0001</v>
      </c>
      <c r="D5" s="1">
        <v>1000</v>
      </c>
      <c r="E5" s="1">
        <v>0.2</v>
      </c>
      <c r="F5" s="1">
        <v>4</v>
      </c>
      <c r="G5" s="3">
        <v>0.907216</v>
      </c>
      <c r="I5" s="1">
        <v>0.0001</v>
      </c>
      <c r="J5" s="1">
        <v>1000</v>
      </c>
      <c r="K5" s="1">
        <v>0.4</v>
      </c>
      <c r="L5" s="1">
        <v>2</v>
      </c>
      <c r="M5" s="3">
        <v>0.860825</v>
      </c>
      <c r="O5" s="1">
        <v>0.2</v>
      </c>
      <c r="P5" s="3">
        <v>0.907216</v>
      </c>
      <c r="R5" s="1">
        <v>2</v>
      </c>
      <c r="S5" s="3">
        <v>0.860825</v>
      </c>
    </row>
    <row r="6" spans="3:19">
      <c r="C6" s="1">
        <v>0.0001</v>
      </c>
      <c r="D6" s="1">
        <v>1000</v>
      </c>
      <c r="E6" s="1">
        <v>0.2</v>
      </c>
      <c r="F6" s="1">
        <v>4</v>
      </c>
      <c r="G6" s="3">
        <v>0.8969</v>
      </c>
      <c r="I6" s="1">
        <v>0.0001</v>
      </c>
      <c r="J6" s="1">
        <v>1000</v>
      </c>
      <c r="K6" s="1">
        <v>0.4</v>
      </c>
      <c r="L6" s="1">
        <v>2</v>
      </c>
      <c r="M6" s="3">
        <v>0.845361</v>
      </c>
      <c r="O6" s="1">
        <v>0.4</v>
      </c>
      <c r="P6" s="3">
        <v>0.891753</v>
      </c>
      <c r="R6" s="1">
        <v>4</v>
      </c>
      <c r="S6" s="3">
        <v>0.886598</v>
      </c>
    </row>
    <row r="7" spans="3:19">
      <c r="C7" s="1">
        <v>0.0001</v>
      </c>
      <c r="D7" s="1">
        <v>1000</v>
      </c>
      <c r="E7" s="1">
        <v>0.4</v>
      </c>
      <c r="F7" s="1">
        <v>4</v>
      </c>
      <c r="G7" s="3">
        <v>0.891753</v>
      </c>
      <c r="I7" s="1">
        <v>0.0001</v>
      </c>
      <c r="J7" s="1">
        <v>1000</v>
      </c>
      <c r="K7" s="1">
        <v>0.4</v>
      </c>
      <c r="L7" s="1">
        <v>2</v>
      </c>
      <c r="M7" s="3">
        <v>0.860825</v>
      </c>
      <c r="O7" s="1">
        <v>0.6</v>
      </c>
      <c r="P7" s="3">
        <v>0.907216</v>
      </c>
      <c r="R7" s="1">
        <v>6</v>
      </c>
      <c r="S7" s="3">
        <v>0.907216</v>
      </c>
    </row>
    <row r="8" spans="3:19">
      <c r="C8" s="1">
        <v>0.0001</v>
      </c>
      <c r="D8" s="1">
        <v>1000</v>
      </c>
      <c r="E8" s="1">
        <v>0.4</v>
      </c>
      <c r="F8" s="1">
        <v>4</v>
      </c>
      <c r="G8" s="3">
        <v>0.876289</v>
      </c>
      <c r="I8" s="1">
        <v>0.0001</v>
      </c>
      <c r="J8" s="1">
        <v>1000</v>
      </c>
      <c r="K8" s="1">
        <v>0.4</v>
      </c>
      <c r="L8" s="1">
        <v>4</v>
      </c>
      <c r="M8" s="3">
        <v>0.865979</v>
      </c>
      <c r="O8" s="1">
        <v>0.8</v>
      </c>
      <c r="P8" s="3">
        <v>0.917526</v>
      </c>
      <c r="R8" s="1">
        <v>8</v>
      </c>
      <c r="S8" s="4">
        <v>0.927835</v>
      </c>
    </row>
    <row r="9" spans="3:19">
      <c r="C9" s="1">
        <v>0.0001</v>
      </c>
      <c r="D9" s="1">
        <v>1000</v>
      </c>
      <c r="E9" s="1">
        <v>0.4</v>
      </c>
      <c r="F9" s="1">
        <v>4</v>
      </c>
      <c r="G9" s="3">
        <v>0.891753</v>
      </c>
      <c r="I9" s="1">
        <v>0.0001</v>
      </c>
      <c r="J9" s="1">
        <v>1000</v>
      </c>
      <c r="K9" s="1">
        <v>0.4</v>
      </c>
      <c r="L9" s="1">
        <v>4</v>
      </c>
      <c r="M9" s="3">
        <v>0.876289</v>
      </c>
      <c r="O9" s="1">
        <v>1</v>
      </c>
      <c r="P9" s="4">
        <v>0.92268</v>
      </c>
      <c r="R9" s="1">
        <v>10</v>
      </c>
      <c r="S9" s="3">
        <v>0.927835</v>
      </c>
    </row>
    <row r="10" spans="3:13">
      <c r="C10" s="1">
        <v>0.0001</v>
      </c>
      <c r="D10" s="1">
        <v>1000</v>
      </c>
      <c r="E10" s="1">
        <v>0.6</v>
      </c>
      <c r="F10" s="1">
        <v>4</v>
      </c>
      <c r="G10" s="3">
        <v>0.896907</v>
      </c>
      <c r="I10" s="1">
        <v>0.0001</v>
      </c>
      <c r="J10" s="1">
        <v>1000</v>
      </c>
      <c r="K10" s="1">
        <v>0.4</v>
      </c>
      <c r="L10" s="1">
        <v>4</v>
      </c>
      <c r="M10" s="3">
        <v>0.886598</v>
      </c>
    </row>
    <row r="11" spans="3:13">
      <c r="C11" s="1">
        <v>0.0001</v>
      </c>
      <c r="D11" s="1">
        <v>1000</v>
      </c>
      <c r="E11" s="1">
        <v>0.6</v>
      </c>
      <c r="F11" s="1">
        <v>4</v>
      </c>
      <c r="G11" s="3">
        <v>0.907216</v>
      </c>
      <c r="I11" s="1">
        <v>0.0001</v>
      </c>
      <c r="J11" s="1">
        <v>1000</v>
      </c>
      <c r="K11" s="1">
        <v>0.4</v>
      </c>
      <c r="L11" s="1">
        <v>6</v>
      </c>
      <c r="M11" s="3">
        <v>0.891753</v>
      </c>
    </row>
    <row r="12" spans="3:13">
      <c r="C12" s="1">
        <v>0.0001</v>
      </c>
      <c r="D12" s="1">
        <v>1000</v>
      </c>
      <c r="E12" s="1">
        <v>0.6</v>
      </c>
      <c r="F12" s="1">
        <v>4</v>
      </c>
      <c r="G12" s="3">
        <v>0.881443</v>
      </c>
      <c r="I12" s="1">
        <v>0.0001</v>
      </c>
      <c r="J12" s="1">
        <v>1000</v>
      </c>
      <c r="K12" s="1">
        <v>0.4</v>
      </c>
      <c r="L12" s="1">
        <v>6</v>
      </c>
      <c r="M12" s="3">
        <v>0.871134</v>
      </c>
    </row>
    <row r="13" spans="3:13">
      <c r="C13" s="1">
        <v>0.0001</v>
      </c>
      <c r="D13" s="1">
        <v>1000</v>
      </c>
      <c r="E13" s="1">
        <v>0.8</v>
      </c>
      <c r="F13" s="1">
        <v>4</v>
      </c>
      <c r="G13" s="3">
        <v>0.871134</v>
      </c>
      <c r="I13" s="1">
        <v>0.0001</v>
      </c>
      <c r="J13" s="1">
        <v>1000</v>
      </c>
      <c r="K13" s="1">
        <v>0.4</v>
      </c>
      <c r="L13" s="1">
        <v>6</v>
      </c>
      <c r="M13" s="3">
        <v>0.871134</v>
      </c>
    </row>
    <row r="14" spans="3:13">
      <c r="C14" s="1">
        <v>0.0001</v>
      </c>
      <c r="D14" s="1">
        <v>1000</v>
      </c>
      <c r="E14" s="1">
        <v>0.8</v>
      </c>
      <c r="F14" s="1">
        <v>4</v>
      </c>
      <c r="G14" s="3">
        <v>0.902062</v>
      </c>
      <c r="I14" s="1">
        <v>0.0001</v>
      </c>
      <c r="J14" s="1">
        <v>1000</v>
      </c>
      <c r="K14" s="1">
        <v>0.4</v>
      </c>
      <c r="L14" s="1">
        <v>6</v>
      </c>
      <c r="M14" s="3">
        <v>0.907216</v>
      </c>
    </row>
    <row r="15" spans="3:19">
      <c r="C15" s="1">
        <v>0.0001</v>
      </c>
      <c r="D15" s="1">
        <v>1000</v>
      </c>
      <c r="E15" s="1">
        <v>0.8</v>
      </c>
      <c r="F15" s="1">
        <v>4</v>
      </c>
      <c r="G15" s="3">
        <v>0.917526</v>
      </c>
      <c r="I15" s="1">
        <v>0.0001</v>
      </c>
      <c r="J15" s="1">
        <v>1000</v>
      </c>
      <c r="K15" s="1">
        <v>0.4</v>
      </c>
      <c r="L15" s="1">
        <v>8</v>
      </c>
      <c r="M15" s="4">
        <v>0.927835</v>
      </c>
      <c r="O15" s="2" t="s">
        <v>307</v>
      </c>
      <c r="P15" s="2" t="s">
        <v>309</v>
      </c>
      <c r="R15" s="2" t="s">
        <v>308</v>
      </c>
      <c r="S15" s="2" t="s">
        <v>309</v>
      </c>
    </row>
    <row r="16" spans="3:19">
      <c r="C16" s="1">
        <v>0.0001</v>
      </c>
      <c r="D16" s="1">
        <v>1000</v>
      </c>
      <c r="E16" s="1">
        <v>1</v>
      </c>
      <c r="F16" s="1">
        <v>4</v>
      </c>
      <c r="G16" s="4">
        <v>0.92268</v>
      </c>
      <c r="I16" s="1">
        <v>0.0001</v>
      </c>
      <c r="J16" s="1">
        <v>1000</v>
      </c>
      <c r="K16" s="1">
        <v>0.4</v>
      </c>
      <c r="L16" s="1">
        <v>8</v>
      </c>
      <c r="M16" s="3">
        <v>0.902062</v>
      </c>
      <c r="O16" s="1">
        <v>0.2</v>
      </c>
      <c r="P16" s="3">
        <v>0.891753</v>
      </c>
      <c r="R16" s="1">
        <v>2</v>
      </c>
      <c r="S16" s="3">
        <v>0.881443</v>
      </c>
    </row>
    <row r="17" spans="3:19">
      <c r="C17" s="1">
        <v>0.0001</v>
      </c>
      <c r="D17" s="1">
        <v>1000</v>
      </c>
      <c r="E17" s="1">
        <v>1</v>
      </c>
      <c r="F17" s="1">
        <v>4</v>
      </c>
      <c r="G17" s="3">
        <v>0.860825</v>
      </c>
      <c r="I17" s="1">
        <v>0.0001</v>
      </c>
      <c r="J17" s="1">
        <v>1000</v>
      </c>
      <c r="K17" s="1">
        <v>0.4</v>
      </c>
      <c r="L17" s="1">
        <v>10</v>
      </c>
      <c r="M17" s="3">
        <v>0.912371</v>
      </c>
      <c r="O17" s="1">
        <v>0.4</v>
      </c>
      <c r="P17" s="4">
        <v>0.917526</v>
      </c>
      <c r="R17" s="1">
        <v>4</v>
      </c>
      <c r="S17" s="3">
        <v>0.876289</v>
      </c>
    </row>
    <row r="18" spans="3:19">
      <c r="C18" s="1">
        <v>0.0001</v>
      </c>
      <c r="D18" s="1">
        <v>1000</v>
      </c>
      <c r="E18" s="1">
        <v>1</v>
      </c>
      <c r="F18" s="1">
        <v>4</v>
      </c>
      <c r="G18" s="3">
        <v>0.886598</v>
      </c>
      <c r="I18" s="1">
        <v>0.0001</v>
      </c>
      <c r="J18" s="1">
        <v>1000</v>
      </c>
      <c r="K18" s="1">
        <v>0.4</v>
      </c>
      <c r="L18" s="1">
        <v>10</v>
      </c>
      <c r="M18" s="3">
        <v>0.927835</v>
      </c>
      <c r="O18" s="1">
        <v>0.6</v>
      </c>
      <c r="P18" s="3">
        <v>0.912371</v>
      </c>
      <c r="R18" s="1">
        <v>6</v>
      </c>
      <c r="S18" s="4">
        <v>0.917526</v>
      </c>
    </row>
    <row r="19" spans="3:19">
      <c r="C19" s="5"/>
      <c r="D19" s="5"/>
      <c r="E19" s="5"/>
      <c r="F19" s="5"/>
      <c r="G19" s="5"/>
      <c r="O19" s="1">
        <v>0.8</v>
      </c>
      <c r="P19" s="3">
        <v>0.912371</v>
      </c>
      <c r="R19" s="1">
        <v>8</v>
      </c>
      <c r="S19" s="3">
        <v>0.896907</v>
      </c>
    </row>
    <row r="20" spans="3:19">
      <c r="C20" s="5" t="s">
        <v>310</v>
      </c>
      <c r="D20" s="5"/>
      <c r="E20" s="5"/>
      <c r="F20" s="5"/>
      <c r="G20" s="5"/>
      <c r="O20" s="1">
        <v>1</v>
      </c>
      <c r="P20" s="3">
        <v>0.907216</v>
      </c>
      <c r="R20" s="1">
        <v>10</v>
      </c>
      <c r="S20" s="3">
        <v>0.902062</v>
      </c>
    </row>
    <row r="21" spans="3:13">
      <c r="C21" s="2" t="s">
        <v>305</v>
      </c>
      <c r="D21" s="2" t="s">
        <v>306</v>
      </c>
      <c r="E21" s="2" t="s">
        <v>307</v>
      </c>
      <c r="F21" s="2" t="s">
        <v>308</v>
      </c>
      <c r="G21" s="2" t="s">
        <v>309</v>
      </c>
      <c r="I21" s="2" t="s">
        <v>305</v>
      </c>
      <c r="J21" s="2" t="s">
        <v>306</v>
      </c>
      <c r="K21" s="2" t="s">
        <v>307</v>
      </c>
      <c r="L21" s="2" t="s">
        <v>308</v>
      </c>
      <c r="M21" s="2" t="s">
        <v>309</v>
      </c>
    </row>
    <row r="22" spans="3:13">
      <c r="C22" s="1">
        <v>0.0001</v>
      </c>
      <c r="D22" s="1">
        <v>1000</v>
      </c>
      <c r="E22" s="1">
        <v>0.2</v>
      </c>
      <c r="F22" s="1">
        <v>4</v>
      </c>
      <c r="G22" s="3">
        <v>0.891753</v>
      </c>
      <c r="I22" s="1">
        <v>0.0001</v>
      </c>
      <c r="J22" s="1">
        <v>1000</v>
      </c>
      <c r="K22" s="1">
        <v>0.4</v>
      </c>
      <c r="L22" s="1">
        <v>2</v>
      </c>
      <c r="M22" s="3">
        <v>0.835052</v>
      </c>
    </row>
    <row r="23" spans="3:19">
      <c r="C23" s="1">
        <v>0.0001</v>
      </c>
      <c r="D23" s="1">
        <v>1000</v>
      </c>
      <c r="E23" s="1">
        <v>0.2</v>
      </c>
      <c r="F23" s="1">
        <v>4</v>
      </c>
      <c r="G23" s="3">
        <v>0.85567</v>
      </c>
      <c r="I23" s="1">
        <v>0.0001</v>
      </c>
      <c r="J23" s="1">
        <v>1000</v>
      </c>
      <c r="K23" s="1">
        <v>0.4</v>
      </c>
      <c r="L23" s="1">
        <v>2</v>
      </c>
      <c r="M23" s="3">
        <v>0.829897</v>
      </c>
      <c r="O23" s="2" t="s">
        <v>307</v>
      </c>
      <c r="P23" s="2" t="s">
        <v>309</v>
      </c>
      <c r="R23" s="2" t="s">
        <v>308</v>
      </c>
      <c r="S23" s="2" t="s">
        <v>309</v>
      </c>
    </row>
    <row r="24" spans="3:19">
      <c r="C24" s="1">
        <v>0.0001</v>
      </c>
      <c r="D24" s="1">
        <v>1000</v>
      </c>
      <c r="E24" s="1">
        <v>0.4</v>
      </c>
      <c r="F24" s="1">
        <v>4</v>
      </c>
      <c r="G24" s="3">
        <v>0.891753</v>
      </c>
      <c r="I24" s="1">
        <v>0.0001</v>
      </c>
      <c r="J24" s="1">
        <v>1000</v>
      </c>
      <c r="K24" s="1">
        <v>0.4</v>
      </c>
      <c r="L24" s="1">
        <v>2</v>
      </c>
      <c r="M24" s="3">
        <v>0.881443</v>
      </c>
      <c r="O24" s="1">
        <v>0.2</v>
      </c>
      <c r="P24" s="3">
        <v>0.8969</v>
      </c>
      <c r="R24" s="1">
        <v>2</v>
      </c>
      <c r="S24" s="3">
        <v>0.860825</v>
      </c>
    </row>
    <row r="25" spans="3:19">
      <c r="C25" s="1">
        <v>0.0001</v>
      </c>
      <c r="D25" s="1">
        <v>1000</v>
      </c>
      <c r="E25" s="1">
        <v>0.4</v>
      </c>
      <c r="F25" s="1">
        <v>4</v>
      </c>
      <c r="G25" s="3">
        <v>0.907216</v>
      </c>
      <c r="I25" s="1">
        <v>0.0001</v>
      </c>
      <c r="J25" s="1">
        <v>1000</v>
      </c>
      <c r="K25" s="1">
        <v>0.4</v>
      </c>
      <c r="L25" s="1">
        <v>4</v>
      </c>
      <c r="M25" s="3">
        <v>0.871134</v>
      </c>
      <c r="O25" s="1">
        <v>0.4</v>
      </c>
      <c r="P25" s="4">
        <v>0.902062</v>
      </c>
      <c r="R25" s="1">
        <v>4</v>
      </c>
      <c r="S25" s="3">
        <v>0.891753</v>
      </c>
    </row>
    <row r="26" spans="3:19">
      <c r="C26" s="1">
        <v>0.0001</v>
      </c>
      <c r="D26" s="1">
        <v>1000</v>
      </c>
      <c r="E26" s="1">
        <v>0.4</v>
      </c>
      <c r="F26" s="1">
        <v>4</v>
      </c>
      <c r="G26" s="4">
        <v>0.917526</v>
      </c>
      <c r="I26" s="1">
        <v>0.0001</v>
      </c>
      <c r="J26" s="1">
        <v>1000</v>
      </c>
      <c r="K26" s="1">
        <v>0.4</v>
      </c>
      <c r="L26" s="1">
        <v>4</v>
      </c>
      <c r="M26" s="3">
        <v>0.8659</v>
      </c>
      <c r="O26" s="1">
        <v>0.6</v>
      </c>
      <c r="P26" s="3">
        <v>0.876289</v>
      </c>
      <c r="R26" s="1">
        <v>6</v>
      </c>
      <c r="S26" s="4">
        <v>0.912371</v>
      </c>
    </row>
    <row r="27" spans="3:19">
      <c r="C27" s="1">
        <v>0.0001</v>
      </c>
      <c r="D27" s="1">
        <v>1000</v>
      </c>
      <c r="E27" s="1">
        <v>0.6</v>
      </c>
      <c r="F27" s="1">
        <v>4</v>
      </c>
      <c r="G27" s="3">
        <v>0.912371</v>
      </c>
      <c r="I27" s="1">
        <v>0.0001</v>
      </c>
      <c r="J27" s="1">
        <v>1000</v>
      </c>
      <c r="K27" s="1">
        <v>0.4</v>
      </c>
      <c r="L27" s="1">
        <v>4</v>
      </c>
      <c r="M27" s="3">
        <v>0.876289</v>
      </c>
      <c r="O27" s="1">
        <v>0.8</v>
      </c>
      <c r="P27" s="3">
        <v>0.85567</v>
      </c>
      <c r="R27" s="1">
        <v>8</v>
      </c>
      <c r="S27" s="3">
        <v>0.896907</v>
      </c>
    </row>
    <row r="28" spans="3:19">
      <c r="C28" s="1">
        <v>0.0001</v>
      </c>
      <c r="D28" s="1">
        <v>1000</v>
      </c>
      <c r="E28" s="1">
        <v>0.6</v>
      </c>
      <c r="F28" s="1">
        <v>4</v>
      </c>
      <c r="G28" s="3">
        <v>0.902062</v>
      </c>
      <c r="I28" s="1">
        <v>0.0001</v>
      </c>
      <c r="J28" s="1">
        <v>1000</v>
      </c>
      <c r="K28" s="1">
        <v>0.4</v>
      </c>
      <c r="L28" s="1">
        <v>6</v>
      </c>
      <c r="M28" s="3">
        <v>0.907216</v>
      </c>
      <c r="O28" s="1">
        <v>1</v>
      </c>
      <c r="P28" s="3">
        <v>0.886598</v>
      </c>
      <c r="R28" s="1">
        <v>10</v>
      </c>
      <c r="S28" s="3">
        <v>0.891753</v>
      </c>
    </row>
    <row r="29" spans="3:13">
      <c r="C29" s="1">
        <v>0.0001</v>
      </c>
      <c r="D29" s="1">
        <v>1000</v>
      </c>
      <c r="E29" s="1">
        <v>0.6</v>
      </c>
      <c r="F29" s="1">
        <v>4</v>
      </c>
      <c r="G29" s="3">
        <v>0.891753</v>
      </c>
      <c r="I29" s="1">
        <v>0.0001</v>
      </c>
      <c r="J29" s="1">
        <v>1000</v>
      </c>
      <c r="K29" s="1">
        <v>0.4</v>
      </c>
      <c r="L29" s="1">
        <v>6</v>
      </c>
      <c r="M29" s="3">
        <v>0.871134</v>
      </c>
    </row>
    <row r="30" spans="3:13">
      <c r="C30" s="1">
        <v>0.0001</v>
      </c>
      <c r="D30" s="1">
        <v>1000</v>
      </c>
      <c r="E30" s="1">
        <v>0.8</v>
      </c>
      <c r="F30" s="1">
        <v>4</v>
      </c>
      <c r="G30" s="3">
        <v>0.896907</v>
      </c>
      <c r="I30" s="1">
        <v>0.0001</v>
      </c>
      <c r="J30" s="1">
        <v>1000</v>
      </c>
      <c r="K30" s="1">
        <v>0.4</v>
      </c>
      <c r="L30" s="1">
        <v>6</v>
      </c>
      <c r="M30" s="4">
        <v>0.917526</v>
      </c>
    </row>
    <row r="31" spans="3:13">
      <c r="C31" s="1">
        <v>0.0001</v>
      </c>
      <c r="D31" s="1">
        <v>1000</v>
      </c>
      <c r="E31" s="1">
        <v>0.8</v>
      </c>
      <c r="F31" s="1">
        <v>4</v>
      </c>
      <c r="G31" s="3">
        <v>0.891753</v>
      </c>
      <c r="I31" s="1">
        <v>0.0001</v>
      </c>
      <c r="J31" s="1">
        <v>1000</v>
      </c>
      <c r="K31" s="1">
        <v>0.4</v>
      </c>
      <c r="L31" s="1">
        <v>6</v>
      </c>
      <c r="M31" s="3">
        <v>0.9072</v>
      </c>
    </row>
    <row r="32" spans="3:13">
      <c r="C32" s="1">
        <v>0.0001</v>
      </c>
      <c r="D32" s="1">
        <v>1000</v>
      </c>
      <c r="E32" s="1">
        <v>0.8</v>
      </c>
      <c r="F32" s="1">
        <v>4</v>
      </c>
      <c r="G32" s="3">
        <v>0.912371</v>
      </c>
      <c r="I32" s="1">
        <v>0.0001</v>
      </c>
      <c r="J32" s="1">
        <v>1000</v>
      </c>
      <c r="K32" s="1">
        <v>0.4</v>
      </c>
      <c r="L32" s="1">
        <v>8</v>
      </c>
      <c r="M32" s="3">
        <v>0.896907</v>
      </c>
    </row>
    <row r="33" spans="3:19">
      <c r="C33" s="1">
        <v>0.0001</v>
      </c>
      <c r="D33" s="1">
        <v>1000</v>
      </c>
      <c r="E33" s="1">
        <v>1</v>
      </c>
      <c r="F33" s="1">
        <v>4</v>
      </c>
      <c r="G33" s="3">
        <v>0.907216</v>
      </c>
      <c r="I33" s="1">
        <v>0.0001</v>
      </c>
      <c r="J33" s="1">
        <v>1000</v>
      </c>
      <c r="K33" s="1">
        <v>0.4</v>
      </c>
      <c r="L33" s="1">
        <v>8</v>
      </c>
      <c r="M33" s="3">
        <v>0.896907</v>
      </c>
      <c r="O33" s="2" t="s">
        <v>307</v>
      </c>
      <c r="P33" s="2" t="s">
        <v>309</v>
      </c>
      <c r="R33" s="2" t="s">
        <v>308</v>
      </c>
      <c r="S33" s="2" t="s">
        <v>309</v>
      </c>
    </row>
    <row r="34" spans="3:19">
      <c r="C34" s="1">
        <v>0.0001</v>
      </c>
      <c r="D34" s="1">
        <v>1000</v>
      </c>
      <c r="E34" s="1">
        <v>1</v>
      </c>
      <c r="F34" s="1">
        <v>4</v>
      </c>
      <c r="G34" s="3">
        <v>0.902062</v>
      </c>
      <c r="I34" s="1">
        <v>0.0001</v>
      </c>
      <c r="J34" s="1">
        <v>1000</v>
      </c>
      <c r="K34" s="1">
        <v>0.4</v>
      </c>
      <c r="L34" s="1">
        <v>10</v>
      </c>
      <c r="M34" s="3">
        <v>0.8918</v>
      </c>
      <c r="O34" s="1">
        <v>0.2</v>
      </c>
      <c r="P34" s="3">
        <v>0.871134</v>
      </c>
      <c r="R34" s="1">
        <v>2</v>
      </c>
      <c r="S34" s="3">
        <v>0.865979</v>
      </c>
    </row>
    <row r="35" spans="3:19">
      <c r="C35" s="1">
        <v>0.0001</v>
      </c>
      <c r="D35" s="1">
        <v>1000</v>
      </c>
      <c r="E35" s="1">
        <v>1</v>
      </c>
      <c r="F35" s="1">
        <v>4</v>
      </c>
      <c r="G35" s="3">
        <v>0.907216</v>
      </c>
      <c r="I35" s="1">
        <v>0.0001</v>
      </c>
      <c r="J35" s="1">
        <v>1000</v>
      </c>
      <c r="K35" s="1">
        <v>0.4</v>
      </c>
      <c r="L35" s="1">
        <v>10</v>
      </c>
      <c r="M35" s="3">
        <v>0.902062</v>
      </c>
      <c r="O35" s="1">
        <v>0.4</v>
      </c>
      <c r="P35" s="3">
        <v>0.891753</v>
      </c>
      <c r="R35" s="1">
        <v>4</v>
      </c>
      <c r="S35" s="3">
        <v>0.907216</v>
      </c>
    </row>
    <row r="36" spans="3:19">
      <c r="C36" s="5"/>
      <c r="D36" s="5"/>
      <c r="E36" s="5"/>
      <c r="F36" s="5"/>
      <c r="G36" s="5"/>
      <c r="O36" s="1">
        <v>0.6</v>
      </c>
      <c r="P36" s="4">
        <v>0.917526</v>
      </c>
      <c r="R36" s="1">
        <v>6</v>
      </c>
      <c r="S36" s="3">
        <v>0.891753</v>
      </c>
    </row>
    <row r="37" spans="3:19">
      <c r="C37" s="5"/>
      <c r="D37" s="5"/>
      <c r="E37" s="5"/>
      <c r="F37" s="5"/>
      <c r="G37" s="5"/>
      <c r="O37" s="1">
        <v>0.8</v>
      </c>
      <c r="P37" s="3">
        <v>0.886598</v>
      </c>
      <c r="R37" s="1">
        <v>8</v>
      </c>
      <c r="S37" s="3">
        <v>0.907216</v>
      </c>
    </row>
    <row r="38" spans="3:19">
      <c r="C38" t="s">
        <v>311</v>
      </c>
      <c r="O38" s="1">
        <v>1</v>
      </c>
      <c r="P38" s="3">
        <v>0.891753</v>
      </c>
      <c r="R38" s="1">
        <v>10</v>
      </c>
      <c r="S38" s="4">
        <v>0.912371</v>
      </c>
    </row>
    <row r="40" spans="3:3">
      <c r="C40" t="s">
        <v>304</v>
      </c>
    </row>
    <row r="41" spans="3:13">
      <c r="C41" s="2" t="s">
        <v>305</v>
      </c>
      <c r="D41" s="2" t="s">
        <v>306</v>
      </c>
      <c r="E41" s="2" t="s">
        <v>307</v>
      </c>
      <c r="F41" s="2" t="s">
        <v>308</v>
      </c>
      <c r="G41" s="2" t="s">
        <v>309</v>
      </c>
      <c r="I41" s="2" t="s">
        <v>305</v>
      </c>
      <c r="J41" s="2" t="s">
        <v>306</v>
      </c>
      <c r="K41" s="2" t="s">
        <v>307</v>
      </c>
      <c r="L41" s="2" t="s">
        <v>308</v>
      </c>
      <c r="M41" s="2" t="s">
        <v>309</v>
      </c>
    </row>
    <row r="42" spans="3:13">
      <c r="C42" s="1">
        <v>0.0001</v>
      </c>
      <c r="D42" s="1">
        <v>1000</v>
      </c>
      <c r="E42" s="1">
        <v>0.2</v>
      </c>
      <c r="F42" s="1">
        <v>4</v>
      </c>
      <c r="G42" s="3">
        <v>0.819588</v>
      </c>
      <c r="I42" s="1">
        <v>0.0001</v>
      </c>
      <c r="J42" s="1">
        <v>1000</v>
      </c>
      <c r="K42" s="1">
        <v>0.4</v>
      </c>
      <c r="L42" s="1">
        <v>2</v>
      </c>
      <c r="M42" s="3">
        <v>0.845361</v>
      </c>
    </row>
    <row r="43" spans="3:13">
      <c r="C43" s="1">
        <v>0.0001</v>
      </c>
      <c r="D43" s="1">
        <v>1000</v>
      </c>
      <c r="E43" s="1">
        <v>0.2</v>
      </c>
      <c r="F43" s="1">
        <v>4</v>
      </c>
      <c r="G43" s="3">
        <v>0.8969</v>
      </c>
      <c r="I43" s="1">
        <v>0.0001</v>
      </c>
      <c r="J43" s="1">
        <v>1000</v>
      </c>
      <c r="K43" s="1">
        <v>0.4</v>
      </c>
      <c r="L43" s="1">
        <v>2</v>
      </c>
      <c r="M43" s="3">
        <v>0.860825</v>
      </c>
    </row>
    <row r="44" spans="3:13">
      <c r="C44" s="1">
        <v>0.0001</v>
      </c>
      <c r="D44" s="1">
        <v>1000</v>
      </c>
      <c r="E44" s="1">
        <v>0.4</v>
      </c>
      <c r="F44" s="1">
        <v>4</v>
      </c>
      <c r="G44" s="3">
        <v>0.845361</v>
      </c>
      <c r="I44" s="1">
        <v>0.0001</v>
      </c>
      <c r="J44" s="1">
        <v>1000</v>
      </c>
      <c r="K44" s="1">
        <v>0.4</v>
      </c>
      <c r="L44" s="1">
        <v>2</v>
      </c>
      <c r="M44" s="3">
        <v>0.850515</v>
      </c>
    </row>
    <row r="45" spans="3:13">
      <c r="C45" s="1">
        <v>0.0001</v>
      </c>
      <c r="D45" s="1">
        <v>1000</v>
      </c>
      <c r="E45" s="1">
        <v>0.4</v>
      </c>
      <c r="F45" s="1">
        <v>4</v>
      </c>
      <c r="G45" s="3">
        <v>0.824742</v>
      </c>
      <c r="I45" s="1">
        <v>0.0001</v>
      </c>
      <c r="J45" s="1">
        <v>1000</v>
      </c>
      <c r="K45" s="1">
        <v>0.4</v>
      </c>
      <c r="L45" s="1">
        <v>4</v>
      </c>
      <c r="M45" s="3">
        <v>0.891753</v>
      </c>
    </row>
    <row r="46" spans="3:13">
      <c r="C46" s="1">
        <v>0.0001</v>
      </c>
      <c r="D46" s="1">
        <v>1000</v>
      </c>
      <c r="E46" s="1">
        <v>0.4</v>
      </c>
      <c r="F46" s="1">
        <v>4</v>
      </c>
      <c r="G46" s="4">
        <v>0.902062</v>
      </c>
      <c r="I46" s="1">
        <v>0.0001</v>
      </c>
      <c r="J46" s="1">
        <v>1000</v>
      </c>
      <c r="K46" s="1">
        <v>0.4</v>
      </c>
      <c r="L46" s="1">
        <v>4</v>
      </c>
      <c r="M46" s="3">
        <v>0.886598</v>
      </c>
    </row>
    <row r="47" spans="3:13">
      <c r="C47" s="1">
        <v>0.0001</v>
      </c>
      <c r="D47" s="1">
        <v>1000</v>
      </c>
      <c r="E47" s="1">
        <v>0.6</v>
      </c>
      <c r="F47" s="1">
        <v>4</v>
      </c>
      <c r="G47" s="3">
        <v>0.835052</v>
      </c>
      <c r="I47" s="1">
        <v>0.0001</v>
      </c>
      <c r="J47" s="1">
        <v>1000</v>
      </c>
      <c r="K47" s="1">
        <v>0.4</v>
      </c>
      <c r="L47" s="1">
        <v>4</v>
      </c>
      <c r="M47" s="3">
        <v>0.85567</v>
      </c>
    </row>
    <row r="48" spans="3:13">
      <c r="C48" s="1">
        <v>0.0001</v>
      </c>
      <c r="D48" s="1">
        <v>1000</v>
      </c>
      <c r="E48" s="1">
        <v>0.6</v>
      </c>
      <c r="F48" s="1">
        <v>4</v>
      </c>
      <c r="G48" s="3">
        <v>0.840206</v>
      </c>
      <c r="I48" s="1">
        <v>0.0001</v>
      </c>
      <c r="J48" s="1">
        <v>1000</v>
      </c>
      <c r="K48" s="1">
        <v>0.4</v>
      </c>
      <c r="L48" s="1">
        <v>6</v>
      </c>
      <c r="M48" s="3">
        <v>0.902062</v>
      </c>
    </row>
    <row r="49" spans="3:13">
      <c r="C49" s="1">
        <v>0.0001</v>
      </c>
      <c r="D49" s="1">
        <v>1000</v>
      </c>
      <c r="E49" s="1">
        <v>0.6</v>
      </c>
      <c r="F49" s="1">
        <v>4</v>
      </c>
      <c r="G49" s="3">
        <v>0.876289</v>
      </c>
      <c r="I49" s="1">
        <v>0.0001</v>
      </c>
      <c r="J49" s="1">
        <v>1000</v>
      </c>
      <c r="K49" s="1">
        <v>0.4</v>
      </c>
      <c r="L49" s="1">
        <v>6</v>
      </c>
      <c r="M49" s="3">
        <v>0.902062</v>
      </c>
    </row>
    <row r="50" spans="3:13">
      <c r="C50" s="1">
        <v>0.0001</v>
      </c>
      <c r="D50" s="1">
        <v>1000</v>
      </c>
      <c r="E50" s="1">
        <v>0.8</v>
      </c>
      <c r="F50" s="1">
        <v>4</v>
      </c>
      <c r="G50" s="3">
        <v>0.845361</v>
      </c>
      <c r="I50" s="1">
        <v>0.0001</v>
      </c>
      <c r="J50" s="1">
        <v>1000</v>
      </c>
      <c r="K50" s="1">
        <v>0.4</v>
      </c>
      <c r="L50" s="1">
        <v>6</v>
      </c>
      <c r="M50" s="4">
        <v>0.912371</v>
      </c>
    </row>
    <row r="51" spans="3:13">
      <c r="C51" s="1">
        <v>0.0001</v>
      </c>
      <c r="D51" s="1">
        <v>1000</v>
      </c>
      <c r="E51" s="1">
        <v>0.8</v>
      </c>
      <c r="F51" s="1">
        <v>4</v>
      </c>
      <c r="G51" s="3">
        <v>0.85567</v>
      </c>
      <c r="I51" s="1">
        <v>0.0001</v>
      </c>
      <c r="J51" s="1">
        <v>1000</v>
      </c>
      <c r="K51" s="1">
        <v>0.4</v>
      </c>
      <c r="L51" s="1">
        <v>6</v>
      </c>
      <c r="M51" s="3">
        <v>0.891753</v>
      </c>
    </row>
    <row r="52" spans="3:13">
      <c r="C52" s="1">
        <v>0.0001</v>
      </c>
      <c r="D52" s="1">
        <v>1000</v>
      </c>
      <c r="E52" s="1">
        <v>0.8</v>
      </c>
      <c r="F52" s="1">
        <v>4</v>
      </c>
      <c r="G52" s="3">
        <v>0.85567</v>
      </c>
      <c r="I52" s="1">
        <v>0.0001</v>
      </c>
      <c r="J52" s="1">
        <v>1000</v>
      </c>
      <c r="K52" s="1">
        <v>0.4</v>
      </c>
      <c r="L52" s="1">
        <v>8</v>
      </c>
      <c r="M52" s="3">
        <v>0.896907</v>
      </c>
    </row>
    <row r="53" spans="3:13">
      <c r="C53" s="1">
        <v>0.0001</v>
      </c>
      <c r="D53" s="1">
        <v>1000</v>
      </c>
      <c r="E53" s="1">
        <v>1</v>
      </c>
      <c r="F53" s="1">
        <v>4</v>
      </c>
      <c r="G53" s="3">
        <v>0.886598</v>
      </c>
      <c r="I53" s="1">
        <v>0.0001</v>
      </c>
      <c r="J53" s="1">
        <v>1000</v>
      </c>
      <c r="K53" s="1">
        <v>0.4</v>
      </c>
      <c r="L53" s="1">
        <v>8</v>
      </c>
      <c r="M53" s="3">
        <v>0.881443</v>
      </c>
    </row>
    <row r="54" spans="3:13">
      <c r="C54" s="1">
        <v>0.0001</v>
      </c>
      <c r="D54" s="1">
        <v>1000</v>
      </c>
      <c r="E54" s="1">
        <v>1</v>
      </c>
      <c r="F54" s="1">
        <v>4</v>
      </c>
      <c r="G54" s="3">
        <v>0.871134</v>
      </c>
      <c r="I54" s="1">
        <v>0.0001</v>
      </c>
      <c r="J54" s="1">
        <v>1000</v>
      </c>
      <c r="K54" s="1">
        <v>0.4</v>
      </c>
      <c r="L54" s="1">
        <v>10</v>
      </c>
      <c r="M54" s="3">
        <v>0.891753</v>
      </c>
    </row>
    <row r="55" spans="3:13">
      <c r="C55" s="1">
        <v>0.0001</v>
      </c>
      <c r="D55" s="1">
        <v>1000</v>
      </c>
      <c r="E55" s="1">
        <v>1</v>
      </c>
      <c r="F55" s="1">
        <v>4</v>
      </c>
      <c r="G55" s="3">
        <v>0.871134</v>
      </c>
      <c r="I55" s="1">
        <v>0.0001</v>
      </c>
      <c r="J55" s="1">
        <v>1000</v>
      </c>
      <c r="K55" s="1">
        <v>0.4</v>
      </c>
      <c r="L55" s="1">
        <v>10</v>
      </c>
      <c r="M55" s="3">
        <v>0.881443</v>
      </c>
    </row>
    <row r="58" spans="3:3">
      <c r="C58" t="s">
        <v>310</v>
      </c>
    </row>
    <row r="59" spans="3:13">
      <c r="C59" s="2" t="s">
        <v>305</v>
      </c>
      <c r="D59" s="2" t="s">
        <v>306</v>
      </c>
      <c r="E59" s="2" t="s">
        <v>307</v>
      </c>
      <c r="F59" s="2" t="s">
        <v>308</v>
      </c>
      <c r="G59" s="2" t="s">
        <v>309</v>
      </c>
      <c r="I59" s="2" t="s">
        <v>305</v>
      </c>
      <c r="J59" s="2" t="s">
        <v>306</v>
      </c>
      <c r="K59" s="2" t="s">
        <v>307</v>
      </c>
      <c r="L59" s="2" t="s">
        <v>308</v>
      </c>
      <c r="M59" s="2" t="s">
        <v>309</v>
      </c>
    </row>
    <row r="60" spans="3:13">
      <c r="C60" s="1">
        <v>0.0001</v>
      </c>
      <c r="D60" s="1">
        <v>1000</v>
      </c>
      <c r="E60" s="1">
        <v>0.2</v>
      </c>
      <c r="F60" s="1">
        <v>4</v>
      </c>
      <c r="G60" s="3">
        <v>0.835052</v>
      </c>
      <c r="I60" s="1">
        <v>0.0001</v>
      </c>
      <c r="J60" s="1">
        <v>1000</v>
      </c>
      <c r="K60" s="1">
        <v>0.4</v>
      </c>
      <c r="L60" s="1">
        <v>2</v>
      </c>
      <c r="M60" s="3">
        <v>0.865979</v>
      </c>
    </row>
    <row r="61" spans="3:13">
      <c r="C61" s="1">
        <v>0.0001</v>
      </c>
      <c r="D61" s="1">
        <v>1000</v>
      </c>
      <c r="E61" s="1">
        <v>0.2</v>
      </c>
      <c r="F61" s="1">
        <v>4</v>
      </c>
      <c r="G61" s="3">
        <v>0.871134</v>
      </c>
      <c r="I61" s="1">
        <v>0.0001</v>
      </c>
      <c r="J61" s="1">
        <v>1000</v>
      </c>
      <c r="K61" s="1">
        <v>0.4</v>
      </c>
      <c r="L61" s="1">
        <v>2</v>
      </c>
      <c r="M61" s="3">
        <v>0.835052</v>
      </c>
    </row>
    <row r="62" spans="3:13">
      <c r="C62" s="1">
        <v>0.0001</v>
      </c>
      <c r="D62" s="1">
        <v>1000</v>
      </c>
      <c r="E62" s="1">
        <v>0.4</v>
      </c>
      <c r="F62" s="1">
        <v>4</v>
      </c>
      <c r="G62" s="3">
        <v>0.865979</v>
      </c>
      <c r="I62" s="1">
        <v>0.0001</v>
      </c>
      <c r="J62" s="1">
        <v>1000</v>
      </c>
      <c r="K62" s="1">
        <v>0.4</v>
      </c>
      <c r="L62" s="1">
        <v>2</v>
      </c>
      <c r="M62" s="3">
        <v>0.865979</v>
      </c>
    </row>
    <row r="63" spans="3:13">
      <c r="C63" s="1">
        <v>0.0001</v>
      </c>
      <c r="D63" s="1">
        <v>1000</v>
      </c>
      <c r="E63" s="1">
        <v>0.4</v>
      </c>
      <c r="F63" s="1">
        <v>4</v>
      </c>
      <c r="G63" s="3">
        <v>0.886598</v>
      </c>
      <c r="I63" s="1">
        <v>0.0001</v>
      </c>
      <c r="J63" s="1">
        <v>1000</v>
      </c>
      <c r="K63" s="1">
        <v>0.4</v>
      </c>
      <c r="L63" s="1">
        <v>4</v>
      </c>
      <c r="M63" s="3">
        <v>0.907216</v>
      </c>
    </row>
    <row r="64" spans="3:13">
      <c r="C64" s="1">
        <v>0.0001</v>
      </c>
      <c r="D64" s="1">
        <v>1000</v>
      </c>
      <c r="E64" s="1">
        <v>0.4</v>
      </c>
      <c r="F64" s="1">
        <v>4</v>
      </c>
      <c r="G64" s="3">
        <v>0.891753</v>
      </c>
      <c r="I64" s="1">
        <v>0.0001</v>
      </c>
      <c r="J64" s="1">
        <v>1000</v>
      </c>
      <c r="K64" s="1">
        <v>0.4</v>
      </c>
      <c r="L64" s="1">
        <v>4</v>
      </c>
      <c r="M64" s="3">
        <v>0.865979</v>
      </c>
    </row>
    <row r="65" spans="3:13">
      <c r="C65" s="1">
        <v>0.0001</v>
      </c>
      <c r="D65" s="1">
        <v>1000</v>
      </c>
      <c r="E65" s="1">
        <v>0.6</v>
      </c>
      <c r="F65" s="1">
        <v>4</v>
      </c>
      <c r="G65" s="3">
        <v>0.886598</v>
      </c>
      <c r="I65" s="1">
        <v>0.0001</v>
      </c>
      <c r="J65" s="1">
        <v>1000</v>
      </c>
      <c r="K65" s="1">
        <v>0.4</v>
      </c>
      <c r="L65" s="1">
        <v>4</v>
      </c>
      <c r="M65" s="3">
        <v>0.902062</v>
      </c>
    </row>
    <row r="66" spans="3:13">
      <c r="C66" s="1">
        <v>0.0001</v>
      </c>
      <c r="D66" s="1">
        <v>1000</v>
      </c>
      <c r="E66" s="1">
        <v>0.6</v>
      </c>
      <c r="F66" s="1">
        <v>4</v>
      </c>
      <c r="G66" s="4">
        <v>0.917526</v>
      </c>
      <c r="I66" s="1">
        <v>0.0001</v>
      </c>
      <c r="J66" s="1">
        <v>1000</v>
      </c>
      <c r="K66" s="1">
        <v>0.4</v>
      </c>
      <c r="L66" s="1">
        <v>6</v>
      </c>
      <c r="M66" s="3">
        <v>0.876289</v>
      </c>
    </row>
    <row r="67" spans="3:13">
      <c r="C67" s="1">
        <v>0.0001</v>
      </c>
      <c r="D67" s="1">
        <v>1000</v>
      </c>
      <c r="E67" s="1">
        <v>0.6</v>
      </c>
      <c r="F67" s="1">
        <v>4</v>
      </c>
      <c r="G67" s="3">
        <v>0.876289</v>
      </c>
      <c r="I67" s="1">
        <v>0.0001</v>
      </c>
      <c r="J67" s="1">
        <v>1000</v>
      </c>
      <c r="K67" s="1">
        <v>0.4</v>
      </c>
      <c r="L67" s="1">
        <v>6</v>
      </c>
      <c r="M67" s="3">
        <v>0.886598</v>
      </c>
    </row>
    <row r="68" spans="3:13">
      <c r="C68" s="1">
        <v>0.0001</v>
      </c>
      <c r="D68" s="1">
        <v>1000</v>
      </c>
      <c r="E68" s="1">
        <v>0.8</v>
      </c>
      <c r="F68" s="1">
        <v>4</v>
      </c>
      <c r="G68" s="3">
        <v>0.840206</v>
      </c>
      <c r="I68" s="1">
        <v>0.0001</v>
      </c>
      <c r="J68" s="1">
        <v>1000</v>
      </c>
      <c r="K68" s="1">
        <v>0.4</v>
      </c>
      <c r="L68" s="1">
        <v>6</v>
      </c>
      <c r="M68" s="3">
        <v>0.891753</v>
      </c>
    </row>
    <row r="69" spans="3:13">
      <c r="C69" s="1">
        <v>0.0001</v>
      </c>
      <c r="D69" s="1">
        <v>1000</v>
      </c>
      <c r="E69" s="1">
        <v>0.8</v>
      </c>
      <c r="F69" s="1">
        <v>4</v>
      </c>
      <c r="G69" s="3">
        <v>0.886598</v>
      </c>
      <c r="I69" s="1">
        <v>0.0001</v>
      </c>
      <c r="J69" s="1">
        <v>1000</v>
      </c>
      <c r="K69" s="1">
        <v>0.4</v>
      </c>
      <c r="L69" s="1">
        <v>6</v>
      </c>
      <c r="M69" s="3">
        <v>0.881443</v>
      </c>
    </row>
    <row r="70" spans="3:13">
      <c r="C70" s="1">
        <v>0.0001</v>
      </c>
      <c r="D70" s="1">
        <v>1000</v>
      </c>
      <c r="E70" s="1">
        <v>0.8</v>
      </c>
      <c r="F70" s="1">
        <v>4</v>
      </c>
      <c r="G70" s="3">
        <v>0.845361</v>
      </c>
      <c r="I70" s="1">
        <v>0.0001</v>
      </c>
      <c r="J70" s="1">
        <v>1000</v>
      </c>
      <c r="K70" s="1">
        <v>0.4</v>
      </c>
      <c r="L70" s="1">
        <v>8</v>
      </c>
      <c r="M70" s="3">
        <v>0.907216</v>
      </c>
    </row>
    <row r="71" spans="3:13">
      <c r="C71" s="1">
        <v>0.0001</v>
      </c>
      <c r="D71" s="1">
        <v>1000</v>
      </c>
      <c r="E71" s="1">
        <v>1</v>
      </c>
      <c r="F71" s="1">
        <v>4</v>
      </c>
      <c r="G71" s="3">
        <v>0.824742</v>
      </c>
      <c r="I71" s="1">
        <v>0.0001</v>
      </c>
      <c r="J71" s="1">
        <v>1000</v>
      </c>
      <c r="K71" s="1">
        <v>0.4</v>
      </c>
      <c r="L71" s="1">
        <v>8</v>
      </c>
      <c r="M71" s="3">
        <v>0.902062</v>
      </c>
    </row>
    <row r="72" spans="3:13">
      <c r="C72" s="1">
        <v>0.0001</v>
      </c>
      <c r="D72" s="1">
        <v>1000</v>
      </c>
      <c r="E72" s="1">
        <v>1</v>
      </c>
      <c r="F72" s="1">
        <v>4</v>
      </c>
      <c r="G72" s="3">
        <v>0.891753</v>
      </c>
      <c r="I72" s="1">
        <v>0.0001</v>
      </c>
      <c r="J72" s="1">
        <v>1000</v>
      </c>
      <c r="K72" s="1">
        <v>0.4</v>
      </c>
      <c r="L72" s="1">
        <v>10</v>
      </c>
      <c r="M72" s="4">
        <v>0.912371</v>
      </c>
    </row>
    <row r="73" spans="3:13">
      <c r="C73" s="1">
        <v>0.0001</v>
      </c>
      <c r="D73" s="1">
        <v>1000</v>
      </c>
      <c r="E73" s="1">
        <v>1</v>
      </c>
      <c r="F73" s="1">
        <v>4</v>
      </c>
      <c r="G73" s="3">
        <v>0.829897</v>
      </c>
      <c r="I73" s="1">
        <v>0.0001</v>
      </c>
      <c r="J73" s="1">
        <v>1000</v>
      </c>
      <c r="K73" s="1">
        <v>0.4</v>
      </c>
      <c r="L73" s="1">
        <v>10</v>
      </c>
      <c r="M73" s="3">
        <v>0.860825</v>
      </c>
    </row>
    <row r="76" spans="3:3">
      <c r="C76" t="s">
        <v>312</v>
      </c>
    </row>
    <row r="78" spans="3:3">
      <c r="C78" t="s">
        <v>304</v>
      </c>
    </row>
    <row r="79" spans="3:19">
      <c r="C79" s="2" t="s">
        <v>305</v>
      </c>
      <c r="D79" s="2" t="s">
        <v>306</v>
      </c>
      <c r="E79" s="2" t="s">
        <v>307</v>
      </c>
      <c r="F79" s="2" t="s">
        <v>308</v>
      </c>
      <c r="G79" s="2" t="s">
        <v>309</v>
      </c>
      <c r="I79" s="2" t="s">
        <v>305</v>
      </c>
      <c r="J79" s="2" t="s">
        <v>306</v>
      </c>
      <c r="K79" s="2" t="s">
        <v>307</v>
      </c>
      <c r="L79" s="2" t="s">
        <v>308</v>
      </c>
      <c r="M79" s="2" t="s">
        <v>309</v>
      </c>
      <c r="O79" s="2" t="s">
        <v>307</v>
      </c>
      <c r="P79" s="2" t="s">
        <v>309</v>
      </c>
      <c r="R79" s="2" t="s">
        <v>308</v>
      </c>
      <c r="S79" s="2" t="s">
        <v>309</v>
      </c>
    </row>
    <row r="80" spans="3:19">
      <c r="C80" s="1">
        <v>0.0001</v>
      </c>
      <c r="D80" s="1">
        <v>1000</v>
      </c>
      <c r="E80" s="1">
        <v>0.2</v>
      </c>
      <c r="F80" s="1">
        <v>4</v>
      </c>
      <c r="G80" s="3">
        <v>0.871134</v>
      </c>
      <c r="I80" s="1">
        <v>0.0001</v>
      </c>
      <c r="J80" s="1">
        <v>1000</v>
      </c>
      <c r="K80" s="1">
        <v>0.4</v>
      </c>
      <c r="L80" s="1">
        <v>2</v>
      </c>
      <c r="M80" s="3">
        <v>0.8505</v>
      </c>
      <c r="O80" s="1">
        <v>0.2</v>
      </c>
      <c r="P80" s="3">
        <v>0.876289</v>
      </c>
      <c r="R80" s="1">
        <v>2</v>
      </c>
      <c r="S80" s="3">
        <v>0.8505</v>
      </c>
    </row>
    <row r="81" spans="3:19">
      <c r="C81" s="1">
        <v>0.0001</v>
      </c>
      <c r="D81" s="1">
        <v>1000</v>
      </c>
      <c r="E81" s="1">
        <v>0.2</v>
      </c>
      <c r="F81" s="1">
        <v>4</v>
      </c>
      <c r="G81" s="3">
        <v>0.876289</v>
      </c>
      <c r="I81" s="1">
        <v>0.0001</v>
      </c>
      <c r="J81" s="1">
        <v>1000</v>
      </c>
      <c r="K81" s="1">
        <v>0.4</v>
      </c>
      <c r="L81" s="1">
        <v>2</v>
      </c>
      <c r="M81" s="3">
        <v>0.8505</v>
      </c>
      <c r="O81" s="1">
        <v>0.4</v>
      </c>
      <c r="P81" s="3">
        <v>0.8608</v>
      </c>
      <c r="R81" s="1">
        <v>4</v>
      </c>
      <c r="S81" s="3">
        <v>0.8762</v>
      </c>
    </row>
    <row r="82" spans="3:19">
      <c r="C82" s="1">
        <v>0.0001</v>
      </c>
      <c r="D82" s="1">
        <v>1000</v>
      </c>
      <c r="E82" s="1">
        <v>0.4</v>
      </c>
      <c r="F82" s="1">
        <v>4</v>
      </c>
      <c r="G82" s="3">
        <v>0.8505</v>
      </c>
      <c r="I82" s="1">
        <v>0.0001</v>
      </c>
      <c r="J82" s="1">
        <v>1000</v>
      </c>
      <c r="K82" s="1">
        <v>0.4</v>
      </c>
      <c r="L82" s="1">
        <v>2</v>
      </c>
      <c r="M82" s="3">
        <v>0.8195</v>
      </c>
      <c r="O82" s="1">
        <v>0.6</v>
      </c>
      <c r="P82" s="4">
        <v>0.8763</v>
      </c>
      <c r="R82" s="1">
        <v>6</v>
      </c>
      <c r="S82" s="4">
        <v>0.8865</v>
      </c>
    </row>
    <row r="83" spans="3:19">
      <c r="C83" s="1">
        <v>0.0001</v>
      </c>
      <c r="D83" s="1">
        <v>1000</v>
      </c>
      <c r="E83" s="1">
        <v>0.4</v>
      </c>
      <c r="F83" s="1">
        <v>4</v>
      </c>
      <c r="G83" s="3">
        <v>0.8247</v>
      </c>
      <c r="I83" s="1">
        <v>0.0001</v>
      </c>
      <c r="J83" s="1">
        <v>1000</v>
      </c>
      <c r="K83" s="1">
        <v>0.4</v>
      </c>
      <c r="L83" s="1">
        <v>4</v>
      </c>
      <c r="M83" s="3">
        <v>0.8608</v>
      </c>
      <c r="O83" s="1">
        <v>0.8</v>
      </c>
      <c r="P83" s="3">
        <v>0.8762</v>
      </c>
      <c r="R83" s="1">
        <v>8</v>
      </c>
      <c r="S83" s="3">
        <v>0.871134</v>
      </c>
    </row>
    <row r="84" spans="3:19">
      <c r="C84" s="1">
        <v>0.0001</v>
      </c>
      <c r="D84" s="1">
        <v>1000</v>
      </c>
      <c r="E84" s="1">
        <v>0.4</v>
      </c>
      <c r="F84" s="1">
        <v>4</v>
      </c>
      <c r="G84" s="3">
        <v>0.8608</v>
      </c>
      <c r="I84" s="1">
        <v>0.0001</v>
      </c>
      <c r="J84" s="1">
        <v>1000</v>
      </c>
      <c r="K84" s="1">
        <v>0.4</v>
      </c>
      <c r="L84" s="1">
        <v>4</v>
      </c>
      <c r="M84" s="3">
        <v>0.8762</v>
      </c>
      <c r="O84" s="1">
        <v>1</v>
      </c>
      <c r="P84" s="3">
        <v>0.8659</v>
      </c>
      <c r="R84" s="1">
        <v>10</v>
      </c>
      <c r="S84" s="3">
        <v>0.8762</v>
      </c>
    </row>
    <row r="85" spans="3:13">
      <c r="C85" s="1">
        <v>0.0001</v>
      </c>
      <c r="D85" s="1">
        <v>1000</v>
      </c>
      <c r="E85" s="1">
        <v>0.6</v>
      </c>
      <c r="F85" s="1">
        <v>4</v>
      </c>
      <c r="G85" s="3">
        <v>0.824742</v>
      </c>
      <c r="I85" s="1">
        <v>0.0001</v>
      </c>
      <c r="J85" s="1">
        <v>1000</v>
      </c>
      <c r="K85" s="1">
        <v>0.4</v>
      </c>
      <c r="L85" s="1">
        <v>4</v>
      </c>
      <c r="M85" s="3">
        <v>0.871134</v>
      </c>
    </row>
    <row r="86" spans="3:13">
      <c r="C86" s="1">
        <v>0.0001</v>
      </c>
      <c r="D86" s="1">
        <v>1000</v>
      </c>
      <c r="E86" s="1">
        <v>0.6</v>
      </c>
      <c r="F86" s="1">
        <v>4</v>
      </c>
      <c r="G86" s="4">
        <v>0.8763</v>
      </c>
      <c r="I86" s="1">
        <v>0.0001</v>
      </c>
      <c r="J86" s="1">
        <v>1000</v>
      </c>
      <c r="K86" s="1">
        <v>0.4</v>
      </c>
      <c r="L86" s="1">
        <v>6</v>
      </c>
      <c r="M86" s="3">
        <v>0.8505</v>
      </c>
    </row>
    <row r="87" spans="3:13">
      <c r="C87" s="1">
        <v>0.0001</v>
      </c>
      <c r="D87" s="1">
        <v>1000</v>
      </c>
      <c r="E87" s="1">
        <v>0.6</v>
      </c>
      <c r="F87" s="1">
        <v>4</v>
      </c>
      <c r="G87" s="3">
        <v>0.845361</v>
      </c>
      <c r="I87" s="1">
        <v>0.0001</v>
      </c>
      <c r="J87" s="1">
        <v>1000</v>
      </c>
      <c r="K87" s="1">
        <v>0.4</v>
      </c>
      <c r="L87" s="1">
        <v>6</v>
      </c>
      <c r="M87" s="3">
        <v>0.8659</v>
      </c>
    </row>
    <row r="88" spans="3:13">
      <c r="C88" s="1">
        <v>0.0001</v>
      </c>
      <c r="D88" s="1">
        <v>1000</v>
      </c>
      <c r="E88" s="1">
        <v>0.8</v>
      </c>
      <c r="F88" s="1">
        <v>4</v>
      </c>
      <c r="G88" s="3">
        <v>0.8247</v>
      </c>
      <c r="I88" s="1">
        <v>0.0001</v>
      </c>
      <c r="J88" s="1">
        <v>1000</v>
      </c>
      <c r="K88" s="1">
        <v>0.4</v>
      </c>
      <c r="L88" s="1">
        <v>6</v>
      </c>
      <c r="M88" s="3">
        <v>0.8762</v>
      </c>
    </row>
    <row r="89" spans="3:13">
      <c r="C89" s="1">
        <v>0.0001</v>
      </c>
      <c r="D89" s="1">
        <v>1000</v>
      </c>
      <c r="E89" s="1">
        <v>0.8</v>
      </c>
      <c r="F89" s="1">
        <v>4</v>
      </c>
      <c r="G89" s="3">
        <v>0.8762</v>
      </c>
      <c r="I89" s="1">
        <v>0.0001</v>
      </c>
      <c r="J89" s="1">
        <v>1000</v>
      </c>
      <c r="K89" s="1">
        <v>0.4</v>
      </c>
      <c r="L89" s="1">
        <v>6</v>
      </c>
      <c r="M89" s="4">
        <v>0.8865</v>
      </c>
    </row>
    <row r="90" spans="3:13">
      <c r="C90" s="1">
        <v>0.0001</v>
      </c>
      <c r="D90" s="1">
        <v>1000</v>
      </c>
      <c r="E90" s="1">
        <v>0.8</v>
      </c>
      <c r="F90" s="1">
        <v>4</v>
      </c>
      <c r="G90" s="3">
        <v>0.8608</v>
      </c>
      <c r="I90" s="1">
        <v>0.0001</v>
      </c>
      <c r="J90" s="1">
        <v>1000</v>
      </c>
      <c r="K90" s="1">
        <v>0.4</v>
      </c>
      <c r="L90" s="1">
        <v>8</v>
      </c>
      <c r="M90" s="3">
        <v>0.871134</v>
      </c>
    </row>
    <row r="91" spans="3:13">
      <c r="C91" s="1">
        <v>0.0001</v>
      </c>
      <c r="D91" s="1">
        <v>1000</v>
      </c>
      <c r="E91" s="1">
        <v>1</v>
      </c>
      <c r="F91" s="1">
        <v>4</v>
      </c>
      <c r="G91" s="3">
        <v>0.8556</v>
      </c>
      <c r="I91" s="1">
        <v>0.0001</v>
      </c>
      <c r="J91" s="1">
        <v>1000</v>
      </c>
      <c r="K91" s="1">
        <v>0.4</v>
      </c>
      <c r="L91" s="1">
        <v>8</v>
      </c>
      <c r="M91" s="3">
        <v>0.8453</v>
      </c>
    </row>
    <row r="92" spans="3:13">
      <c r="C92" s="1">
        <v>0.0001</v>
      </c>
      <c r="D92" s="1">
        <v>1000</v>
      </c>
      <c r="E92" s="1">
        <v>1</v>
      </c>
      <c r="F92" s="1">
        <v>4</v>
      </c>
      <c r="G92" s="3">
        <v>0.8659</v>
      </c>
      <c r="I92" s="1">
        <v>0.0001</v>
      </c>
      <c r="J92" s="1">
        <v>1000</v>
      </c>
      <c r="K92" s="1">
        <v>0.4</v>
      </c>
      <c r="L92" s="1">
        <v>10</v>
      </c>
      <c r="M92" s="3">
        <v>0.8762</v>
      </c>
    </row>
    <row r="93" spans="3:13">
      <c r="C93" s="1">
        <v>0.0001</v>
      </c>
      <c r="D93" s="1">
        <v>1000</v>
      </c>
      <c r="E93" s="1">
        <v>1</v>
      </c>
      <c r="F93" s="1">
        <v>4</v>
      </c>
      <c r="G93" s="3">
        <v>0.8505</v>
      </c>
      <c r="I93" s="1">
        <v>0.0001</v>
      </c>
      <c r="J93" s="1">
        <v>1000</v>
      </c>
      <c r="K93" s="1">
        <v>0.4</v>
      </c>
      <c r="L93" s="1">
        <v>10</v>
      </c>
      <c r="M93" s="3">
        <v>0.8659</v>
      </c>
    </row>
    <row r="96" spans="3:3">
      <c r="C96" t="s">
        <v>310</v>
      </c>
    </row>
    <row r="97" spans="3:19">
      <c r="C97" s="2" t="s">
        <v>305</v>
      </c>
      <c r="D97" s="2" t="s">
        <v>306</v>
      </c>
      <c r="E97" s="2" t="s">
        <v>307</v>
      </c>
      <c r="F97" s="2" t="s">
        <v>308</v>
      </c>
      <c r="G97" s="2" t="s">
        <v>309</v>
      </c>
      <c r="I97" s="2" t="s">
        <v>305</v>
      </c>
      <c r="J97" s="2" t="s">
        <v>306</v>
      </c>
      <c r="K97" s="2" t="s">
        <v>307</v>
      </c>
      <c r="L97" s="2" t="s">
        <v>308</v>
      </c>
      <c r="M97" s="2" t="s">
        <v>309</v>
      </c>
      <c r="O97" s="2" t="s">
        <v>307</v>
      </c>
      <c r="P97" s="2" t="s">
        <v>309</v>
      </c>
      <c r="R97" s="2" t="s">
        <v>308</v>
      </c>
      <c r="S97" s="2" t="s">
        <v>309</v>
      </c>
    </row>
    <row r="98" spans="3:19">
      <c r="C98" s="1">
        <v>0.0001</v>
      </c>
      <c r="D98" s="1">
        <v>1000</v>
      </c>
      <c r="E98" s="1">
        <v>0.2</v>
      </c>
      <c r="F98" s="1">
        <v>4</v>
      </c>
      <c r="G98" s="3">
        <v>0.8247</v>
      </c>
      <c r="I98" s="1">
        <v>0.0001</v>
      </c>
      <c r="J98" s="1">
        <v>1000</v>
      </c>
      <c r="K98" s="1">
        <v>0.4</v>
      </c>
      <c r="L98" s="1">
        <v>2</v>
      </c>
      <c r="M98" s="3">
        <v>0.8556</v>
      </c>
      <c r="O98" s="1">
        <v>0.2</v>
      </c>
      <c r="P98" s="3">
        <v>0.8608</v>
      </c>
      <c r="R98" s="1">
        <v>2</v>
      </c>
      <c r="S98" s="3">
        <v>0.8556</v>
      </c>
    </row>
    <row r="99" spans="3:19">
      <c r="C99" s="1">
        <v>0.0001</v>
      </c>
      <c r="D99" s="1">
        <v>1000</v>
      </c>
      <c r="E99" s="1">
        <v>0.2</v>
      </c>
      <c r="F99" s="1">
        <v>4</v>
      </c>
      <c r="G99" s="3">
        <v>0.8608</v>
      </c>
      <c r="I99" s="1">
        <v>0.0001</v>
      </c>
      <c r="J99" s="1">
        <v>1000</v>
      </c>
      <c r="K99" s="1">
        <v>0.4</v>
      </c>
      <c r="L99" s="1">
        <v>2</v>
      </c>
      <c r="M99" s="3">
        <v>0.8247</v>
      </c>
      <c r="O99" s="1">
        <v>0.4</v>
      </c>
      <c r="P99" s="4">
        <v>0.881443</v>
      </c>
      <c r="R99" s="1">
        <v>4</v>
      </c>
      <c r="S99" s="3">
        <v>0.88659</v>
      </c>
    </row>
    <row r="100" spans="3:19">
      <c r="C100" s="1">
        <v>0.0001</v>
      </c>
      <c r="D100" s="1">
        <v>1000</v>
      </c>
      <c r="E100" s="1">
        <v>0.4</v>
      </c>
      <c r="F100" s="1">
        <v>4</v>
      </c>
      <c r="G100" s="3">
        <v>0.835</v>
      </c>
      <c r="I100" s="1">
        <v>0.0001</v>
      </c>
      <c r="J100" s="1">
        <v>1000</v>
      </c>
      <c r="K100" s="1">
        <v>0.4</v>
      </c>
      <c r="L100" s="1">
        <v>2</v>
      </c>
      <c r="M100" s="3">
        <v>0.8298</v>
      </c>
      <c r="O100" s="1">
        <v>0.6</v>
      </c>
      <c r="P100" s="3">
        <v>0.8814</v>
      </c>
      <c r="R100" s="1">
        <v>6</v>
      </c>
      <c r="S100" s="4">
        <v>0.896907</v>
      </c>
    </row>
    <row r="101" spans="3:19">
      <c r="C101" s="1">
        <v>0.0001</v>
      </c>
      <c r="D101" s="1">
        <v>1000</v>
      </c>
      <c r="E101" s="1">
        <v>0.4</v>
      </c>
      <c r="F101" s="1">
        <v>4</v>
      </c>
      <c r="G101" s="3">
        <v>0.876289</v>
      </c>
      <c r="I101" s="1">
        <v>0.0001</v>
      </c>
      <c r="J101" s="1">
        <v>1000</v>
      </c>
      <c r="K101" s="1">
        <v>0.4</v>
      </c>
      <c r="L101" s="1">
        <v>4</v>
      </c>
      <c r="M101" s="3">
        <v>0.8402</v>
      </c>
      <c r="O101" s="1">
        <v>0.8</v>
      </c>
      <c r="P101" s="3">
        <v>0.881443</v>
      </c>
      <c r="R101" s="1">
        <v>8</v>
      </c>
      <c r="S101" s="3">
        <v>0.886598</v>
      </c>
    </row>
    <row r="102" spans="3:19">
      <c r="C102" s="1">
        <v>0.0001</v>
      </c>
      <c r="D102" s="1">
        <v>1000</v>
      </c>
      <c r="E102" s="1">
        <v>0.4</v>
      </c>
      <c r="F102" s="1">
        <v>4</v>
      </c>
      <c r="G102" s="4">
        <v>0.881443</v>
      </c>
      <c r="I102" s="1">
        <v>0.0001</v>
      </c>
      <c r="J102" s="1">
        <v>1000</v>
      </c>
      <c r="K102" s="1">
        <v>0.4</v>
      </c>
      <c r="L102" s="1">
        <v>4</v>
      </c>
      <c r="M102" s="3">
        <v>0.88659</v>
      </c>
      <c r="O102" s="1">
        <v>1</v>
      </c>
      <c r="P102" s="3">
        <v>0.865979</v>
      </c>
      <c r="R102" s="1">
        <v>10</v>
      </c>
      <c r="S102" s="3">
        <v>0.891753</v>
      </c>
    </row>
    <row r="103" spans="3:13">
      <c r="C103" s="1">
        <v>0.0001</v>
      </c>
      <c r="D103" s="1">
        <v>1000</v>
      </c>
      <c r="E103" s="1">
        <v>0.6</v>
      </c>
      <c r="F103" s="1">
        <v>4</v>
      </c>
      <c r="G103" s="3">
        <v>0.865979</v>
      </c>
      <c r="I103" s="1">
        <v>0.0001</v>
      </c>
      <c r="J103" s="1">
        <v>1000</v>
      </c>
      <c r="K103" s="1">
        <v>0.4</v>
      </c>
      <c r="L103" s="1">
        <v>4</v>
      </c>
      <c r="M103" s="3">
        <v>0.88144</v>
      </c>
    </row>
    <row r="104" spans="3:13">
      <c r="C104" s="1">
        <v>0.0001</v>
      </c>
      <c r="D104" s="1">
        <v>1000</v>
      </c>
      <c r="E104" s="1">
        <v>0.6</v>
      </c>
      <c r="F104" s="1">
        <v>4</v>
      </c>
      <c r="G104" s="3">
        <v>0.8711</v>
      </c>
      <c r="I104" s="1">
        <v>0.0001</v>
      </c>
      <c r="J104" s="1">
        <v>1000</v>
      </c>
      <c r="K104" s="1">
        <v>0.4</v>
      </c>
      <c r="L104" s="1">
        <v>6</v>
      </c>
      <c r="M104" s="3">
        <v>0.88659</v>
      </c>
    </row>
    <row r="105" spans="3:13">
      <c r="C105" s="1">
        <v>0.0001</v>
      </c>
      <c r="D105" s="1">
        <v>1000</v>
      </c>
      <c r="E105" s="1">
        <v>0.6</v>
      </c>
      <c r="F105" s="1">
        <v>4</v>
      </c>
      <c r="G105" s="3">
        <v>0.8814</v>
      </c>
      <c r="I105" s="1">
        <v>0.0001</v>
      </c>
      <c r="J105" s="1">
        <v>1000</v>
      </c>
      <c r="K105" s="1">
        <v>0.4</v>
      </c>
      <c r="L105" s="1">
        <v>6</v>
      </c>
      <c r="M105" s="3">
        <v>0.881443</v>
      </c>
    </row>
    <row r="106" spans="3:13">
      <c r="C106" s="1">
        <v>0.0001</v>
      </c>
      <c r="D106" s="1">
        <v>1000</v>
      </c>
      <c r="E106" s="1">
        <v>0.8</v>
      </c>
      <c r="F106" s="1">
        <v>4</v>
      </c>
      <c r="G106" s="3">
        <v>0.835</v>
      </c>
      <c r="I106" s="1">
        <v>0.0001</v>
      </c>
      <c r="J106" s="1">
        <v>1000</v>
      </c>
      <c r="K106" s="1">
        <v>0.4</v>
      </c>
      <c r="L106" s="1">
        <v>6</v>
      </c>
      <c r="M106" s="3">
        <v>0.876289</v>
      </c>
    </row>
    <row r="107" spans="3:13">
      <c r="C107" s="1">
        <v>0.0001</v>
      </c>
      <c r="D107" s="1">
        <v>1000</v>
      </c>
      <c r="E107" s="1">
        <v>0.8</v>
      </c>
      <c r="F107" s="1">
        <v>4</v>
      </c>
      <c r="G107" s="3">
        <v>0.881443</v>
      </c>
      <c r="I107" s="1">
        <v>0.0001</v>
      </c>
      <c r="J107" s="1">
        <v>1000</v>
      </c>
      <c r="K107" s="1">
        <v>0.4</v>
      </c>
      <c r="L107" s="1">
        <v>6</v>
      </c>
      <c r="M107" s="4">
        <v>0.896907</v>
      </c>
    </row>
    <row r="108" spans="3:13">
      <c r="C108" s="1">
        <v>0.0001</v>
      </c>
      <c r="D108" s="1">
        <v>1000</v>
      </c>
      <c r="E108" s="1">
        <v>0.8</v>
      </c>
      <c r="F108" s="1">
        <v>4</v>
      </c>
      <c r="G108" s="3">
        <v>0.865979</v>
      </c>
      <c r="I108" s="1">
        <v>0.0001</v>
      </c>
      <c r="J108" s="1">
        <v>1000</v>
      </c>
      <c r="K108" s="1">
        <v>0.4</v>
      </c>
      <c r="L108" s="1">
        <v>8</v>
      </c>
      <c r="M108" s="3">
        <v>0.871134</v>
      </c>
    </row>
    <row r="109" spans="3:13">
      <c r="C109" s="1">
        <v>0.0001</v>
      </c>
      <c r="D109" s="1">
        <v>1000</v>
      </c>
      <c r="E109" s="1">
        <v>1</v>
      </c>
      <c r="F109" s="1">
        <v>4</v>
      </c>
      <c r="G109" s="3">
        <v>0.865979</v>
      </c>
      <c r="I109" s="1">
        <v>0.0001</v>
      </c>
      <c r="J109" s="1">
        <v>1000</v>
      </c>
      <c r="K109" s="1">
        <v>0.4</v>
      </c>
      <c r="L109" s="1">
        <v>8</v>
      </c>
      <c r="M109" s="3">
        <v>0.886598</v>
      </c>
    </row>
    <row r="110" spans="3:13">
      <c r="C110" s="1">
        <v>0.0001</v>
      </c>
      <c r="D110" s="1">
        <v>1000</v>
      </c>
      <c r="E110" s="1">
        <v>1</v>
      </c>
      <c r="F110" s="1">
        <v>4</v>
      </c>
      <c r="G110" s="3">
        <v>0.85567</v>
      </c>
      <c r="I110" s="1">
        <v>0.0001</v>
      </c>
      <c r="J110" s="1">
        <v>1000</v>
      </c>
      <c r="K110" s="1">
        <v>0.4</v>
      </c>
      <c r="L110" s="1">
        <v>10</v>
      </c>
      <c r="M110" s="3">
        <v>0.876289</v>
      </c>
    </row>
    <row r="111" spans="3:13">
      <c r="C111" s="1">
        <v>0.0001</v>
      </c>
      <c r="D111" s="1">
        <v>1000</v>
      </c>
      <c r="E111" s="1">
        <v>1</v>
      </c>
      <c r="F111" s="1">
        <v>4</v>
      </c>
      <c r="G111" s="3">
        <v>0.860825</v>
      </c>
      <c r="I111" s="1">
        <v>0.0001</v>
      </c>
      <c r="J111" s="1">
        <v>1000</v>
      </c>
      <c r="K111" s="1">
        <v>0.4</v>
      </c>
      <c r="L111" s="1">
        <v>10</v>
      </c>
      <c r="M111" s="3">
        <v>0.891753</v>
      </c>
    </row>
    <row r="114" spans="3:3">
      <c r="C114" t="s">
        <v>313</v>
      </c>
    </row>
    <row r="116" spans="3:3">
      <c r="C116" t="s">
        <v>304</v>
      </c>
    </row>
    <row r="117" spans="3:13">
      <c r="C117" s="2" t="s">
        <v>305</v>
      </c>
      <c r="D117" s="2" t="s">
        <v>306</v>
      </c>
      <c r="E117" s="2" t="s">
        <v>307</v>
      </c>
      <c r="F117" s="2" t="s">
        <v>308</v>
      </c>
      <c r="G117" s="2" t="s">
        <v>309</v>
      </c>
      <c r="I117" s="2" t="s">
        <v>305</v>
      </c>
      <c r="J117" s="2" t="s">
        <v>306</v>
      </c>
      <c r="K117" s="2" t="s">
        <v>307</v>
      </c>
      <c r="L117" s="2" t="s">
        <v>308</v>
      </c>
      <c r="M117" s="2" t="s">
        <v>309</v>
      </c>
    </row>
    <row r="118" spans="3:13">
      <c r="C118" s="1">
        <v>0.0001</v>
      </c>
      <c r="D118" s="1">
        <v>1000</v>
      </c>
      <c r="E118" s="1">
        <v>0.2</v>
      </c>
      <c r="F118" s="1">
        <v>4</v>
      </c>
      <c r="G118" s="3"/>
      <c r="I118" s="1">
        <v>0.0001</v>
      </c>
      <c r="J118" s="1">
        <v>1000</v>
      </c>
      <c r="K118" s="1">
        <v>0.4</v>
      </c>
      <c r="L118" s="1">
        <v>2</v>
      </c>
      <c r="M118" s="3"/>
    </row>
    <row r="119" spans="3:13">
      <c r="C119" s="1">
        <v>0.0001</v>
      </c>
      <c r="D119" s="1">
        <v>1000</v>
      </c>
      <c r="E119" s="1">
        <v>0.2</v>
      </c>
      <c r="F119" s="1">
        <v>4</v>
      </c>
      <c r="G119" s="3"/>
      <c r="I119" s="1">
        <v>0.0001</v>
      </c>
      <c r="J119" s="1">
        <v>1000</v>
      </c>
      <c r="K119" s="1">
        <v>0.4</v>
      </c>
      <c r="L119" s="1">
        <v>2</v>
      </c>
      <c r="M119" s="3"/>
    </row>
    <row r="120" spans="3:13">
      <c r="C120" s="1">
        <v>0.0001</v>
      </c>
      <c r="D120" s="1">
        <v>1000</v>
      </c>
      <c r="E120" s="1">
        <v>0.4</v>
      </c>
      <c r="F120" s="1">
        <v>4</v>
      </c>
      <c r="G120" s="3"/>
      <c r="I120" s="1">
        <v>0.0001</v>
      </c>
      <c r="J120" s="1">
        <v>1000</v>
      </c>
      <c r="K120" s="1">
        <v>0.4</v>
      </c>
      <c r="L120" s="1">
        <v>2</v>
      </c>
      <c r="M120" s="3"/>
    </row>
    <row r="121" spans="3:13">
      <c r="C121" s="1">
        <v>0.0001</v>
      </c>
      <c r="D121" s="1">
        <v>1000</v>
      </c>
      <c r="E121" s="1">
        <v>0.4</v>
      </c>
      <c r="F121" s="1">
        <v>4</v>
      </c>
      <c r="G121" s="3"/>
      <c r="I121" s="1">
        <v>0.0001</v>
      </c>
      <c r="J121" s="1">
        <v>1000</v>
      </c>
      <c r="K121" s="1">
        <v>0.4</v>
      </c>
      <c r="L121" s="1">
        <v>4</v>
      </c>
      <c r="M121" s="3"/>
    </row>
    <row r="122" spans="3:13">
      <c r="C122" s="1">
        <v>0.0001</v>
      </c>
      <c r="D122" s="1">
        <v>1000</v>
      </c>
      <c r="E122" s="1">
        <v>0.4</v>
      </c>
      <c r="F122" s="1">
        <v>4</v>
      </c>
      <c r="G122" s="3"/>
      <c r="I122" s="1">
        <v>0.0001</v>
      </c>
      <c r="J122" s="1">
        <v>1000</v>
      </c>
      <c r="K122" s="1">
        <v>0.4</v>
      </c>
      <c r="L122" s="1">
        <v>4</v>
      </c>
      <c r="M122" s="3"/>
    </row>
    <row r="123" spans="3:13">
      <c r="C123" s="1">
        <v>0.0001</v>
      </c>
      <c r="D123" s="1">
        <v>1000</v>
      </c>
      <c r="E123" s="1">
        <v>0.6</v>
      </c>
      <c r="F123" s="1">
        <v>4</v>
      </c>
      <c r="G123" s="3"/>
      <c r="I123" s="1">
        <v>0.0001</v>
      </c>
      <c r="J123" s="1">
        <v>1000</v>
      </c>
      <c r="K123" s="1">
        <v>0.4</v>
      </c>
      <c r="L123" s="1">
        <v>4</v>
      </c>
      <c r="M123" s="3"/>
    </row>
    <row r="124" spans="3:13">
      <c r="C124" s="1">
        <v>0.0001</v>
      </c>
      <c r="D124" s="1">
        <v>1000</v>
      </c>
      <c r="E124" s="1">
        <v>0.6</v>
      </c>
      <c r="F124" s="1">
        <v>4</v>
      </c>
      <c r="G124" s="3"/>
      <c r="I124" s="1">
        <v>0.0001</v>
      </c>
      <c r="J124" s="1">
        <v>1000</v>
      </c>
      <c r="K124" s="1">
        <v>0.4</v>
      </c>
      <c r="L124" s="1">
        <v>6</v>
      </c>
      <c r="M124" s="3"/>
    </row>
    <row r="125" spans="3:13">
      <c r="C125" s="1">
        <v>0.0001</v>
      </c>
      <c r="D125" s="1">
        <v>1000</v>
      </c>
      <c r="E125" s="1">
        <v>0.6</v>
      </c>
      <c r="F125" s="1">
        <v>4</v>
      </c>
      <c r="G125" s="3"/>
      <c r="I125" s="1">
        <v>0.0001</v>
      </c>
      <c r="J125" s="1">
        <v>1000</v>
      </c>
      <c r="K125" s="1">
        <v>0.4</v>
      </c>
      <c r="L125" s="1">
        <v>6</v>
      </c>
      <c r="M125" s="3"/>
    </row>
    <row r="126" spans="3:13">
      <c r="C126" s="1">
        <v>0.0001</v>
      </c>
      <c r="D126" s="1">
        <v>1000</v>
      </c>
      <c r="E126" s="1">
        <v>0.8</v>
      </c>
      <c r="F126" s="1">
        <v>4</v>
      </c>
      <c r="G126" s="3"/>
      <c r="I126" s="1">
        <v>0.0001</v>
      </c>
      <c r="J126" s="1">
        <v>1000</v>
      </c>
      <c r="K126" s="1">
        <v>0.4</v>
      </c>
      <c r="L126" s="1">
        <v>6</v>
      </c>
      <c r="M126" s="3"/>
    </row>
    <row r="127" spans="3:13">
      <c r="C127" s="1">
        <v>0.0001</v>
      </c>
      <c r="D127" s="1">
        <v>1000</v>
      </c>
      <c r="E127" s="1">
        <v>0.8</v>
      </c>
      <c r="F127" s="1">
        <v>4</v>
      </c>
      <c r="G127" s="3"/>
      <c r="I127" s="1">
        <v>0.0001</v>
      </c>
      <c r="J127" s="1">
        <v>1000</v>
      </c>
      <c r="K127" s="1">
        <v>0.4</v>
      </c>
      <c r="L127" s="1">
        <v>6</v>
      </c>
      <c r="M127" s="3"/>
    </row>
    <row r="128" spans="3:13">
      <c r="C128" s="1">
        <v>0.0001</v>
      </c>
      <c r="D128" s="1">
        <v>1000</v>
      </c>
      <c r="E128" s="1">
        <v>0.8</v>
      </c>
      <c r="F128" s="1">
        <v>4</v>
      </c>
      <c r="G128" s="3"/>
      <c r="I128" s="1">
        <v>0.0001</v>
      </c>
      <c r="J128" s="1">
        <v>1000</v>
      </c>
      <c r="K128" s="1">
        <v>0.4</v>
      </c>
      <c r="L128" s="1">
        <v>8</v>
      </c>
      <c r="M128" s="3"/>
    </row>
    <row r="129" spans="3:13">
      <c r="C129" s="1">
        <v>0.0001</v>
      </c>
      <c r="D129" s="1">
        <v>1000</v>
      </c>
      <c r="E129" s="1">
        <v>1</v>
      </c>
      <c r="F129" s="1">
        <v>4</v>
      </c>
      <c r="G129" s="3"/>
      <c r="I129" s="1">
        <v>0.0001</v>
      </c>
      <c r="J129" s="1">
        <v>1000</v>
      </c>
      <c r="K129" s="1">
        <v>0.4</v>
      </c>
      <c r="L129" s="1">
        <v>8</v>
      </c>
      <c r="M129" s="3"/>
    </row>
    <row r="130" spans="3:13">
      <c r="C130" s="1">
        <v>0.0001</v>
      </c>
      <c r="D130" s="1">
        <v>1000</v>
      </c>
      <c r="E130" s="1">
        <v>1</v>
      </c>
      <c r="F130" s="1">
        <v>4</v>
      </c>
      <c r="G130" s="3"/>
      <c r="I130" s="1">
        <v>0.0001</v>
      </c>
      <c r="J130" s="1">
        <v>1000</v>
      </c>
      <c r="K130" s="1">
        <v>0.4</v>
      </c>
      <c r="L130" s="1">
        <v>10</v>
      </c>
      <c r="M130" s="3"/>
    </row>
    <row r="131" spans="3:13">
      <c r="C131" s="1">
        <v>0.0001</v>
      </c>
      <c r="D131" s="1">
        <v>1000</v>
      </c>
      <c r="E131" s="1">
        <v>1</v>
      </c>
      <c r="F131" s="1">
        <v>4</v>
      </c>
      <c r="G131" s="3"/>
      <c r="I131" s="1">
        <v>0.0001</v>
      </c>
      <c r="J131" s="1">
        <v>1000</v>
      </c>
      <c r="K131" s="1">
        <v>0.4</v>
      </c>
      <c r="L131" s="1">
        <v>10</v>
      </c>
      <c r="M131" s="3"/>
    </row>
    <row r="134" spans="3:3">
      <c r="C134" t="s">
        <v>310</v>
      </c>
    </row>
    <row r="135" spans="3:13">
      <c r="C135" s="2" t="s">
        <v>305</v>
      </c>
      <c r="D135" s="2" t="s">
        <v>306</v>
      </c>
      <c r="E135" s="2" t="s">
        <v>307</v>
      </c>
      <c r="F135" s="2" t="s">
        <v>308</v>
      </c>
      <c r="G135" s="2" t="s">
        <v>309</v>
      </c>
      <c r="I135" s="2" t="s">
        <v>305</v>
      </c>
      <c r="J135" s="2" t="s">
        <v>306</v>
      </c>
      <c r="K135" s="2" t="s">
        <v>307</v>
      </c>
      <c r="L135" s="2" t="s">
        <v>308</v>
      </c>
      <c r="M135" s="2" t="s">
        <v>309</v>
      </c>
    </row>
    <row r="136" spans="3:13">
      <c r="C136" s="1">
        <v>0.0001</v>
      </c>
      <c r="D136" s="1">
        <v>1000</v>
      </c>
      <c r="E136" s="1">
        <v>0.2</v>
      </c>
      <c r="F136" s="1">
        <v>4</v>
      </c>
      <c r="G136" s="3"/>
      <c r="I136" s="1">
        <v>0.0001</v>
      </c>
      <c r="J136" s="1">
        <v>1000</v>
      </c>
      <c r="K136" s="1">
        <v>0.4</v>
      </c>
      <c r="L136" s="1">
        <v>2</v>
      </c>
      <c r="M136" s="3"/>
    </row>
    <row r="137" spans="3:13">
      <c r="C137" s="1">
        <v>0.0001</v>
      </c>
      <c r="D137" s="1">
        <v>1000</v>
      </c>
      <c r="E137" s="1">
        <v>0.2</v>
      </c>
      <c r="F137" s="1">
        <v>4</v>
      </c>
      <c r="G137" s="3"/>
      <c r="I137" s="1">
        <v>0.0001</v>
      </c>
      <c r="J137" s="1">
        <v>1000</v>
      </c>
      <c r="K137" s="1">
        <v>0.4</v>
      </c>
      <c r="L137" s="1">
        <v>2</v>
      </c>
      <c r="M137" s="3"/>
    </row>
    <row r="138" spans="3:13">
      <c r="C138" s="1">
        <v>0.0001</v>
      </c>
      <c r="D138" s="1">
        <v>1000</v>
      </c>
      <c r="E138" s="1">
        <v>0.4</v>
      </c>
      <c r="F138" s="1">
        <v>4</v>
      </c>
      <c r="G138" s="3"/>
      <c r="I138" s="1">
        <v>0.0001</v>
      </c>
      <c r="J138" s="1">
        <v>1000</v>
      </c>
      <c r="K138" s="1">
        <v>0.4</v>
      </c>
      <c r="L138" s="1">
        <v>2</v>
      </c>
      <c r="M138" s="3"/>
    </row>
    <row r="139" spans="3:13">
      <c r="C139" s="1">
        <v>0.0001</v>
      </c>
      <c r="D139" s="1">
        <v>1000</v>
      </c>
      <c r="E139" s="1">
        <v>0.4</v>
      </c>
      <c r="F139" s="1">
        <v>4</v>
      </c>
      <c r="G139" s="3"/>
      <c r="I139" s="1">
        <v>0.0001</v>
      </c>
      <c r="J139" s="1">
        <v>1000</v>
      </c>
      <c r="K139" s="1">
        <v>0.4</v>
      </c>
      <c r="L139" s="1">
        <v>4</v>
      </c>
      <c r="M139" s="3"/>
    </row>
    <row r="140" spans="3:13">
      <c r="C140" s="1">
        <v>0.0001</v>
      </c>
      <c r="D140" s="1">
        <v>1000</v>
      </c>
      <c r="E140" s="1">
        <v>0.4</v>
      </c>
      <c r="F140" s="1">
        <v>4</v>
      </c>
      <c r="G140" s="3"/>
      <c r="I140" s="1">
        <v>0.0001</v>
      </c>
      <c r="J140" s="1">
        <v>1000</v>
      </c>
      <c r="K140" s="1">
        <v>0.4</v>
      </c>
      <c r="L140" s="1">
        <v>4</v>
      </c>
      <c r="M140" s="3"/>
    </row>
    <row r="141" spans="3:13">
      <c r="C141" s="1">
        <v>0.0001</v>
      </c>
      <c r="D141" s="1">
        <v>1000</v>
      </c>
      <c r="E141" s="1">
        <v>0.6</v>
      </c>
      <c r="F141" s="1">
        <v>4</v>
      </c>
      <c r="G141" s="3"/>
      <c r="I141" s="1">
        <v>0.0001</v>
      </c>
      <c r="J141" s="1">
        <v>1000</v>
      </c>
      <c r="K141" s="1">
        <v>0.4</v>
      </c>
      <c r="L141" s="1">
        <v>4</v>
      </c>
      <c r="M141" s="3"/>
    </row>
    <row r="142" spans="3:13">
      <c r="C142" s="1">
        <v>0.0001</v>
      </c>
      <c r="D142" s="1">
        <v>1000</v>
      </c>
      <c r="E142" s="1">
        <v>0.6</v>
      </c>
      <c r="F142" s="1">
        <v>4</v>
      </c>
      <c r="G142" s="3"/>
      <c r="I142" s="1">
        <v>0.0001</v>
      </c>
      <c r="J142" s="1">
        <v>1000</v>
      </c>
      <c r="K142" s="1">
        <v>0.4</v>
      </c>
      <c r="L142" s="1">
        <v>6</v>
      </c>
      <c r="M142" s="3"/>
    </row>
    <row r="143" spans="3:13">
      <c r="C143" s="1">
        <v>0.0001</v>
      </c>
      <c r="D143" s="1">
        <v>1000</v>
      </c>
      <c r="E143" s="1">
        <v>0.6</v>
      </c>
      <c r="F143" s="1">
        <v>4</v>
      </c>
      <c r="G143" s="3"/>
      <c r="I143" s="1">
        <v>0.0001</v>
      </c>
      <c r="J143" s="1">
        <v>1000</v>
      </c>
      <c r="K143" s="1">
        <v>0.4</v>
      </c>
      <c r="L143" s="1">
        <v>6</v>
      </c>
      <c r="M143" s="3"/>
    </row>
    <row r="144" spans="3:13">
      <c r="C144" s="1">
        <v>0.0001</v>
      </c>
      <c r="D144" s="1">
        <v>1000</v>
      </c>
      <c r="E144" s="1">
        <v>0.8</v>
      </c>
      <c r="F144" s="1">
        <v>4</v>
      </c>
      <c r="G144" s="3"/>
      <c r="I144" s="1">
        <v>0.0001</v>
      </c>
      <c r="J144" s="1">
        <v>1000</v>
      </c>
      <c r="K144" s="1">
        <v>0.4</v>
      </c>
      <c r="L144" s="1">
        <v>6</v>
      </c>
      <c r="M144" s="3"/>
    </row>
    <row r="145" spans="3:13">
      <c r="C145" s="1">
        <v>0.0001</v>
      </c>
      <c r="D145" s="1">
        <v>1000</v>
      </c>
      <c r="E145" s="1">
        <v>0.8</v>
      </c>
      <c r="F145" s="1">
        <v>4</v>
      </c>
      <c r="G145" s="3"/>
      <c r="I145" s="1">
        <v>0.0001</v>
      </c>
      <c r="J145" s="1">
        <v>1000</v>
      </c>
      <c r="K145" s="1">
        <v>0.4</v>
      </c>
      <c r="L145" s="1">
        <v>6</v>
      </c>
      <c r="M145" s="3"/>
    </row>
    <row r="146" spans="3:13">
      <c r="C146" s="1">
        <v>0.0001</v>
      </c>
      <c r="D146" s="1">
        <v>1000</v>
      </c>
      <c r="E146" s="1">
        <v>0.8</v>
      </c>
      <c r="F146" s="1">
        <v>4</v>
      </c>
      <c r="G146" s="3"/>
      <c r="I146" s="1">
        <v>0.0001</v>
      </c>
      <c r="J146" s="1">
        <v>1000</v>
      </c>
      <c r="K146" s="1">
        <v>0.4</v>
      </c>
      <c r="L146" s="1">
        <v>8</v>
      </c>
      <c r="M146" s="3"/>
    </row>
    <row r="147" spans="3:13">
      <c r="C147" s="1">
        <v>0.0001</v>
      </c>
      <c r="D147" s="1">
        <v>1000</v>
      </c>
      <c r="E147" s="1">
        <v>1</v>
      </c>
      <c r="F147" s="1">
        <v>4</v>
      </c>
      <c r="G147" s="3"/>
      <c r="I147" s="1">
        <v>0.0001</v>
      </c>
      <c r="J147" s="1">
        <v>1000</v>
      </c>
      <c r="K147" s="1">
        <v>0.4</v>
      </c>
      <c r="L147" s="1">
        <v>8</v>
      </c>
      <c r="M147" s="3"/>
    </row>
    <row r="148" spans="3:13">
      <c r="C148" s="1">
        <v>0.0001</v>
      </c>
      <c r="D148" s="1">
        <v>1000</v>
      </c>
      <c r="E148" s="1">
        <v>1</v>
      </c>
      <c r="F148" s="1">
        <v>4</v>
      </c>
      <c r="G148" s="3"/>
      <c r="I148" s="1">
        <v>0.0001</v>
      </c>
      <c r="J148" s="1">
        <v>1000</v>
      </c>
      <c r="K148" s="1">
        <v>0.4</v>
      </c>
      <c r="L148" s="1">
        <v>10</v>
      </c>
      <c r="M148" s="3"/>
    </row>
    <row r="149" spans="3:13">
      <c r="C149" s="1">
        <v>0.0001</v>
      </c>
      <c r="D149" s="1">
        <v>1000</v>
      </c>
      <c r="E149" s="1">
        <v>1</v>
      </c>
      <c r="F149" s="1">
        <v>4</v>
      </c>
      <c r="G149" s="3"/>
      <c r="I149" s="1">
        <v>0.0001</v>
      </c>
      <c r="J149" s="1">
        <v>1000</v>
      </c>
      <c r="K149" s="1">
        <v>0.4</v>
      </c>
      <c r="L149" s="1">
        <v>10</v>
      </c>
      <c r="M149" s="3"/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8"/>
  <sheetViews>
    <sheetView zoomScale="85" zoomScaleNormal="85" topLeftCell="A4" workbookViewId="0">
      <selection activeCell="G4" sqref="G4"/>
    </sheetView>
  </sheetViews>
  <sheetFormatPr defaultColWidth="9" defaultRowHeight="12.75" outlineLevelCol="4"/>
  <cols>
    <col min="1" max="1" width="9.18095238095238" customWidth="1"/>
  </cols>
  <sheetData>
    <row r="2" spans="1:1">
      <c r="A2" t="s">
        <v>314</v>
      </c>
    </row>
    <row r="4" spans="1:4">
      <c r="A4" t="s">
        <v>315</v>
      </c>
      <c r="D4" t="s">
        <v>316</v>
      </c>
    </row>
    <row r="5" spans="1:5">
      <c r="A5" t="s">
        <v>317</v>
      </c>
      <c r="B5">
        <v>1</v>
      </c>
      <c r="D5" t="s">
        <v>317</v>
      </c>
      <c r="E5">
        <v>0.4</v>
      </c>
    </row>
    <row r="6" spans="1:5">
      <c r="A6" t="s">
        <v>318</v>
      </c>
      <c r="B6">
        <v>8</v>
      </c>
      <c r="D6" t="s">
        <v>318</v>
      </c>
      <c r="E6">
        <v>6</v>
      </c>
    </row>
    <row r="7" spans="1:1">
      <c r="A7" t="s">
        <v>319</v>
      </c>
    </row>
    <row r="8" spans="1:5">
      <c r="A8" s="1">
        <v>1</v>
      </c>
      <c r="B8" s="1">
        <v>97.78</v>
      </c>
      <c r="D8" s="1">
        <v>1</v>
      </c>
      <c r="E8" s="1">
        <v>97.78</v>
      </c>
    </row>
    <row r="9" spans="1:5">
      <c r="A9" s="1">
        <v>2</v>
      </c>
      <c r="B9" s="1">
        <v>97.78</v>
      </c>
      <c r="D9" s="1">
        <v>2</v>
      </c>
      <c r="E9" s="1">
        <v>97.78</v>
      </c>
    </row>
    <row r="10" spans="1:5">
      <c r="A10" s="1">
        <v>3</v>
      </c>
      <c r="B10" s="1">
        <v>97.78</v>
      </c>
      <c r="D10" s="1">
        <v>3</v>
      </c>
      <c r="E10" s="1">
        <v>97.78</v>
      </c>
    </row>
    <row r="11" spans="1:5">
      <c r="A11" s="1">
        <v>4</v>
      </c>
      <c r="B11" s="1">
        <v>97.78</v>
      </c>
      <c r="D11" s="1">
        <v>4</v>
      </c>
      <c r="E11" s="1">
        <v>97.78</v>
      </c>
    </row>
    <row r="12" spans="1:5">
      <c r="A12" s="1">
        <v>5</v>
      </c>
      <c r="B12" s="1">
        <v>97.78</v>
      </c>
      <c r="D12" s="1">
        <v>5</v>
      </c>
      <c r="E12" s="1">
        <v>97.78</v>
      </c>
    </row>
    <row r="15" spans="1:1">
      <c r="A15" t="s">
        <v>320</v>
      </c>
    </row>
    <row r="17" spans="1:4">
      <c r="A17" t="s">
        <v>315</v>
      </c>
      <c r="D17" t="s">
        <v>316</v>
      </c>
    </row>
    <row r="18" spans="1:5">
      <c r="A18" t="s">
        <v>317</v>
      </c>
      <c r="B18">
        <v>0.4</v>
      </c>
      <c r="D18" t="s">
        <v>317</v>
      </c>
      <c r="E18">
        <v>0.6</v>
      </c>
    </row>
    <row r="19" spans="1:5">
      <c r="A19" t="s">
        <v>318</v>
      </c>
      <c r="B19">
        <v>6</v>
      </c>
      <c r="D19" t="s">
        <v>318</v>
      </c>
      <c r="E19">
        <v>10</v>
      </c>
    </row>
    <row r="20" spans="1:1">
      <c r="A20" t="s">
        <v>319</v>
      </c>
    </row>
    <row r="21" spans="1:5">
      <c r="A21" s="1">
        <v>1</v>
      </c>
      <c r="B21" s="1">
        <v>95.56</v>
      </c>
      <c r="D21" s="1">
        <v>1</v>
      </c>
      <c r="E21" s="1">
        <v>97.78</v>
      </c>
    </row>
    <row r="22" spans="1:5">
      <c r="A22" s="1">
        <v>2</v>
      </c>
      <c r="B22" s="1">
        <v>95.56</v>
      </c>
      <c r="D22" s="1">
        <v>2</v>
      </c>
      <c r="E22" s="1">
        <v>97.78</v>
      </c>
    </row>
    <row r="23" spans="1:5">
      <c r="A23" s="1">
        <v>3</v>
      </c>
      <c r="B23" s="1">
        <v>95.56</v>
      </c>
      <c r="D23" s="1">
        <v>3</v>
      </c>
      <c r="E23" s="1">
        <v>97.78</v>
      </c>
    </row>
    <row r="24" spans="1:5">
      <c r="A24" s="1">
        <v>4</v>
      </c>
      <c r="B24" s="1">
        <v>95.56</v>
      </c>
      <c r="D24" s="1">
        <v>4</v>
      </c>
      <c r="E24" s="1">
        <v>97.78</v>
      </c>
    </row>
    <row r="25" spans="1:5">
      <c r="A25" s="1">
        <v>5</v>
      </c>
      <c r="B25" s="1">
        <v>95.56</v>
      </c>
      <c r="D25" s="1">
        <v>5</v>
      </c>
      <c r="E25" s="1">
        <v>97.78</v>
      </c>
    </row>
    <row r="28" spans="1:1">
      <c r="A28" t="s">
        <v>321</v>
      </c>
    </row>
    <row r="30" spans="1:4">
      <c r="A30" t="s">
        <v>315</v>
      </c>
      <c r="D30" t="s">
        <v>316</v>
      </c>
    </row>
    <row r="31" spans="1:5">
      <c r="A31" t="s">
        <v>317</v>
      </c>
      <c r="B31">
        <v>0.6</v>
      </c>
      <c r="D31" t="s">
        <v>317</v>
      </c>
      <c r="E31">
        <v>0.4</v>
      </c>
    </row>
    <row r="32" spans="1:5">
      <c r="A32" t="s">
        <v>318</v>
      </c>
      <c r="B32">
        <v>6</v>
      </c>
      <c r="D32" t="s">
        <v>318</v>
      </c>
      <c r="E32">
        <v>6</v>
      </c>
    </row>
    <row r="33" spans="1:1">
      <c r="A33" t="s">
        <v>319</v>
      </c>
    </row>
    <row r="34" spans="1:5">
      <c r="A34" s="1">
        <v>1</v>
      </c>
      <c r="B34" s="1">
        <v>95.56</v>
      </c>
      <c r="D34" s="1">
        <v>1</v>
      </c>
      <c r="E34" s="1">
        <v>97.78</v>
      </c>
    </row>
    <row r="35" spans="1:5">
      <c r="A35" s="1">
        <v>2</v>
      </c>
      <c r="B35" s="1">
        <v>95.56</v>
      </c>
      <c r="D35" s="1">
        <v>2</v>
      </c>
      <c r="E35" s="1">
        <v>97.78</v>
      </c>
    </row>
    <row r="36" spans="1:5">
      <c r="A36" s="1">
        <v>3</v>
      </c>
      <c r="B36" s="1">
        <v>95.56</v>
      </c>
      <c r="D36" s="1">
        <v>3</v>
      </c>
      <c r="E36" s="1">
        <v>97.78</v>
      </c>
    </row>
    <row r="37" spans="1:5">
      <c r="A37" s="1">
        <v>4</v>
      </c>
      <c r="B37" s="1">
        <v>95.56</v>
      </c>
      <c r="D37" s="1">
        <v>4</v>
      </c>
      <c r="E37" s="1">
        <v>97.78</v>
      </c>
    </row>
    <row r="38" spans="1:5">
      <c r="A38" s="1">
        <v>5</v>
      </c>
      <c r="B38" s="1">
        <v>95.56</v>
      </c>
      <c r="D38" s="1">
        <v>5</v>
      </c>
      <c r="E38" s="1">
        <v>97.78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4"/>
  <sheetViews>
    <sheetView zoomScale="69" zoomScaleNormal="69" topLeftCell="A52" workbookViewId="0">
      <selection activeCell="S26" sqref="S26"/>
    </sheetView>
  </sheetViews>
  <sheetFormatPr defaultColWidth="9" defaultRowHeight="12.75"/>
  <cols>
    <col min="13" max="13" width="12.4571428571429" style="17" customWidth="1"/>
    <col min="14" max="14" width="13.4571428571429" style="17" customWidth="1"/>
    <col min="15" max="15" width="10.5428571428571" style="17" customWidth="1"/>
    <col min="16" max="16" width="9.18095238095238" style="17" customWidth="1"/>
    <col min="17" max="17" width="10.5428571428571" style="17" customWidth="1"/>
    <col min="18" max="18" width="13.4571428571429" style="17" customWidth="1"/>
    <col min="21" max="21" width="11.2666666666667" style="17" customWidth="1"/>
  </cols>
  <sheetData>
    <row r="1" ht="38.25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17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>
        <v>128658</v>
      </c>
      <c r="C3" s="11">
        <v>1</v>
      </c>
      <c r="D3" s="11" t="s">
        <v>21</v>
      </c>
      <c r="E3" s="11">
        <v>25</v>
      </c>
      <c r="F3" s="11" t="s">
        <v>22</v>
      </c>
      <c r="G3" s="11"/>
      <c r="H3" s="11">
        <v>37</v>
      </c>
      <c r="I3" s="11"/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</row>
    <row r="4" spans="1:21">
      <c r="A4" s="11">
        <v>2</v>
      </c>
      <c r="B4" s="11">
        <v>132802</v>
      </c>
      <c r="C4" s="11">
        <v>1</v>
      </c>
      <c r="D4" s="11" t="s">
        <v>23</v>
      </c>
      <c r="E4" s="11">
        <v>33</v>
      </c>
      <c r="F4" s="11" t="s">
        <v>24</v>
      </c>
      <c r="G4" s="11">
        <v>80</v>
      </c>
      <c r="H4" s="11">
        <v>36</v>
      </c>
      <c r="I4" s="11">
        <v>20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1">
        <v>1</v>
      </c>
    </row>
    <row r="5" spans="1:21">
      <c r="A5" s="11">
        <v>3</v>
      </c>
      <c r="B5" s="11">
        <v>127151</v>
      </c>
      <c r="C5" s="11">
        <v>1</v>
      </c>
      <c r="D5" s="11" t="s">
        <v>23</v>
      </c>
      <c r="E5" s="11">
        <v>20</v>
      </c>
      <c r="F5" s="11" t="s">
        <v>26</v>
      </c>
      <c r="G5" s="11">
        <v>98</v>
      </c>
      <c r="H5" s="11">
        <v>37</v>
      </c>
      <c r="I5" s="11"/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1</v>
      </c>
      <c r="R5" s="11">
        <v>0</v>
      </c>
      <c r="S5" s="11">
        <v>1</v>
      </c>
      <c r="T5" s="11">
        <v>0</v>
      </c>
      <c r="U5" s="11">
        <v>1</v>
      </c>
    </row>
    <row r="6" spans="1:21">
      <c r="A6" s="11">
        <v>4</v>
      </c>
      <c r="B6" s="11">
        <v>128108</v>
      </c>
      <c r="C6" s="11">
        <v>1</v>
      </c>
      <c r="D6" s="11" t="s">
        <v>21</v>
      </c>
      <c r="E6" s="11">
        <v>58</v>
      </c>
      <c r="F6" s="11" t="s">
        <v>27</v>
      </c>
      <c r="G6" s="11">
        <v>109</v>
      </c>
      <c r="H6" s="11">
        <v>36</v>
      </c>
      <c r="I6" s="11">
        <v>32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0</v>
      </c>
      <c r="U6" s="11">
        <v>1</v>
      </c>
    </row>
    <row r="7" spans="1:21">
      <c r="A7" s="11">
        <v>5</v>
      </c>
      <c r="B7" s="11">
        <v>132968</v>
      </c>
      <c r="C7" s="11">
        <v>1</v>
      </c>
      <c r="D7" s="11" t="s">
        <v>23</v>
      </c>
      <c r="E7" s="11">
        <v>73</v>
      </c>
      <c r="F7" s="11" t="s">
        <v>29</v>
      </c>
      <c r="G7" s="11">
        <v>120</v>
      </c>
      <c r="H7" s="11">
        <v>37</v>
      </c>
      <c r="I7" s="11">
        <v>24</v>
      </c>
      <c r="J7" s="11">
        <v>0</v>
      </c>
      <c r="K7" s="11">
        <v>1</v>
      </c>
      <c r="L7" s="11">
        <v>0</v>
      </c>
      <c r="M7" s="11">
        <v>0</v>
      </c>
      <c r="N7" s="11">
        <v>0</v>
      </c>
      <c r="O7" s="11">
        <v>1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1</v>
      </c>
    </row>
    <row r="8" spans="1:21">
      <c r="A8" s="11">
        <v>6</v>
      </c>
      <c r="B8" s="11" t="s">
        <v>31</v>
      </c>
      <c r="C8" s="11">
        <v>1</v>
      </c>
      <c r="D8" s="11" t="s">
        <v>23</v>
      </c>
      <c r="E8" s="11">
        <v>56</v>
      </c>
      <c r="F8" s="11" t="s">
        <v>32</v>
      </c>
      <c r="G8" s="11">
        <v>146</v>
      </c>
      <c r="H8" s="11">
        <v>36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34</v>
      </c>
      <c r="C9" s="11">
        <v>1</v>
      </c>
      <c r="D9" s="11" t="s">
        <v>23</v>
      </c>
      <c r="E9" s="11">
        <v>56</v>
      </c>
      <c r="F9" s="11" t="s">
        <v>35</v>
      </c>
      <c r="G9" s="11">
        <v>80</v>
      </c>
      <c r="H9" s="11">
        <v>36</v>
      </c>
      <c r="I9" s="11">
        <v>20</v>
      </c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</row>
    <row r="10" spans="1:21">
      <c r="A10" s="11">
        <v>8</v>
      </c>
      <c r="B10" s="11" t="s">
        <v>37</v>
      </c>
      <c r="C10" s="11">
        <v>1</v>
      </c>
      <c r="D10" s="11" t="s">
        <v>23</v>
      </c>
      <c r="E10" s="11">
        <v>74</v>
      </c>
      <c r="F10" s="11" t="s">
        <v>38</v>
      </c>
      <c r="G10" s="11">
        <v>98</v>
      </c>
      <c r="H10" s="11">
        <v>36</v>
      </c>
      <c r="I10" s="11">
        <v>23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31</v>
      </c>
      <c r="C11" s="11">
        <v>1</v>
      </c>
      <c r="D11" s="11" t="s">
        <v>23</v>
      </c>
      <c r="E11" s="11">
        <v>56</v>
      </c>
      <c r="F11" s="11" t="s">
        <v>32</v>
      </c>
      <c r="G11" s="11">
        <v>146</v>
      </c>
      <c r="H11" s="11">
        <v>36</v>
      </c>
      <c r="I11" s="11"/>
      <c r="J11" s="11">
        <v>1</v>
      </c>
      <c r="K11" s="11">
        <v>1</v>
      </c>
      <c r="L11" s="11"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 t="s">
        <v>40</v>
      </c>
      <c r="C12" s="11">
        <v>1</v>
      </c>
      <c r="D12" s="11" t="s">
        <v>21</v>
      </c>
      <c r="E12" s="11">
        <v>11</v>
      </c>
      <c r="F12" s="11" t="s">
        <v>41</v>
      </c>
      <c r="G12" s="11">
        <v>140</v>
      </c>
      <c r="H12" s="11">
        <v>38</v>
      </c>
      <c r="I12" s="11">
        <v>24</v>
      </c>
      <c r="J12" s="11">
        <v>1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1</v>
      </c>
      <c r="T12" s="11">
        <v>0</v>
      </c>
      <c r="U12" s="11">
        <v>1</v>
      </c>
    </row>
    <row r="13" spans="1:21">
      <c r="A13" s="11">
        <v>11</v>
      </c>
      <c r="B13" s="11" t="s">
        <v>43</v>
      </c>
      <c r="C13" s="11">
        <v>1</v>
      </c>
      <c r="D13" s="11" t="s">
        <v>23</v>
      </c>
      <c r="E13" s="11">
        <v>53</v>
      </c>
      <c r="F13" s="11" t="s">
        <v>24</v>
      </c>
      <c r="G13" s="11">
        <v>161</v>
      </c>
      <c r="H13" s="11">
        <v>37</v>
      </c>
      <c r="I13" s="11">
        <v>38</v>
      </c>
      <c r="J13" s="11">
        <v>1</v>
      </c>
      <c r="K13" s="11">
        <v>0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1</v>
      </c>
      <c r="T13" s="11">
        <v>0</v>
      </c>
      <c r="U13" s="11">
        <v>1</v>
      </c>
    </row>
    <row r="14" spans="1:21">
      <c r="A14" s="11">
        <v>12</v>
      </c>
      <c r="B14" s="11" t="s">
        <v>45</v>
      </c>
      <c r="C14" s="11">
        <v>1</v>
      </c>
      <c r="D14" s="11" t="s">
        <v>21</v>
      </c>
      <c r="E14" s="11">
        <v>80</v>
      </c>
      <c r="F14" s="11" t="s">
        <v>46</v>
      </c>
      <c r="G14" s="11">
        <v>78</v>
      </c>
      <c r="H14" s="11">
        <v>38</v>
      </c>
      <c r="I14" s="11">
        <v>20</v>
      </c>
      <c r="J14" s="11">
        <v>1</v>
      </c>
      <c r="K14" s="11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1">
        <v>13</v>
      </c>
      <c r="B15" s="11" t="s">
        <v>48</v>
      </c>
      <c r="C15" s="11">
        <v>1</v>
      </c>
      <c r="D15" s="11" t="s">
        <v>21</v>
      </c>
      <c r="E15" s="11">
        <v>57</v>
      </c>
      <c r="F15" s="11" t="s">
        <v>49</v>
      </c>
      <c r="G15" s="11">
        <v>82</v>
      </c>
      <c r="H15" s="11">
        <v>35</v>
      </c>
      <c r="I15" s="11">
        <v>23</v>
      </c>
      <c r="J15" s="11">
        <v>1</v>
      </c>
      <c r="K15" s="11">
        <v>1</v>
      </c>
      <c r="L15" s="11">
        <v>1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50</v>
      </c>
      <c r="C16" s="11">
        <v>1</v>
      </c>
      <c r="D16" s="11" t="s">
        <v>23</v>
      </c>
      <c r="E16" s="11">
        <v>53</v>
      </c>
      <c r="F16" s="11" t="s">
        <v>51</v>
      </c>
      <c r="G16" s="11">
        <v>140</v>
      </c>
      <c r="H16" s="11">
        <v>38</v>
      </c>
      <c r="I16" s="11"/>
      <c r="J16" s="11">
        <v>1</v>
      </c>
      <c r="K16" s="11">
        <v>1</v>
      </c>
      <c r="L16" s="11">
        <v>1</v>
      </c>
      <c r="M16" s="11">
        <v>0</v>
      </c>
      <c r="N16" s="11">
        <v>1</v>
      </c>
      <c r="O16" s="11">
        <v>1</v>
      </c>
      <c r="P16" s="11">
        <v>1</v>
      </c>
      <c r="Q16" s="11">
        <v>0</v>
      </c>
      <c r="R16" s="11">
        <v>1</v>
      </c>
      <c r="S16" s="11">
        <v>1</v>
      </c>
      <c r="T16" s="11">
        <v>0</v>
      </c>
      <c r="U16" s="11">
        <v>1</v>
      </c>
    </row>
    <row r="17" spans="1:21">
      <c r="A17" s="11">
        <v>15</v>
      </c>
      <c r="B17" s="11" t="s">
        <v>53</v>
      </c>
      <c r="C17" s="11">
        <v>1</v>
      </c>
      <c r="D17" s="11" t="s">
        <v>23</v>
      </c>
      <c r="E17" s="11">
        <v>77</v>
      </c>
      <c r="F17" s="11" t="s">
        <v>41</v>
      </c>
      <c r="G17" s="11">
        <v>100</v>
      </c>
      <c r="H17" s="11">
        <v>37</v>
      </c>
      <c r="I17" s="11">
        <v>26</v>
      </c>
      <c r="J17" s="11">
        <v>1</v>
      </c>
      <c r="K17" s="11">
        <v>1</v>
      </c>
      <c r="L17" s="11">
        <v>1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</row>
    <row r="18" spans="1:21">
      <c r="A18" s="11">
        <v>16</v>
      </c>
      <c r="B18" s="11" t="s">
        <v>54</v>
      </c>
      <c r="C18" s="11">
        <v>1</v>
      </c>
      <c r="D18" s="11" t="s">
        <v>23</v>
      </c>
      <c r="E18" s="11">
        <v>39</v>
      </c>
      <c r="F18" s="11" t="s">
        <v>55</v>
      </c>
      <c r="G18" s="11">
        <v>120</v>
      </c>
      <c r="H18" s="11">
        <v>39</v>
      </c>
      <c r="I18" s="11">
        <v>24</v>
      </c>
      <c r="J18" s="11">
        <v>1</v>
      </c>
      <c r="K18" s="11">
        <v>1</v>
      </c>
      <c r="L18" s="11">
        <v>1</v>
      </c>
      <c r="M18" s="11">
        <v>0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</row>
    <row r="19" spans="1:21">
      <c r="A19" s="11">
        <v>17</v>
      </c>
      <c r="B19" s="11" t="s">
        <v>56</v>
      </c>
      <c r="C19" s="11">
        <v>1</v>
      </c>
      <c r="D19" s="11" t="s">
        <v>23</v>
      </c>
      <c r="E19" s="11">
        <v>65</v>
      </c>
      <c r="F19" s="11" t="s">
        <v>27</v>
      </c>
      <c r="G19" s="11">
        <v>88</v>
      </c>
      <c r="H19" s="11">
        <v>36</v>
      </c>
      <c r="I19" s="11">
        <v>20</v>
      </c>
      <c r="J19" s="11">
        <v>1</v>
      </c>
      <c r="K19" s="11">
        <v>1</v>
      </c>
      <c r="L19" s="11">
        <v>1</v>
      </c>
      <c r="M19" s="11">
        <v>0</v>
      </c>
      <c r="N19" s="11">
        <v>0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0</v>
      </c>
      <c r="U19" s="11">
        <v>1</v>
      </c>
    </row>
    <row r="20" spans="1:21">
      <c r="A20" s="11">
        <v>18</v>
      </c>
      <c r="B20" s="11">
        <v>130758</v>
      </c>
      <c r="C20" s="11">
        <v>1</v>
      </c>
      <c r="D20" s="11" t="s">
        <v>23</v>
      </c>
      <c r="E20" s="11">
        <v>46</v>
      </c>
      <c r="F20" s="11" t="s">
        <v>35</v>
      </c>
      <c r="G20" s="11">
        <v>94</v>
      </c>
      <c r="H20" s="11">
        <v>36</v>
      </c>
      <c r="I20" s="11"/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</row>
    <row r="21" spans="1:21">
      <c r="A21" s="11">
        <v>19</v>
      </c>
      <c r="B21" s="11" t="s">
        <v>58</v>
      </c>
      <c r="C21" s="11">
        <v>1</v>
      </c>
      <c r="D21" s="11" t="s">
        <v>23</v>
      </c>
      <c r="E21" s="11">
        <v>57</v>
      </c>
      <c r="F21" s="11" t="s">
        <v>59</v>
      </c>
      <c r="G21" s="11">
        <v>88</v>
      </c>
      <c r="H21" s="11">
        <v>37</v>
      </c>
      <c r="I21" s="11">
        <v>20</v>
      </c>
      <c r="J21" s="11">
        <v>1</v>
      </c>
      <c r="K21" s="11">
        <v>1</v>
      </c>
      <c r="L21" s="11">
        <v>1</v>
      </c>
      <c r="M21" s="11">
        <v>0</v>
      </c>
      <c r="N21" s="11">
        <v>0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0</v>
      </c>
      <c r="U21" s="11">
        <v>1</v>
      </c>
    </row>
    <row r="22" spans="1:21">
      <c r="A22" s="11">
        <v>20</v>
      </c>
      <c r="B22" s="11" t="s">
        <v>60</v>
      </c>
      <c r="C22" s="11">
        <v>1</v>
      </c>
      <c r="D22" s="11" t="s">
        <v>21</v>
      </c>
      <c r="E22" s="11">
        <v>59</v>
      </c>
      <c r="F22" s="11" t="s">
        <v>27</v>
      </c>
      <c r="G22" s="11">
        <v>84</v>
      </c>
      <c r="H22" s="11">
        <v>36</v>
      </c>
      <c r="I22" s="11">
        <v>24</v>
      </c>
      <c r="J22" s="11">
        <v>1</v>
      </c>
      <c r="K22" s="11">
        <v>1</v>
      </c>
      <c r="L22" s="11">
        <v>1</v>
      </c>
      <c r="M22" s="11">
        <v>0</v>
      </c>
      <c r="N22" s="11">
        <v>0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0</v>
      </c>
      <c r="U22" s="11">
        <v>1</v>
      </c>
    </row>
    <row r="23" spans="1:21">
      <c r="A23" s="11">
        <v>21</v>
      </c>
      <c r="B23" s="11" t="s">
        <v>61</v>
      </c>
      <c r="C23" s="11">
        <v>1</v>
      </c>
      <c r="D23" s="11" t="s">
        <v>21</v>
      </c>
      <c r="E23" s="11">
        <v>48</v>
      </c>
      <c r="F23" s="11" t="s">
        <v>29</v>
      </c>
      <c r="G23" s="11">
        <v>80</v>
      </c>
      <c r="H23" s="11">
        <v>36</v>
      </c>
      <c r="I23" s="11">
        <v>20</v>
      </c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0</v>
      </c>
      <c r="U23" s="11">
        <v>1</v>
      </c>
    </row>
    <row r="24" spans="1:21">
      <c r="A24" s="11">
        <v>22</v>
      </c>
      <c r="B24" s="11" t="s">
        <v>62</v>
      </c>
      <c r="C24" s="11">
        <v>1</v>
      </c>
      <c r="D24" s="11" t="s">
        <v>21</v>
      </c>
      <c r="E24" s="11">
        <v>54</v>
      </c>
      <c r="F24" s="11" t="s">
        <v>55</v>
      </c>
      <c r="G24" s="11">
        <v>80</v>
      </c>
      <c r="H24" s="11">
        <v>36</v>
      </c>
      <c r="I24" s="11">
        <v>20</v>
      </c>
      <c r="J24" s="11">
        <v>1</v>
      </c>
      <c r="K24" s="11">
        <v>0</v>
      </c>
      <c r="L24" s="11">
        <v>1</v>
      </c>
      <c r="M24" s="11">
        <v>0</v>
      </c>
      <c r="N24" s="11">
        <v>0</v>
      </c>
      <c r="O24" s="11">
        <v>1</v>
      </c>
      <c r="P24" s="11">
        <v>0</v>
      </c>
      <c r="Q24" s="11">
        <v>1</v>
      </c>
      <c r="R24" s="11">
        <v>0</v>
      </c>
      <c r="S24" s="11">
        <v>0</v>
      </c>
      <c r="T24" s="11">
        <v>0</v>
      </c>
      <c r="U24" s="11">
        <v>1</v>
      </c>
    </row>
    <row r="25" spans="1:21">
      <c r="A25" s="11">
        <v>23</v>
      </c>
      <c r="B25" s="11" t="s">
        <v>63</v>
      </c>
      <c r="C25" s="11">
        <v>1</v>
      </c>
      <c r="D25" s="11" t="s">
        <v>23</v>
      </c>
      <c r="E25" s="11">
        <v>65</v>
      </c>
      <c r="F25" s="11" t="s">
        <v>35</v>
      </c>
      <c r="G25" s="11">
        <v>94</v>
      </c>
      <c r="H25" s="11">
        <v>36</v>
      </c>
      <c r="I25" s="11"/>
      <c r="J25" s="11">
        <v>1</v>
      </c>
      <c r="K25" s="11">
        <v>0</v>
      </c>
      <c r="L25" s="11">
        <v>1</v>
      </c>
      <c r="M25" s="11">
        <v>0</v>
      </c>
      <c r="N25" s="11">
        <v>0</v>
      </c>
      <c r="O25" s="11">
        <v>1</v>
      </c>
      <c r="P25" s="11">
        <v>0</v>
      </c>
      <c r="Q25" s="11">
        <v>1</v>
      </c>
      <c r="R25" s="11">
        <v>0</v>
      </c>
      <c r="S25" s="11">
        <v>0</v>
      </c>
      <c r="T25" s="11">
        <v>0</v>
      </c>
      <c r="U25" s="11">
        <v>1</v>
      </c>
    </row>
    <row r="26" spans="1:21">
      <c r="A26" s="11">
        <v>24</v>
      </c>
      <c r="B26" s="11" t="s">
        <v>64</v>
      </c>
      <c r="C26" s="11">
        <v>1</v>
      </c>
      <c r="D26" s="11" t="s">
        <v>21</v>
      </c>
      <c r="E26" s="11">
        <v>37</v>
      </c>
      <c r="F26" s="11" t="s">
        <v>27</v>
      </c>
      <c r="G26" s="11">
        <v>80</v>
      </c>
      <c r="H26" s="11">
        <v>37</v>
      </c>
      <c r="I26" s="11">
        <v>20</v>
      </c>
      <c r="J26" s="11">
        <v>1</v>
      </c>
      <c r="K26" s="11">
        <v>1</v>
      </c>
      <c r="L26" s="11">
        <v>1</v>
      </c>
      <c r="M26" s="11">
        <v>0</v>
      </c>
      <c r="N26" s="11">
        <v>0</v>
      </c>
      <c r="O26" s="11">
        <v>1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1</v>
      </c>
    </row>
    <row r="27" spans="1:21">
      <c r="A27" s="11">
        <v>25</v>
      </c>
      <c r="B27" s="11" t="s">
        <v>65</v>
      </c>
      <c r="C27" s="11">
        <v>1</v>
      </c>
      <c r="D27" s="11" t="s">
        <v>23</v>
      </c>
      <c r="E27" s="11">
        <v>62</v>
      </c>
      <c r="F27" s="11" t="s">
        <v>24</v>
      </c>
      <c r="G27" s="11">
        <v>83</v>
      </c>
      <c r="H27" s="11">
        <v>37</v>
      </c>
      <c r="I27" s="11">
        <v>22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0</v>
      </c>
      <c r="P27" s="11">
        <v>0</v>
      </c>
      <c r="Q27" s="11">
        <v>0</v>
      </c>
      <c r="R27" s="11">
        <v>1</v>
      </c>
      <c r="S27" s="11">
        <v>0</v>
      </c>
      <c r="T27" s="11">
        <v>1</v>
      </c>
      <c r="U27" s="11">
        <v>1</v>
      </c>
    </row>
    <row r="28" spans="1:21">
      <c r="A28" s="11">
        <v>26</v>
      </c>
      <c r="B28" s="11" t="s">
        <v>66</v>
      </c>
      <c r="C28" s="11">
        <v>1</v>
      </c>
      <c r="D28" s="11" t="s">
        <v>23</v>
      </c>
      <c r="E28" s="11">
        <v>60</v>
      </c>
      <c r="F28" s="11" t="s">
        <v>49</v>
      </c>
      <c r="G28" s="11">
        <v>80</v>
      </c>
      <c r="H28" s="11">
        <v>36</v>
      </c>
      <c r="I28" s="11">
        <v>20</v>
      </c>
      <c r="J28" s="11">
        <v>1</v>
      </c>
      <c r="K28" s="11">
        <v>1</v>
      </c>
      <c r="L28" s="11">
        <v>1</v>
      </c>
      <c r="M28" s="11">
        <v>0</v>
      </c>
      <c r="N28" s="11">
        <v>0</v>
      </c>
      <c r="O28" s="11">
        <v>1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</row>
    <row r="29" spans="1:21">
      <c r="A29" s="11">
        <v>27</v>
      </c>
      <c r="B29" s="11" t="s">
        <v>67</v>
      </c>
      <c r="C29" s="11">
        <v>1</v>
      </c>
      <c r="D29" s="11" t="s">
        <v>23</v>
      </c>
      <c r="E29" s="11">
        <v>23</v>
      </c>
      <c r="F29" s="11" t="s">
        <v>59</v>
      </c>
      <c r="G29" s="11">
        <v>103</v>
      </c>
      <c r="H29" s="11">
        <v>34</v>
      </c>
      <c r="I29" s="11">
        <v>24</v>
      </c>
      <c r="J29" s="11">
        <v>1</v>
      </c>
      <c r="K29" s="11">
        <v>0</v>
      </c>
      <c r="L29" s="11">
        <v>1</v>
      </c>
      <c r="M29" s="11">
        <v>0</v>
      </c>
      <c r="N29" s="11">
        <v>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</row>
    <row r="30" spans="1:21">
      <c r="A30" s="11">
        <v>28</v>
      </c>
      <c r="B30" s="11" t="s">
        <v>68</v>
      </c>
      <c r="C30" s="11">
        <v>1</v>
      </c>
      <c r="D30" s="11" t="s">
        <v>23</v>
      </c>
      <c r="E30" s="11">
        <v>71</v>
      </c>
      <c r="F30" s="11" t="s">
        <v>69</v>
      </c>
      <c r="G30" s="11">
        <v>126</v>
      </c>
      <c r="H30" s="11">
        <v>37</v>
      </c>
      <c r="I30" s="11"/>
      <c r="J30" s="11">
        <v>1</v>
      </c>
      <c r="K30" s="11">
        <v>0</v>
      </c>
      <c r="L30" s="11">
        <v>1</v>
      </c>
      <c r="M30" s="11">
        <v>0</v>
      </c>
      <c r="N30" s="11">
        <v>1</v>
      </c>
      <c r="O30" s="11">
        <v>1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</row>
    <row r="31" spans="1:21">
      <c r="A31" s="11">
        <v>29</v>
      </c>
      <c r="B31" s="11" t="s">
        <v>70</v>
      </c>
      <c r="C31" s="11">
        <v>1</v>
      </c>
      <c r="D31" s="11" t="s">
        <v>21</v>
      </c>
      <c r="E31" s="11">
        <v>57</v>
      </c>
      <c r="F31" s="11" t="s">
        <v>41</v>
      </c>
      <c r="G31" s="11">
        <v>109</v>
      </c>
      <c r="H31" s="11">
        <v>37</v>
      </c>
      <c r="I31" s="11"/>
      <c r="J31" s="11">
        <v>1</v>
      </c>
      <c r="K31" s="11">
        <v>1</v>
      </c>
      <c r="L31" s="11">
        <v>1</v>
      </c>
      <c r="M31" s="11">
        <v>0</v>
      </c>
      <c r="N31" s="11">
        <v>1</v>
      </c>
      <c r="O31" s="11">
        <v>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</row>
    <row r="32" spans="1:21">
      <c r="A32" s="11">
        <v>30</v>
      </c>
      <c r="B32" s="11" t="s">
        <v>71</v>
      </c>
      <c r="C32" s="11">
        <v>1</v>
      </c>
      <c r="D32" s="11" t="s">
        <v>23</v>
      </c>
      <c r="E32" s="11">
        <v>35</v>
      </c>
      <c r="F32" s="11" t="s">
        <v>22</v>
      </c>
      <c r="G32" s="11">
        <v>84</v>
      </c>
      <c r="H32" s="11">
        <v>36</v>
      </c>
      <c r="I32" s="11">
        <v>24</v>
      </c>
      <c r="J32" s="11">
        <v>1</v>
      </c>
      <c r="K32" s="11">
        <v>1</v>
      </c>
      <c r="L32" s="11">
        <v>1</v>
      </c>
      <c r="M32" s="11">
        <v>0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</row>
    <row r="33" spans="1:21">
      <c r="A33" s="11">
        <v>31</v>
      </c>
      <c r="B33" s="11" t="s">
        <v>73</v>
      </c>
      <c r="C33" s="11">
        <v>1</v>
      </c>
      <c r="D33" s="11" t="s">
        <v>23</v>
      </c>
      <c r="E33" s="11">
        <v>75</v>
      </c>
      <c r="F33" s="11" t="s">
        <v>74</v>
      </c>
      <c r="G33" s="11">
        <v>90</v>
      </c>
      <c r="H33" s="11">
        <v>37</v>
      </c>
      <c r="I33" s="11">
        <v>25</v>
      </c>
      <c r="J33" s="11">
        <v>1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</row>
    <row r="34" spans="1:21">
      <c r="A34" s="11">
        <v>32</v>
      </c>
      <c r="B34" s="11" t="s">
        <v>75</v>
      </c>
      <c r="C34" s="11">
        <v>1</v>
      </c>
      <c r="D34" s="11" t="s">
        <v>23</v>
      </c>
      <c r="E34" s="11">
        <v>16</v>
      </c>
      <c r="F34" s="11" t="s">
        <v>41</v>
      </c>
      <c r="G34" s="11">
        <v>133</v>
      </c>
      <c r="H34" s="11">
        <v>37</v>
      </c>
      <c r="I34" s="11"/>
      <c r="J34" s="11">
        <v>1</v>
      </c>
      <c r="K34" s="11">
        <v>1</v>
      </c>
      <c r="L34" s="11">
        <v>1</v>
      </c>
      <c r="M34" s="11">
        <v>0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</row>
    <row r="35" spans="1:21">
      <c r="A35" s="11">
        <v>33</v>
      </c>
      <c r="B35" s="11" t="s">
        <v>76</v>
      </c>
      <c r="C35" s="11">
        <v>1</v>
      </c>
      <c r="D35" s="11" t="s">
        <v>23</v>
      </c>
      <c r="E35" s="11">
        <v>34</v>
      </c>
      <c r="F35" s="11" t="s">
        <v>55</v>
      </c>
      <c r="G35" s="11">
        <v>115</v>
      </c>
      <c r="H35" s="11">
        <v>37</v>
      </c>
      <c r="I35" s="11">
        <v>20</v>
      </c>
      <c r="J35" s="11">
        <v>1</v>
      </c>
      <c r="K35" s="11">
        <v>1</v>
      </c>
      <c r="L35" s="11">
        <v>1</v>
      </c>
      <c r="M35" s="11">
        <v>0</v>
      </c>
      <c r="N35" s="11">
        <v>1</v>
      </c>
      <c r="O35" s="11">
        <v>1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</row>
    <row r="36" spans="1:21">
      <c r="A36" s="11">
        <v>34</v>
      </c>
      <c r="B36" s="11" t="s">
        <v>77</v>
      </c>
      <c r="C36" s="11">
        <v>1</v>
      </c>
      <c r="D36" s="11" t="s">
        <v>23</v>
      </c>
      <c r="E36" s="11">
        <v>59</v>
      </c>
      <c r="F36" s="11" t="s">
        <v>22</v>
      </c>
      <c r="G36" s="11">
        <v>79</v>
      </c>
      <c r="H36" s="11">
        <v>37</v>
      </c>
      <c r="I36" s="11"/>
      <c r="J36" s="11">
        <v>1</v>
      </c>
      <c r="K36" s="11">
        <v>1</v>
      </c>
      <c r="L36" s="11">
        <v>1</v>
      </c>
      <c r="M36" s="11">
        <v>0</v>
      </c>
      <c r="N36" s="11">
        <v>1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11">
        <v>1</v>
      </c>
    </row>
    <row r="37" spans="1:21">
      <c r="A37" s="11">
        <v>35</v>
      </c>
      <c r="B37" s="11" t="s">
        <v>78</v>
      </c>
      <c r="C37" s="11">
        <v>1</v>
      </c>
      <c r="D37" s="11" t="s">
        <v>21</v>
      </c>
      <c r="E37" s="11">
        <v>73</v>
      </c>
      <c r="F37" s="11" t="s">
        <v>79</v>
      </c>
      <c r="G37" s="11">
        <v>113</v>
      </c>
      <c r="H37" s="11">
        <v>37</v>
      </c>
      <c r="I37" s="11"/>
      <c r="J37" s="11">
        <v>1</v>
      </c>
      <c r="K37" s="11">
        <v>1</v>
      </c>
      <c r="L37" s="11">
        <v>1</v>
      </c>
      <c r="M37" s="11">
        <v>0</v>
      </c>
      <c r="N37" s="11">
        <v>1</v>
      </c>
      <c r="O37" s="11">
        <v>1</v>
      </c>
      <c r="P37" s="11">
        <v>1</v>
      </c>
      <c r="Q37" s="11">
        <v>0</v>
      </c>
      <c r="R37" s="11">
        <v>0</v>
      </c>
      <c r="S37" s="11">
        <v>1</v>
      </c>
      <c r="T37" s="11">
        <v>0</v>
      </c>
      <c r="U37" s="11">
        <v>1</v>
      </c>
    </row>
    <row r="38" spans="1:21">
      <c r="A38" s="11">
        <v>36</v>
      </c>
      <c r="B38" s="11" t="s">
        <v>80</v>
      </c>
      <c r="C38" s="11">
        <v>1</v>
      </c>
      <c r="D38" s="11" t="s">
        <v>21</v>
      </c>
      <c r="E38" s="11">
        <v>60</v>
      </c>
      <c r="F38" s="11" t="s">
        <v>27</v>
      </c>
      <c r="G38" s="11">
        <v>80</v>
      </c>
      <c r="H38" s="11">
        <v>36</v>
      </c>
      <c r="I38" s="11">
        <v>22</v>
      </c>
      <c r="J38" s="11">
        <v>1</v>
      </c>
      <c r="K38" s="11">
        <v>0</v>
      </c>
      <c r="L38" s="11">
        <v>1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11">
        <v>1</v>
      </c>
    </row>
    <row r="39" spans="1:21">
      <c r="A39" s="11">
        <v>37</v>
      </c>
      <c r="B39" s="11" t="s">
        <v>81</v>
      </c>
      <c r="C39" s="11">
        <v>1</v>
      </c>
      <c r="D39" s="11" t="s">
        <v>23</v>
      </c>
      <c r="E39" s="11">
        <v>51</v>
      </c>
      <c r="F39" s="11" t="s">
        <v>51</v>
      </c>
      <c r="G39" s="11">
        <v>80</v>
      </c>
      <c r="H39" s="11">
        <v>36</v>
      </c>
      <c r="I39" s="11">
        <v>20</v>
      </c>
      <c r="J39" s="11">
        <v>1</v>
      </c>
      <c r="K39" s="11">
        <v>1</v>
      </c>
      <c r="L39" s="11">
        <v>1</v>
      </c>
      <c r="M39" s="11">
        <v>0</v>
      </c>
      <c r="N39" s="11">
        <v>1</v>
      </c>
      <c r="O39" s="11">
        <v>1</v>
      </c>
      <c r="P39" s="11">
        <v>1</v>
      </c>
      <c r="Q39" s="11">
        <v>0</v>
      </c>
      <c r="R39" s="11">
        <v>0</v>
      </c>
      <c r="S39" s="11">
        <v>1</v>
      </c>
      <c r="T39" s="11">
        <v>0</v>
      </c>
      <c r="U39" s="11">
        <v>1</v>
      </c>
    </row>
    <row r="40" spans="1:21">
      <c r="A40" s="11">
        <v>38</v>
      </c>
      <c r="B40" s="11" t="s">
        <v>82</v>
      </c>
      <c r="C40" s="11">
        <v>1</v>
      </c>
      <c r="D40" s="11" t="s">
        <v>23</v>
      </c>
      <c r="E40" s="11">
        <v>66</v>
      </c>
      <c r="F40" s="11" t="s">
        <v>83</v>
      </c>
      <c r="G40" s="11">
        <v>151</v>
      </c>
      <c r="H40" s="11">
        <v>37</v>
      </c>
      <c r="I40" s="11">
        <v>32</v>
      </c>
      <c r="J40" s="11">
        <v>1</v>
      </c>
      <c r="K40" s="11">
        <v>1</v>
      </c>
      <c r="L40" s="11">
        <v>1</v>
      </c>
      <c r="M40" s="11">
        <v>0</v>
      </c>
      <c r="N40" s="11">
        <v>1</v>
      </c>
      <c r="O40" s="11">
        <v>1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</row>
    <row r="41" spans="1:21">
      <c r="A41" s="11">
        <v>39</v>
      </c>
      <c r="B41" s="11" t="s">
        <v>84</v>
      </c>
      <c r="C41" s="11">
        <v>1</v>
      </c>
      <c r="D41" s="11" t="s">
        <v>23</v>
      </c>
      <c r="E41" s="11">
        <v>26</v>
      </c>
      <c r="F41" s="11" t="s">
        <v>85</v>
      </c>
      <c r="G41" s="11">
        <v>80</v>
      </c>
      <c r="H41" s="11">
        <v>36</v>
      </c>
      <c r="I41" s="11">
        <v>25</v>
      </c>
      <c r="J41" s="11">
        <v>1</v>
      </c>
      <c r="K41" s="11">
        <v>1</v>
      </c>
      <c r="L41" s="11">
        <v>1</v>
      </c>
      <c r="M41" s="11">
        <v>0</v>
      </c>
      <c r="N41" s="11">
        <v>1</v>
      </c>
      <c r="O41" s="11">
        <v>1</v>
      </c>
      <c r="P41" s="11">
        <v>1</v>
      </c>
      <c r="Q41" s="11">
        <v>0</v>
      </c>
      <c r="R41" s="11">
        <v>0</v>
      </c>
      <c r="S41" s="11">
        <v>1</v>
      </c>
      <c r="T41" s="11">
        <v>0</v>
      </c>
      <c r="U41" s="11">
        <v>1</v>
      </c>
    </row>
    <row r="42" spans="1:21">
      <c r="A42" s="11">
        <v>40</v>
      </c>
      <c r="B42" s="11" t="s">
        <v>86</v>
      </c>
      <c r="C42" s="11">
        <v>1</v>
      </c>
      <c r="D42" s="11" t="s">
        <v>21</v>
      </c>
      <c r="E42" s="11">
        <v>57</v>
      </c>
      <c r="F42" s="11" t="s">
        <v>41</v>
      </c>
      <c r="G42" s="11">
        <v>100</v>
      </c>
      <c r="H42" s="11">
        <v>36</v>
      </c>
      <c r="I42" s="11"/>
      <c r="J42" s="11">
        <v>1</v>
      </c>
      <c r="K42" s="11">
        <v>1</v>
      </c>
      <c r="L42" s="11">
        <v>1</v>
      </c>
      <c r="M42" s="11">
        <v>0</v>
      </c>
      <c r="N42" s="11">
        <v>1</v>
      </c>
      <c r="O42" s="11">
        <v>1</v>
      </c>
      <c r="P42" s="11">
        <v>1</v>
      </c>
      <c r="Q42" s="11">
        <v>0</v>
      </c>
      <c r="R42" s="11">
        <v>0</v>
      </c>
      <c r="S42" s="11">
        <v>1</v>
      </c>
      <c r="T42" s="11">
        <v>0</v>
      </c>
      <c r="U42" s="11">
        <v>1</v>
      </c>
    </row>
    <row r="43" spans="1:21">
      <c r="A43" s="11">
        <v>41</v>
      </c>
      <c r="B43" s="11" t="s">
        <v>87</v>
      </c>
      <c r="C43" s="11">
        <v>1</v>
      </c>
      <c r="D43" s="11" t="s">
        <v>23</v>
      </c>
      <c r="E43" s="11">
        <v>52</v>
      </c>
      <c r="F43" s="11" t="s">
        <v>88</v>
      </c>
      <c r="G43" s="11">
        <v>88</v>
      </c>
      <c r="H43" s="11">
        <v>37</v>
      </c>
      <c r="I43" s="11">
        <v>26</v>
      </c>
      <c r="J43" s="11">
        <v>1</v>
      </c>
      <c r="K43" s="11">
        <v>1</v>
      </c>
      <c r="L43" s="11">
        <v>1</v>
      </c>
      <c r="M43" s="11">
        <v>0</v>
      </c>
      <c r="N43" s="11">
        <v>1</v>
      </c>
      <c r="O43" s="11">
        <v>1</v>
      </c>
      <c r="P43" s="11">
        <v>1</v>
      </c>
      <c r="Q43" s="11">
        <v>0</v>
      </c>
      <c r="R43" s="11">
        <v>0</v>
      </c>
      <c r="S43" s="11">
        <v>1</v>
      </c>
      <c r="T43" s="11">
        <v>0</v>
      </c>
      <c r="U43" s="11">
        <v>1</v>
      </c>
    </row>
    <row r="44" spans="1:21">
      <c r="A44" s="11">
        <v>42</v>
      </c>
      <c r="B44" s="11" t="s">
        <v>89</v>
      </c>
      <c r="C44" s="11">
        <v>1</v>
      </c>
      <c r="D44" s="11" t="s">
        <v>21</v>
      </c>
      <c r="E44" s="11">
        <v>73</v>
      </c>
      <c r="F44" s="11" t="s">
        <v>90</v>
      </c>
      <c r="G44" s="11"/>
      <c r="H44" s="11">
        <v>36</v>
      </c>
      <c r="I44" s="11"/>
      <c r="J44" s="11">
        <v>1</v>
      </c>
      <c r="K44" s="11">
        <v>1</v>
      </c>
      <c r="L44" s="11">
        <v>1</v>
      </c>
      <c r="M44" s="11">
        <v>0</v>
      </c>
      <c r="N44" s="11">
        <v>1</v>
      </c>
      <c r="O44" s="11">
        <v>1</v>
      </c>
      <c r="P44" s="11">
        <v>1</v>
      </c>
      <c r="Q44" s="11">
        <v>0</v>
      </c>
      <c r="R44" s="11">
        <v>0</v>
      </c>
      <c r="S44" s="11">
        <v>1</v>
      </c>
      <c r="T44" s="11">
        <v>0</v>
      </c>
      <c r="U44" s="11">
        <v>1</v>
      </c>
    </row>
    <row r="45" spans="1:21">
      <c r="A45" s="11">
        <v>43</v>
      </c>
      <c r="B45" s="11" t="s">
        <v>91</v>
      </c>
      <c r="C45" s="11">
        <v>1</v>
      </c>
      <c r="D45" s="11" t="s">
        <v>23</v>
      </c>
      <c r="E45" s="11">
        <v>63</v>
      </c>
      <c r="F45" s="11" t="s">
        <v>55</v>
      </c>
      <c r="G45" s="11">
        <v>78</v>
      </c>
      <c r="H45" s="11">
        <v>36</v>
      </c>
      <c r="I45" s="11">
        <v>42</v>
      </c>
      <c r="J45" s="11">
        <v>1</v>
      </c>
      <c r="K45" s="11">
        <v>1</v>
      </c>
      <c r="L45" s="11">
        <v>1</v>
      </c>
      <c r="M45" s="11">
        <v>0</v>
      </c>
      <c r="N45" s="11">
        <v>1</v>
      </c>
      <c r="O45" s="11">
        <v>1</v>
      </c>
      <c r="P45" s="11">
        <v>1</v>
      </c>
      <c r="Q45" s="11">
        <v>0</v>
      </c>
      <c r="R45" s="11">
        <v>0</v>
      </c>
      <c r="S45" s="11">
        <v>1</v>
      </c>
      <c r="T45" s="11">
        <v>0</v>
      </c>
      <c r="U45" s="11">
        <v>1</v>
      </c>
    </row>
    <row r="46" spans="1:21">
      <c r="A46" s="11">
        <v>44</v>
      </c>
      <c r="B46" s="11" t="s">
        <v>92</v>
      </c>
      <c r="C46" s="11">
        <v>1</v>
      </c>
      <c r="D46" s="11" t="s">
        <v>21</v>
      </c>
      <c r="E46" s="11">
        <v>64</v>
      </c>
      <c r="F46" s="11" t="s">
        <v>41</v>
      </c>
      <c r="G46" s="11">
        <v>84</v>
      </c>
      <c r="H46" s="11">
        <v>36</v>
      </c>
      <c r="I46" s="11">
        <v>20</v>
      </c>
      <c r="J46" s="11">
        <v>1</v>
      </c>
      <c r="K46" s="11">
        <v>1</v>
      </c>
      <c r="L46" s="11">
        <v>1</v>
      </c>
      <c r="M46" s="11">
        <v>0</v>
      </c>
      <c r="N46" s="11">
        <v>1</v>
      </c>
      <c r="O46" s="11">
        <v>1</v>
      </c>
      <c r="P46" s="11">
        <v>1</v>
      </c>
      <c r="Q46" s="11">
        <v>0</v>
      </c>
      <c r="R46" s="11">
        <v>0</v>
      </c>
      <c r="S46" s="11">
        <v>1</v>
      </c>
      <c r="T46" s="11">
        <v>0</v>
      </c>
      <c r="U46" s="11">
        <v>1</v>
      </c>
    </row>
    <row r="47" spans="1:21">
      <c r="A47" s="11">
        <v>45</v>
      </c>
      <c r="B47" s="11" t="s">
        <v>93</v>
      </c>
      <c r="C47" s="11">
        <v>1</v>
      </c>
      <c r="D47" s="11" t="s">
        <v>23</v>
      </c>
      <c r="E47" s="11">
        <v>50</v>
      </c>
      <c r="F47" s="11" t="s">
        <v>83</v>
      </c>
      <c r="G47" s="11">
        <v>110</v>
      </c>
      <c r="H47" s="11">
        <v>36</v>
      </c>
      <c r="I47" s="11"/>
      <c r="J47" s="11">
        <v>1</v>
      </c>
      <c r="K47" s="11">
        <v>1</v>
      </c>
      <c r="L47" s="11">
        <v>1</v>
      </c>
      <c r="M47" s="11">
        <v>0</v>
      </c>
      <c r="N47" s="11">
        <v>1</v>
      </c>
      <c r="O47" s="11">
        <v>1</v>
      </c>
      <c r="P47" s="11">
        <v>1</v>
      </c>
      <c r="Q47" s="11">
        <v>0</v>
      </c>
      <c r="R47" s="11">
        <v>1</v>
      </c>
      <c r="S47" s="11">
        <v>1</v>
      </c>
      <c r="T47" s="11">
        <v>0</v>
      </c>
      <c r="U47" s="11">
        <v>1</v>
      </c>
    </row>
    <row r="48" spans="1:21">
      <c r="A48" s="11">
        <v>46</v>
      </c>
      <c r="B48" s="11" t="s">
        <v>94</v>
      </c>
      <c r="C48" s="11">
        <v>1</v>
      </c>
      <c r="D48" s="11" t="s">
        <v>21</v>
      </c>
      <c r="E48" s="11">
        <v>41</v>
      </c>
      <c r="F48" s="11" t="s">
        <v>22</v>
      </c>
      <c r="G48" s="11">
        <v>80</v>
      </c>
      <c r="H48" s="11">
        <v>36</v>
      </c>
      <c r="I48" s="11">
        <v>20</v>
      </c>
      <c r="J48" s="11">
        <v>1</v>
      </c>
      <c r="K48" s="11">
        <v>1</v>
      </c>
      <c r="L48" s="11">
        <v>1</v>
      </c>
      <c r="M48" s="11">
        <v>0</v>
      </c>
      <c r="N48" s="11">
        <v>1</v>
      </c>
      <c r="O48" s="11">
        <v>1</v>
      </c>
      <c r="P48" s="11">
        <v>0</v>
      </c>
      <c r="Q48" s="11">
        <v>1</v>
      </c>
      <c r="R48" s="11">
        <v>0</v>
      </c>
      <c r="S48" s="11">
        <v>0</v>
      </c>
      <c r="T48" s="11">
        <v>0</v>
      </c>
      <c r="U48" s="11">
        <v>1</v>
      </c>
    </row>
    <row r="49" spans="1:21">
      <c r="A49" s="11">
        <v>47</v>
      </c>
      <c r="B49" s="11" t="s">
        <v>95</v>
      </c>
      <c r="C49" s="11">
        <v>1</v>
      </c>
      <c r="D49" s="11" t="s">
        <v>21</v>
      </c>
      <c r="E49" s="11">
        <v>20</v>
      </c>
      <c r="F49" s="11" t="s">
        <v>59</v>
      </c>
      <c r="G49" s="11">
        <v>100</v>
      </c>
      <c r="H49" s="11">
        <v>38</v>
      </c>
      <c r="I49" s="11">
        <v>26</v>
      </c>
      <c r="J49" s="11">
        <v>1</v>
      </c>
      <c r="K49" s="11">
        <v>0</v>
      </c>
      <c r="L49" s="11">
        <v>1</v>
      </c>
      <c r="M49" s="11">
        <v>0</v>
      </c>
      <c r="N49" s="11">
        <v>1</v>
      </c>
      <c r="O49" s="11">
        <v>1</v>
      </c>
      <c r="P49" s="11">
        <v>1</v>
      </c>
      <c r="Q49" s="11">
        <v>1</v>
      </c>
      <c r="R49" s="11">
        <v>0</v>
      </c>
      <c r="S49" s="11">
        <v>1</v>
      </c>
      <c r="T49" s="11">
        <v>0</v>
      </c>
      <c r="U49" s="11">
        <v>1</v>
      </c>
    </row>
    <row r="50" spans="1:21">
      <c r="A50" s="11">
        <v>48</v>
      </c>
      <c r="B50" s="11" t="s">
        <v>96</v>
      </c>
      <c r="C50" s="11">
        <v>1</v>
      </c>
      <c r="D50" s="11" t="s">
        <v>21</v>
      </c>
      <c r="E50" s="11">
        <v>20</v>
      </c>
      <c r="F50" s="11" t="s">
        <v>59</v>
      </c>
      <c r="G50" s="11">
        <v>100</v>
      </c>
      <c r="H50" s="11">
        <v>38</v>
      </c>
      <c r="I50" s="11"/>
      <c r="J50" s="11">
        <v>1</v>
      </c>
      <c r="K50" s="11">
        <v>0</v>
      </c>
      <c r="L50" s="11">
        <v>1</v>
      </c>
      <c r="M50" s="11">
        <v>0</v>
      </c>
      <c r="N50" s="11">
        <v>1</v>
      </c>
      <c r="O50" s="11">
        <v>1</v>
      </c>
      <c r="P50" s="11">
        <v>1</v>
      </c>
      <c r="Q50" s="11">
        <v>1</v>
      </c>
      <c r="R50" s="11">
        <v>0</v>
      </c>
      <c r="S50" s="11">
        <v>1</v>
      </c>
      <c r="T50" s="11">
        <v>0</v>
      </c>
      <c r="U50" s="11">
        <v>1</v>
      </c>
    </row>
    <row r="51" spans="1:21">
      <c r="A51" s="11">
        <v>49</v>
      </c>
      <c r="B51" s="11" t="s">
        <v>97</v>
      </c>
      <c r="C51" s="11">
        <v>1</v>
      </c>
      <c r="D51" s="11" t="s">
        <v>23</v>
      </c>
      <c r="E51" s="11">
        <v>21</v>
      </c>
      <c r="F51" s="11" t="s">
        <v>98</v>
      </c>
      <c r="G51" s="11">
        <v>84</v>
      </c>
      <c r="H51" s="11">
        <v>36</v>
      </c>
      <c r="I51" s="11">
        <v>24</v>
      </c>
      <c r="J51" s="11">
        <v>1</v>
      </c>
      <c r="K51" s="11">
        <v>1</v>
      </c>
      <c r="L51" s="11">
        <v>1</v>
      </c>
      <c r="M51" s="11">
        <v>0</v>
      </c>
      <c r="N51" s="11">
        <v>1</v>
      </c>
      <c r="O51" s="11">
        <v>1</v>
      </c>
      <c r="P51" s="11">
        <v>1</v>
      </c>
      <c r="Q51" s="11">
        <v>1</v>
      </c>
      <c r="R51" s="11">
        <v>0</v>
      </c>
      <c r="S51" s="11">
        <v>1</v>
      </c>
      <c r="T51" s="11">
        <v>0</v>
      </c>
      <c r="U51" s="11">
        <v>1</v>
      </c>
    </row>
    <row r="52" spans="1:21">
      <c r="A52" s="11">
        <v>50</v>
      </c>
      <c r="B52" s="11">
        <v>134235</v>
      </c>
      <c r="C52" s="11">
        <v>1</v>
      </c>
      <c r="D52" s="11" t="s">
        <v>23</v>
      </c>
      <c r="E52" s="11">
        <v>48</v>
      </c>
      <c r="F52" s="11" t="s">
        <v>99</v>
      </c>
      <c r="G52" s="11">
        <v>110</v>
      </c>
      <c r="H52" s="11">
        <v>38</v>
      </c>
      <c r="I52" s="11">
        <v>40</v>
      </c>
      <c r="J52" s="11">
        <v>0</v>
      </c>
      <c r="K52" s="11">
        <v>0</v>
      </c>
      <c r="L52" s="11">
        <v>1</v>
      </c>
      <c r="M52" s="11">
        <v>1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1</v>
      </c>
    </row>
    <row r="53" spans="1:21">
      <c r="A53" s="11">
        <v>51</v>
      </c>
      <c r="B53" s="11">
        <v>128316</v>
      </c>
      <c r="C53" s="11">
        <v>1</v>
      </c>
      <c r="D53" s="11" t="s">
        <v>21</v>
      </c>
      <c r="E53" s="11">
        <v>47</v>
      </c>
      <c r="F53" s="11" t="s">
        <v>22</v>
      </c>
      <c r="G53" s="11">
        <v>72</v>
      </c>
      <c r="H53" s="11">
        <v>36</v>
      </c>
      <c r="I53" s="11">
        <v>30</v>
      </c>
      <c r="J53" s="11">
        <v>0</v>
      </c>
      <c r="K53" s="11">
        <v>0</v>
      </c>
      <c r="L53" s="11">
        <v>1</v>
      </c>
      <c r="M53" s="11">
        <v>1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1</v>
      </c>
      <c r="T53" s="11">
        <v>0</v>
      </c>
      <c r="U53" s="11">
        <v>1</v>
      </c>
    </row>
    <row r="54" spans="1:21">
      <c r="A54" s="11">
        <v>52</v>
      </c>
      <c r="B54" s="11">
        <v>132645</v>
      </c>
      <c r="C54" s="11">
        <v>1</v>
      </c>
      <c r="D54" s="11" t="s">
        <v>23</v>
      </c>
      <c r="E54" s="11">
        <v>69</v>
      </c>
      <c r="F54" s="11" t="s">
        <v>100</v>
      </c>
      <c r="G54" s="11">
        <v>110</v>
      </c>
      <c r="H54" s="11">
        <v>36</v>
      </c>
      <c r="I54" s="11">
        <v>30</v>
      </c>
      <c r="J54" s="11">
        <v>0</v>
      </c>
      <c r="K54" s="11">
        <v>0</v>
      </c>
      <c r="L54" s="11">
        <v>1</v>
      </c>
      <c r="M54" s="11">
        <v>1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11">
        <v>1</v>
      </c>
      <c r="T54" s="11">
        <v>0</v>
      </c>
      <c r="U54" s="11">
        <v>1</v>
      </c>
    </row>
    <row r="55" spans="1:21">
      <c r="A55" s="11">
        <v>53</v>
      </c>
      <c r="B55" s="11">
        <v>129828</v>
      </c>
      <c r="C55" s="11">
        <v>1</v>
      </c>
      <c r="D55" s="11" t="s">
        <v>23</v>
      </c>
      <c r="E55" s="11">
        <v>50</v>
      </c>
      <c r="F55" s="11" t="s">
        <v>101</v>
      </c>
      <c r="G55" s="11">
        <v>84</v>
      </c>
      <c r="H55" s="11">
        <v>37</v>
      </c>
      <c r="I55" s="11">
        <v>28</v>
      </c>
      <c r="J55" s="11">
        <v>0</v>
      </c>
      <c r="K55" s="11">
        <v>1</v>
      </c>
      <c r="L55" s="11">
        <v>1</v>
      </c>
      <c r="M55" s="11">
        <v>1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v>1</v>
      </c>
      <c r="T55" s="11">
        <v>0</v>
      </c>
      <c r="U55" s="11">
        <v>1</v>
      </c>
    </row>
    <row r="56" spans="1:21">
      <c r="A56" s="11">
        <v>54</v>
      </c>
      <c r="B56" s="11">
        <v>130727</v>
      </c>
      <c r="C56" s="11">
        <v>1</v>
      </c>
      <c r="D56" s="11" t="s">
        <v>21</v>
      </c>
      <c r="E56" s="11">
        <v>54</v>
      </c>
      <c r="F56" s="11" t="s">
        <v>51</v>
      </c>
      <c r="G56" s="11"/>
      <c r="H56" s="11">
        <v>37</v>
      </c>
      <c r="I56" s="11"/>
      <c r="J56" s="11">
        <v>0</v>
      </c>
      <c r="K56" s="11">
        <v>0</v>
      </c>
      <c r="L56" s="11">
        <v>1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1</v>
      </c>
      <c r="S56" s="11">
        <v>0</v>
      </c>
      <c r="T56" s="11">
        <v>0</v>
      </c>
      <c r="U56" s="11">
        <v>1</v>
      </c>
    </row>
    <row r="57" spans="1:21">
      <c r="A57" s="11">
        <v>55</v>
      </c>
      <c r="B57" s="11">
        <v>128349</v>
      </c>
      <c r="C57" s="11">
        <v>1</v>
      </c>
      <c r="D57" s="11" t="s">
        <v>23</v>
      </c>
      <c r="E57" s="11">
        <v>80</v>
      </c>
      <c r="F57" s="11" t="s">
        <v>102</v>
      </c>
      <c r="G57" s="11">
        <v>85</v>
      </c>
      <c r="H57" s="11">
        <v>36</v>
      </c>
      <c r="I57" s="11"/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1</v>
      </c>
      <c r="R57" s="11">
        <v>0</v>
      </c>
      <c r="S57" s="11">
        <v>1</v>
      </c>
      <c r="T57" s="11">
        <v>0</v>
      </c>
      <c r="U57" s="11">
        <v>1</v>
      </c>
    </row>
    <row r="58" spans="1:21">
      <c r="A58" s="11">
        <v>56</v>
      </c>
      <c r="B58" s="11">
        <v>132860</v>
      </c>
      <c r="C58" s="11">
        <v>1</v>
      </c>
      <c r="D58" s="11" t="s">
        <v>23</v>
      </c>
      <c r="E58" s="11">
        <v>40</v>
      </c>
      <c r="F58" s="11" t="s">
        <v>41</v>
      </c>
      <c r="G58" s="11">
        <v>80</v>
      </c>
      <c r="H58" s="11">
        <v>37</v>
      </c>
      <c r="I58" s="11">
        <v>28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1</v>
      </c>
      <c r="Q58" s="11">
        <v>0</v>
      </c>
      <c r="R58" s="11">
        <v>0</v>
      </c>
      <c r="S58" s="11">
        <v>1</v>
      </c>
      <c r="T58" s="11">
        <v>0</v>
      </c>
      <c r="U58" s="11">
        <v>1</v>
      </c>
    </row>
    <row r="59" spans="1:21">
      <c r="A59" s="11">
        <v>57</v>
      </c>
      <c r="B59" s="11">
        <v>127327</v>
      </c>
      <c r="C59" s="11">
        <v>1</v>
      </c>
      <c r="D59" s="11" t="s">
        <v>23</v>
      </c>
      <c r="E59" s="11">
        <v>59</v>
      </c>
      <c r="F59" s="11" t="s">
        <v>103</v>
      </c>
      <c r="G59" s="11">
        <v>107</v>
      </c>
      <c r="H59" s="11">
        <v>37</v>
      </c>
      <c r="I59" s="11">
        <v>32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1</v>
      </c>
      <c r="R59" s="11">
        <v>0</v>
      </c>
      <c r="S59" s="11">
        <v>1</v>
      </c>
      <c r="T59" s="11">
        <v>0</v>
      </c>
      <c r="U59" s="11">
        <v>1</v>
      </c>
    </row>
    <row r="60" spans="1:21">
      <c r="A60" s="11">
        <v>58</v>
      </c>
      <c r="B60" s="11" t="s">
        <v>104</v>
      </c>
      <c r="C60" s="11">
        <v>1</v>
      </c>
      <c r="D60" s="11" t="s">
        <v>23</v>
      </c>
      <c r="E60" s="11">
        <v>70</v>
      </c>
      <c r="F60" s="11" t="s">
        <v>90</v>
      </c>
      <c r="G60" s="11">
        <v>109</v>
      </c>
      <c r="H60" s="11">
        <v>36</v>
      </c>
      <c r="I60" s="11">
        <v>26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</row>
    <row r="61" spans="1:21">
      <c r="A61" s="11">
        <v>59</v>
      </c>
      <c r="B61" s="11" t="s">
        <v>105</v>
      </c>
      <c r="C61" s="11">
        <v>1</v>
      </c>
      <c r="D61" s="11" t="s">
        <v>21</v>
      </c>
      <c r="E61" s="11">
        <v>1</v>
      </c>
      <c r="F61" s="11"/>
      <c r="G61" s="11">
        <v>110</v>
      </c>
      <c r="H61" s="11">
        <v>37</v>
      </c>
      <c r="I61" s="11">
        <v>30</v>
      </c>
      <c r="J61" s="11">
        <v>1</v>
      </c>
      <c r="K61" s="11">
        <v>1</v>
      </c>
      <c r="L61" s="11">
        <v>1</v>
      </c>
      <c r="M61" s="11">
        <v>1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</row>
    <row r="62" spans="1:21">
      <c r="A62" s="11">
        <v>60</v>
      </c>
      <c r="B62" s="19" t="s">
        <v>106</v>
      </c>
      <c r="C62" s="11">
        <v>1</v>
      </c>
      <c r="D62" s="11" t="s">
        <v>21</v>
      </c>
      <c r="E62" s="11">
        <v>60</v>
      </c>
      <c r="F62" s="11" t="s">
        <v>35</v>
      </c>
      <c r="G62" s="11">
        <v>88</v>
      </c>
      <c r="H62" s="11">
        <v>37</v>
      </c>
      <c r="I62" s="11">
        <v>26</v>
      </c>
      <c r="J62" s="11">
        <v>1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</row>
    <row r="63" spans="1:21">
      <c r="A63" s="11">
        <v>61</v>
      </c>
      <c r="B63" s="11">
        <v>114409</v>
      </c>
      <c r="C63" s="11">
        <v>1</v>
      </c>
      <c r="D63" s="11" t="s">
        <v>23</v>
      </c>
      <c r="E63" s="11">
        <v>65</v>
      </c>
      <c r="F63" s="11" t="s">
        <v>107</v>
      </c>
      <c r="G63" s="11">
        <v>130</v>
      </c>
      <c r="H63" s="11">
        <v>37</v>
      </c>
      <c r="I63" s="11">
        <v>32</v>
      </c>
      <c r="J63" s="11">
        <v>1</v>
      </c>
      <c r="K63" s="11">
        <v>1</v>
      </c>
      <c r="L63" s="11">
        <v>1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</row>
    <row r="64" spans="1:21">
      <c r="A64" s="11">
        <v>62</v>
      </c>
      <c r="B64" s="19" t="s">
        <v>108</v>
      </c>
      <c r="C64" s="11">
        <v>1</v>
      </c>
      <c r="D64" s="11" t="s">
        <v>21</v>
      </c>
      <c r="E64" s="11"/>
      <c r="F64" s="11" t="s">
        <v>22</v>
      </c>
      <c r="G64" s="11"/>
      <c r="H64" s="11">
        <v>37</v>
      </c>
      <c r="I64" s="11"/>
      <c r="J64" s="11">
        <v>1</v>
      </c>
      <c r="K64" s="11">
        <v>0</v>
      </c>
      <c r="L64" s="11">
        <v>1</v>
      </c>
      <c r="M64" s="11">
        <v>1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11">
        <v>1</v>
      </c>
      <c r="T64" s="11">
        <v>0</v>
      </c>
      <c r="U64" s="11">
        <v>1</v>
      </c>
    </row>
    <row r="65" spans="1:21">
      <c r="A65" s="11">
        <v>63</v>
      </c>
      <c r="B65" s="11" t="s">
        <v>109</v>
      </c>
      <c r="C65" s="11">
        <v>1</v>
      </c>
      <c r="D65" s="11" t="s">
        <v>23</v>
      </c>
      <c r="E65" s="11">
        <v>48</v>
      </c>
      <c r="F65" s="11" t="s">
        <v>22</v>
      </c>
      <c r="G65" s="11">
        <v>80</v>
      </c>
      <c r="H65" s="11">
        <v>36</v>
      </c>
      <c r="I65" s="11"/>
      <c r="J65" s="11">
        <v>1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11">
        <v>1</v>
      </c>
      <c r="T65" s="11">
        <v>0</v>
      </c>
      <c r="U65" s="11">
        <v>1</v>
      </c>
    </row>
    <row r="66" spans="1:21">
      <c r="A66" s="11">
        <v>64</v>
      </c>
      <c r="B66" s="11">
        <v>118828</v>
      </c>
      <c r="C66" s="11">
        <v>1</v>
      </c>
      <c r="D66" s="11" t="s">
        <v>23</v>
      </c>
      <c r="E66" s="11">
        <v>36</v>
      </c>
      <c r="F66" s="11" t="s">
        <v>110</v>
      </c>
      <c r="G66" s="11">
        <v>101</v>
      </c>
      <c r="H66" s="11">
        <v>36</v>
      </c>
      <c r="I66" s="11"/>
      <c r="J66" s="11">
        <v>1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11">
        <v>1</v>
      </c>
      <c r="T66" s="11">
        <v>0</v>
      </c>
      <c r="U66" s="11">
        <v>1</v>
      </c>
    </row>
    <row r="67" spans="1:21">
      <c r="A67" s="11">
        <v>65</v>
      </c>
      <c r="B67" s="11">
        <v>127532</v>
      </c>
      <c r="C67" s="11">
        <v>1</v>
      </c>
      <c r="D67" s="11" t="s">
        <v>23</v>
      </c>
      <c r="E67" s="11">
        <v>72</v>
      </c>
      <c r="F67" s="11" t="s">
        <v>111</v>
      </c>
      <c r="G67" s="11">
        <v>137</v>
      </c>
      <c r="H67" s="11">
        <v>37</v>
      </c>
      <c r="I67" s="11"/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11">
        <v>1</v>
      </c>
      <c r="T67" s="11">
        <v>0</v>
      </c>
      <c r="U67" s="11">
        <v>1</v>
      </c>
    </row>
    <row r="68" spans="1:21">
      <c r="A68" s="11">
        <v>66</v>
      </c>
      <c r="B68" s="11">
        <v>118560</v>
      </c>
      <c r="C68" s="11">
        <v>1</v>
      </c>
      <c r="D68" s="11" t="s">
        <v>23</v>
      </c>
      <c r="E68" s="11">
        <v>37</v>
      </c>
      <c r="F68" s="11" t="s">
        <v>112</v>
      </c>
      <c r="G68" s="11">
        <v>101</v>
      </c>
      <c r="H68" s="11">
        <v>37</v>
      </c>
      <c r="I68" s="11"/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0</v>
      </c>
      <c r="P68" s="11">
        <v>0</v>
      </c>
      <c r="Q68" s="11">
        <v>0</v>
      </c>
      <c r="R68" s="11">
        <v>1</v>
      </c>
      <c r="S68" s="11">
        <v>0</v>
      </c>
      <c r="T68" s="11">
        <v>0</v>
      </c>
      <c r="U68" s="11">
        <v>1</v>
      </c>
    </row>
    <row r="69" spans="1:21">
      <c r="A69" s="11">
        <v>67</v>
      </c>
      <c r="B69" s="20" t="s">
        <v>113</v>
      </c>
      <c r="C69" s="13">
        <v>1</v>
      </c>
      <c r="D69" s="13" t="s">
        <v>23</v>
      </c>
      <c r="E69" s="13">
        <v>57</v>
      </c>
      <c r="F69" s="13" t="s">
        <v>83</v>
      </c>
      <c r="G69" s="13">
        <v>80</v>
      </c>
      <c r="H69" s="13">
        <v>37</v>
      </c>
      <c r="I69" s="13">
        <v>20</v>
      </c>
      <c r="J69" s="13">
        <v>1</v>
      </c>
      <c r="K69" s="13">
        <v>1</v>
      </c>
      <c r="L69" s="13">
        <v>1</v>
      </c>
      <c r="M69" s="13">
        <v>1</v>
      </c>
      <c r="N69" s="13">
        <v>0</v>
      </c>
      <c r="O69" s="13">
        <v>0</v>
      </c>
      <c r="P69" s="13">
        <v>1</v>
      </c>
      <c r="Q69" s="13">
        <v>0</v>
      </c>
      <c r="R69" s="11">
        <v>1</v>
      </c>
      <c r="S69" s="13">
        <v>1</v>
      </c>
      <c r="T69" s="13">
        <v>0</v>
      </c>
      <c r="U69" s="13">
        <v>1</v>
      </c>
    </row>
    <row r="70" spans="1:21">
      <c r="A70" s="11">
        <v>68</v>
      </c>
      <c r="B70" s="11">
        <v>114463</v>
      </c>
      <c r="C70" s="11">
        <v>1</v>
      </c>
      <c r="D70" s="11" t="s">
        <v>23</v>
      </c>
      <c r="E70" s="11">
        <v>47</v>
      </c>
      <c r="F70" s="11" t="s">
        <v>51</v>
      </c>
      <c r="G70" s="11">
        <v>92</v>
      </c>
      <c r="H70" s="11">
        <v>39</v>
      </c>
      <c r="I70" s="11">
        <v>24</v>
      </c>
      <c r="J70" s="11">
        <v>1</v>
      </c>
      <c r="K70" s="11">
        <v>1</v>
      </c>
      <c r="L70" s="11">
        <v>1</v>
      </c>
      <c r="M70" s="11">
        <v>1</v>
      </c>
      <c r="N70" s="11">
        <v>0</v>
      </c>
      <c r="O70" s="11">
        <v>0</v>
      </c>
      <c r="P70" s="11">
        <v>0</v>
      </c>
      <c r="Q70" s="11">
        <v>1</v>
      </c>
      <c r="R70" s="11">
        <v>0</v>
      </c>
      <c r="S70" s="11">
        <v>0</v>
      </c>
      <c r="T70" s="11">
        <v>0</v>
      </c>
      <c r="U70" s="11">
        <v>1</v>
      </c>
    </row>
    <row r="71" spans="1:21">
      <c r="A71" s="11">
        <v>69</v>
      </c>
      <c r="B71" s="11">
        <v>127815</v>
      </c>
      <c r="C71" s="11">
        <v>1</v>
      </c>
      <c r="D71" s="11" t="s">
        <v>23</v>
      </c>
      <c r="E71" s="11">
        <v>65</v>
      </c>
      <c r="F71" s="11" t="s">
        <v>79</v>
      </c>
      <c r="G71" s="11"/>
      <c r="H71" s="11">
        <v>36</v>
      </c>
      <c r="I71" s="11"/>
      <c r="J71" s="11">
        <v>1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1</v>
      </c>
      <c r="Q71" s="11">
        <v>1</v>
      </c>
      <c r="R71" s="11">
        <v>0</v>
      </c>
      <c r="S71" s="11">
        <v>1</v>
      </c>
      <c r="T71" s="11">
        <v>0</v>
      </c>
      <c r="U71" s="11">
        <v>1</v>
      </c>
    </row>
    <row r="72" spans="1:21">
      <c r="A72" s="11">
        <v>70</v>
      </c>
      <c r="B72" s="11">
        <v>115942</v>
      </c>
      <c r="C72" s="11">
        <v>1</v>
      </c>
      <c r="D72" s="11" t="s">
        <v>23</v>
      </c>
      <c r="E72" s="11">
        <v>59</v>
      </c>
      <c r="F72" s="11" t="s">
        <v>114</v>
      </c>
      <c r="G72" s="11"/>
      <c r="H72" s="11">
        <v>37</v>
      </c>
      <c r="I72" s="11"/>
      <c r="J72" s="11">
        <v>1</v>
      </c>
      <c r="K72" s="11">
        <v>0</v>
      </c>
      <c r="L72" s="11">
        <v>1</v>
      </c>
      <c r="M72" s="11">
        <v>1</v>
      </c>
      <c r="N72" s="11">
        <v>0</v>
      </c>
      <c r="O72" s="11">
        <v>1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1</v>
      </c>
    </row>
    <row r="73" spans="1:21">
      <c r="A73" s="11">
        <v>71</v>
      </c>
      <c r="B73" s="11">
        <v>107448</v>
      </c>
      <c r="C73" s="11">
        <v>1</v>
      </c>
      <c r="D73" s="11" t="s">
        <v>21</v>
      </c>
      <c r="E73" s="11">
        <v>60</v>
      </c>
      <c r="F73" s="11" t="s">
        <v>114</v>
      </c>
      <c r="G73" s="11">
        <v>100</v>
      </c>
      <c r="H73" s="11">
        <v>37</v>
      </c>
      <c r="I73" s="11">
        <v>28</v>
      </c>
      <c r="J73" s="11">
        <v>1</v>
      </c>
      <c r="K73" s="11">
        <v>1</v>
      </c>
      <c r="L73" s="11">
        <v>1</v>
      </c>
      <c r="M73" s="11">
        <v>1</v>
      </c>
      <c r="N73" s="11">
        <v>0</v>
      </c>
      <c r="O73" s="11">
        <v>1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1</v>
      </c>
    </row>
    <row r="74" spans="1:21">
      <c r="A74" s="11">
        <v>72</v>
      </c>
      <c r="B74" s="11">
        <v>105072</v>
      </c>
      <c r="C74" s="11">
        <v>1</v>
      </c>
      <c r="D74" s="11" t="s">
        <v>21</v>
      </c>
      <c r="E74" s="11">
        <v>35</v>
      </c>
      <c r="F74" s="11" t="s">
        <v>79</v>
      </c>
      <c r="G74" s="11">
        <v>78</v>
      </c>
      <c r="H74" s="11">
        <v>37</v>
      </c>
      <c r="I74" s="11">
        <v>18</v>
      </c>
      <c r="J74" s="11">
        <v>1</v>
      </c>
      <c r="K74" s="11">
        <v>0</v>
      </c>
      <c r="L74" s="11">
        <v>1</v>
      </c>
      <c r="M74" s="11">
        <v>1</v>
      </c>
      <c r="N74" s="11">
        <v>0</v>
      </c>
      <c r="O74" s="11">
        <v>1</v>
      </c>
      <c r="P74" s="11">
        <v>1</v>
      </c>
      <c r="Q74" s="11">
        <v>0</v>
      </c>
      <c r="R74" s="11">
        <v>0</v>
      </c>
      <c r="S74" s="11">
        <v>1</v>
      </c>
      <c r="T74" s="11">
        <v>0</v>
      </c>
      <c r="U74" s="11">
        <v>1</v>
      </c>
    </row>
    <row r="75" spans="1:21">
      <c r="A75" s="11">
        <v>73</v>
      </c>
      <c r="B75" s="11" t="s">
        <v>115</v>
      </c>
      <c r="C75" s="11">
        <v>1</v>
      </c>
      <c r="D75" s="11" t="s">
        <v>23</v>
      </c>
      <c r="E75" s="11">
        <v>54</v>
      </c>
      <c r="F75" s="11" t="s">
        <v>22</v>
      </c>
      <c r="G75" s="11">
        <v>104</v>
      </c>
      <c r="H75" s="11">
        <v>37</v>
      </c>
      <c r="I75" s="11"/>
      <c r="J75" s="11">
        <v>1</v>
      </c>
      <c r="K75" s="11">
        <v>1</v>
      </c>
      <c r="L75" s="11">
        <v>1</v>
      </c>
      <c r="M75" s="11">
        <v>1</v>
      </c>
      <c r="N75" s="11">
        <v>0</v>
      </c>
      <c r="O75" s="11">
        <v>1</v>
      </c>
      <c r="P75" s="11">
        <v>1</v>
      </c>
      <c r="Q75" s="11">
        <v>0</v>
      </c>
      <c r="R75" s="11">
        <v>0</v>
      </c>
      <c r="S75" s="11">
        <v>1</v>
      </c>
      <c r="T75" s="11">
        <v>0</v>
      </c>
      <c r="U75" s="11">
        <v>1</v>
      </c>
    </row>
    <row r="76" spans="1:21">
      <c r="A76" s="11">
        <v>74</v>
      </c>
      <c r="B76" s="11" t="s">
        <v>116</v>
      </c>
      <c r="C76" s="11">
        <v>1</v>
      </c>
      <c r="D76" s="11" t="s">
        <v>21</v>
      </c>
      <c r="E76" s="11">
        <v>69</v>
      </c>
      <c r="F76" s="11" t="s">
        <v>29</v>
      </c>
      <c r="G76" s="11">
        <v>84</v>
      </c>
      <c r="H76" s="11">
        <v>37</v>
      </c>
      <c r="I76" s="11">
        <v>24</v>
      </c>
      <c r="J76" s="11">
        <v>1</v>
      </c>
      <c r="K76" s="11">
        <v>1</v>
      </c>
      <c r="L76" s="11">
        <v>1</v>
      </c>
      <c r="M76" s="11">
        <v>1</v>
      </c>
      <c r="N76" s="11">
        <v>0</v>
      </c>
      <c r="O76" s="11">
        <v>1</v>
      </c>
      <c r="P76" s="11">
        <v>1</v>
      </c>
      <c r="Q76" s="11">
        <v>0</v>
      </c>
      <c r="R76" s="11">
        <v>0</v>
      </c>
      <c r="S76" s="11">
        <v>1</v>
      </c>
      <c r="T76" s="11">
        <v>0</v>
      </c>
      <c r="U76" s="11">
        <v>1</v>
      </c>
    </row>
    <row r="77" spans="1:21">
      <c r="A77" s="11">
        <v>75</v>
      </c>
      <c r="B77" s="19" t="s">
        <v>117</v>
      </c>
      <c r="C77" s="11">
        <v>1</v>
      </c>
      <c r="D77" s="11" t="s">
        <v>23</v>
      </c>
      <c r="E77" s="11">
        <v>53</v>
      </c>
      <c r="F77" s="11" t="s">
        <v>35</v>
      </c>
      <c r="G77" s="11">
        <v>76</v>
      </c>
      <c r="H77" s="11">
        <v>37</v>
      </c>
      <c r="I77" s="11"/>
      <c r="J77" s="11">
        <v>1</v>
      </c>
      <c r="K77" s="11">
        <v>1</v>
      </c>
      <c r="L77" s="11">
        <v>1</v>
      </c>
      <c r="M77" s="11">
        <v>1</v>
      </c>
      <c r="N77" s="11">
        <v>0</v>
      </c>
      <c r="O77" s="11">
        <v>1</v>
      </c>
      <c r="P77" s="11">
        <v>1</v>
      </c>
      <c r="Q77" s="11">
        <v>0</v>
      </c>
      <c r="R77" s="11">
        <v>0</v>
      </c>
      <c r="S77" s="11">
        <v>1</v>
      </c>
      <c r="T77" s="11">
        <v>0</v>
      </c>
      <c r="U77" s="11">
        <v>1</v>
      </c>
    </row>
    <row r="78" spans="1:21">
      <c r="A78" s="11">
        <v>76</v>
      </c>
      <c r="B78" s="11">
        <v>116960</v>
      </c>
      <c r="C78" s="11">
        <v>1</v>
      </c>
      <c r="D78" s="11" t="s">
        <v>21</v>
      </c>
      <c r="E78" s="11"/>
      <c r="F78" s="11"/>
      <c r="G78" s="11"/>
      <c r="H78" s="11">
        <v>37</v>
      </c>
      <c r="I78" s="11"/>
      <c r="J78" s="11">
        <v>1</v>
      </c>
      <c r="K78" s="11">
        <v>1</v>
      </c>
      <c r="L78" s="11">
        <v>1</v>
      </c>
      <c r="M78" s="11">
        <v>1</v>
      </c>
      <c r="N78" s="11">
        <v>0</v>
      </c>
      <c r="O78" s="11">
        <v>1</v>
      </c>
      <c r="P78" s="11">
        <v>1</v>
      </c>
      <c r="Q78" s="11">
        <v>0</v>
      </c>
      <c r="R78" s="11">
        <v>0</v>
      </c>
      <c r="S78" s="11">
        <v>1</v>
      </c>
      <c r="T78" s="11">
        <v>0</v>
      </c>
      <c r="U78" s="11">
        <v>1</v>
      </c>
    </row>
    <row r="79" spans="1:21">
      <c r="A79" s="11">
        <v>77</v>
      </c>
      <c r="B79" s="11">
        <v>106878</v>
      </c>
      <c r="C79" s="11">
        <v>1</v>
      </c>
      <c r="D79" s="11" t="s">
        <v>21</v>
      </c>
      <c r="E79" s="11">
        <v>25</v>
      </c>
      <c r="F79" s="11" t="s">
        <v>29</v>
      </c>
      <c r="G79" s="11">
        <v>100</v>
      </c>
      <c r="H79" s="11">
        <v>37</v>
      </c>
      <c r="I79" s="11"/>
      <c r="J79" s="11">
        <v>1</v>
      </c>
      <c r="K79" s="11">
        <v>1</v>
      </c>
      <c r="L79" s="11">
        <v>1</v>
      </c>
      <c r="M79" s="11">
        <v>1</v>
      </c>
      <c r="N79" s="11">
        <v>0</v>
      </c>
      <c r="O79" s="11">
        <v>1</v>
      </c>
      <c r="P79" s="11">
        <v>1</v>
      </c>
      <c r="Q79" s="11">
        <v>0</v>
      </c>
      <c r="R79" s="11">
        <v>0</v>
      </c>
      <c r="S79" s="11">
        <v>1</v>
      </c>
      <c r="T79" s="11">
        <v>0</v>
      </c>
      <c r="U79" s="11">
        <v>1</v>
      </c>
    </row>
    <row r="80" spans="1:21">
      <c r="A80" s="11">
        <v>78</v>
      </c>
      <c r="B80" s="11" t="s">
        <v>118</v>
      </c>
      <c r="C80" s="11">
        <v>1</v>
      </c>
      <c r="D80" s="11" t="s">
        <v>21</v>
      </c>
      <c r="E80" s="11">
        <v>61</v>
      </c>
      <c r="F80" s="11" t="s">
        <v>79</v>
      </c>
      <c r="G80" s="11">
        <v>102</v>
      </c>
      <c r="H80" s="11">
        <v>37</v>
      </c>
      <c r="I80" s="11"/>
      <c r="J80" s="11">
        <v>1</v>
      </c>
      <c r="K80" s="11">
        <v>1</v>
      </c>
      <c r="L80" s="11">
        <v>1</v>
      </c>
      <c r="M80" s="11">
        <v>1</v>
      </c>
      <c r="N80" s="11">
        <v>0</v>
      </c>
      <c r="O80" s="11">
        <v>1</v>
      </c>
      <c r="P80" s="11">
        <v>1</v>
      </c>
      <c r="Q80" s="11">
        <v>0</v>
      </c>
      <c r="R80" s="11">
        <v>0</v>
      </c>
      <c r="S80" s="11">
        <v>1</v>
      </c>
      <c r="T80" s="11">
        <v>0</v>
      </c>
      <c r="U80" s="11">
        <v>1</v>
      </c>
    </row>
    <row r="81" spans="1:21">
      <c r="A81" s="11">
        <v>79</v>
      </c>
      <c r="B81" s="11" t="s">
        <v>119</v>
      </c>
      <c r="C81" s="11">
        <v>1</v>
      </c>
      <c r="D81" s="11" t="s">
        <v>23</v>
      </c>
      <c r="E81" s="11">
        <v>32</v>
      </c>
      <c r="F81" s="11" t="s">
        <v>100</v>
      </c>
      <c r="G81" s="11">
        <v>86</v>
      </c>
      <c r="H81" s="11">
        <v>37</v>
      </c>
      <c r="I81" s="11">
        <v>28</v>
      </c>
      <c r="J81" s="11">
        <v>1</v>
      </c>
      <c r="K81" s="11">
        <v>1</v>
      </c>
      <c r="L81" s="11">
        <v>1</v>
      </c>
      <c r="M81" s="11">
        <v>1</v>
      </c>
      <c r="N81" s="11">
        <v>0</v>
      </c>
      <c r="O81" s="11">
        <v>1</v>
      </c>
      <c r="P81" s="11">
        <v>1</v>
      </c>
      <c r="Q81" s="11">
        <v>0</v>
      </c>
      <c r="R81" s="11">
        <v>0</v>
      </c>
      <c r="S81" s="11">
        <v>1</v>
      </c>
      <c r="T81" s="11">
        <v>0</v>
      </c>
      <c r="U81" s="11">
        <v>1</v>
      </c>
    </row>
    <row r="82" spans="1:21">
      <c r="A82" s="11">
        <v>80</v>
      </c>
      <c r="B82" s="11" t="s">
        <v>120</v>
      </c>
      <c r="C82" s="11">
        <v>1</v>
      </c>
      <c r="D82" s="11" t="s">
        <v>23</v>
      </c>
      <c r="E82" s="11">
        <v>26</v>
      </c>
      <c r="F82" s="11" t="s">
        <v>41</v>
      </c>
      <c r="G82" s="11">
        <v>150</v>
      </c>
      <c r="H82" s="11">
        <v>38</v>
      </c>
      <c r="I82" s="11">
        <v>30</v>
      </c>
      <c r="J82" s="11">
        <v>1</v>
      </c>
      <c r="K82" s="11">
        <v>1</v>
      </c>
      <c r="L82" s="11">
        <v>1</v>
      </c>
      <c r="M82" s="11">
        <v>1</v>
      </c>
      <c r="N82" s="11">
        <v>0</v>
      </c>
      <c r="O82" s="11">
        <v>1</v>
      </c>
      <c r="P82" s="11">
        <v>0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</row>
    <row r="83" spans="1:21">
      <c r="A83" s="11">
        <v>81</v>
      </c>
      <c r="B83" s="11" t="s">
        <v>121</v>
      </c>
      <c r="C83" s="11">
        <v>1</v>
      </c>
      <c r="D83" s="11" t="s">
        <v>21</v>
      </c>
      <c r="E83" s="11">
        <v>20</v>
      </c>
      <c r="F83" s="11" t="s">
        <v>59</v>
      </c>
      <c r="G83" s="11">
        <v>100</v>
      </c>
      <c r="H83" s="11">
        <v>38</v>
      </c>
      <c r="I83" s="11">
        <v>26</v>
      </c>
      <c r="J83" s="11">
        <v>1</v>
      </c>
      <c r="K83" s="11">
        <v>1</v>
      </c>
      <c r="L83" s="11">
        <v>1</v>
      </c>
      <c r="M83" s="11">
        <v>1</v>
      </c>
      <c r="N83" s="11">
        <v>0</v>
      </c>
      <c r="O83" s="11">
        <v>1</v>
      </c>
      <c r="P83" s="11">
        <v>1</v>
      </c>
      <c r="Q83" s="11">
        <v>1</v>
      </c>
      <c r="R83" s="11">
        <v>0</v>
      </c>
      <c r="S83" s="11">
        <v>1</v>
      </c>
      <c r="T83" s="11">
        <v>0</v>
      </c>
      <c r="U83" s="11">
        <v>1</v>
      </c>
    </row>
    <row r="84" spans="1:21">
      <c r="A84" s="11">
        <v>82</v>
      </c>
      <c r="B84" s="11" t="s">
        <v>122</v>
      </c>
      <c r="C84" s="11">
        <v>1</v>
      </c>
      <c r="D84" s="11" t="s">
        <v>21</v>
      </c>
      <c r="E84" s="11">
        <v>30</v>
      </c>
      <c r="F84" s="11" t="s">
        <v>123</v>
      </c>
      <c r="G84" s="11">
        <v>100</v>
      </c>
      <c r="H84" s="11">
        <v>38</v>
      </c>
      <c r="I84" s="11">
        <v>24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</row>
    <row r="85" spans="1:21">
      <c r="A85" s="11">
        <v>83</v>
      </c>
      <c r="B85" s="11">
        <v>129363</v>
      </c>
      <c r="C85" s="11">
        <v>1</v>
      </c>
      <c r="D85" s="11" t="s">
        <v>21</v>
      </c>
      <c r="E85" s="11">
        <v>35</v>
      </c>
      <c r="F85" s="11"/>
      <c r="G85" s="11"/>
      <c r="H85" s="11">
        <v>36</v>
      </c>
      <c r="I85" s="11"/>
      <c r="J85" s="11">
        <v>1</v>
      </c>
      <c r="K85" s="11">
        <v>0</v>
      </c>
      <c r="L85" s="11">
        <v>1</v>
      </c>
      <c r="M85" s="11">
        <v>1</v>
      </c>
      <c r="N85" s="11">
        <v>1</v>
      </c>
      <c r="O85" s="11">
        <v>0</v>
      </c>
      <c r="P85" s="11">
        <v>1</v>
      </c>
      <c r="Q85" s="11">
        <v>0</v>
      </c>
      <c r="R85" s="11">
        <v>0</v>
      </c>
      <c r="S85" s="11">
        <v>1</v>
      </c>
      <c r="T85" s="11">
        <v>0</v>
      </c>
      <c r="U85" s="11">
        <v>1</v>
      </c>
    </row>
    <row r="86" spans="1:21">
      <c r="A86" s="11">
        <v>84</v>
      </c>
      <c r="B86" s="11">
        <v>129784</v>
      </c>
      <c r="C86" s="11">
        <v>1</v>
      </c>
      <c r="D86" s="11" t="s">
        <v>21</v>
      </c>
      <c r="E86" s="11">
        <v>33</v>
      </c>
      <c r="F86" s="11" t="s">
        <v>41</v>
      </c>
      <c r="G86" s="11"/>
      <c r="H86" s="11">
        <v>38</v>
      </c>
      <c r="I86" s="11"/>
      <c r="J86" s="11">
        <v>1</v>
      </c>
      <c r="K86" s="11">
        <v>0</v>
      </c>
      <c r="L86" s="11">
        <v>1</v>
      </c>
      <c r="M86" s="11">
        <v>1</v>
      </c>
      <c r="N86" s="11">
        <v>1</v>
      </c>
      <c r="O86" s="11">
        <v>1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</row>
    <row r="87" spans="1:21">
      <c r="A87" s="11">
        <v>85</v>
      </c>
      <c r="B87" s="11" t="s">
        <v>124</v>
      </c>
      <c r="C87" s="11">
        <v>1</v>
      </c>
      <c r="D87" s="11" t="s">
        <v>23</v>
      </c>
      <c r="E87" s="11">
        <v>36</v>
      </c>
      <c r="F87" s="11" t="s">
        <v>41</v>
      </c>
      <c r="G87" s="11">
        <v>82</v>
      </c>
      <c r="H87" s="11">
        <v>37</v>
      </c>
      <c r="I87" s="11">
        <v>24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</row>
    <row r="88" spans="1:21">
      <c r="A88" s="11">
        <v>86</v>
      </c>
      <c r="B88" s="11">
        <v>129522</v>
      </c>
      <c r="C88" s="11">
        <v>1</v>
      </c>
      <c r="D88" s="11" t="s">
        <v>23</v>
      </c>
      <c r="E88" s="11">
        <v>64</v>
      </c>
      <c r="F88" s="11" t="s">
        <v>125</v>
      </c>
      <c r="G88" s="11">
        <v>130</v>
      </c>
      <c r="H88" s="11">
        <v>37</v>
      </c>
      <c r="I88" s="11">
        <v>22</v>
      </c>
      <c r="J88" s="11">
        <v>1</v>
      </c>
      <c r="K88" s="11">
        <v>0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0</v>
      </c>
      <c r="R88" s="11">
        <v>0</v>
      </c>
      <c r="S88" s="11">
        <v>1</v>
      </c>
      <c r="T88" s="11">
        <v>0</v>
      </c>
      <c r="U88" s="11">
        <v>1</v>
      </c>
    </row>
    <row r="89" spans="1:21">
      <c r="A89" s="11">
        <v>87</v>
      </c>
      <c r="B89" s="11" t="s">
        <v>126</v>
      </c>
      <c r="C89" s="11">
        <v>1</v>
      </c>
      <c r="D89" s="11" t="s">
        <v>21</v>
      </c>
      <c r="E89" s="11">
        <v>90</v>
      </c>
      <c r="F89" s="11" t="s">
        <v>27</v>
      </c>
      <c r="G89" s="11">
        <v>113</v>
      </c>
      <c r="H89" s="11">
        <v>38</v>
      </c>
      <c r="I89" s="11">
        <v>20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0</v>
      </c>
      <c r="R89" s="11">
        <v>0</v>
      </c>
      <c r="S89" s="11">
        <v>1</v>
      </c>
      <c r="T89" s="11">
        <v>0</v>
      </c>
      <c r="U89" s="11">
        <v>1</v>
      </c>
    </row>
    <row r="90" spans="1:21">
      <c r="A90" s="11">
        <v>88</v>
      </c>
      <c r="B90" s="11" t="s">
        <v>127</v>
      </c>
      <c r="C90" s="11">
        <v>1</v>
      </c>
      <c r="D90" s="11" t="s">
        <v>23</v>
      </c>
      <c r="E90" s="11">
        <v>35</v>
      </c>
      <c r="F90" s="11" t="s">
        <v>83</v>
      </c>
      <c r="G90" s="11">
        <v>84</v>
      </c>
      <c r="H90" s="11">
        <v>36</v>
      </c>
      <c r="I90" s="11">
        <v>36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0</v>
      </c>
      <c r="R90" s="11">
        <v>1</v>
      </c>
      <c r="S90" s="11">
        <v>1</v>
      </c>
      <c r="T90" s="11">
        <v>0</v>
      </c>
      <c r="U90" s="11">
        <v>1</v>
      </c>
    </row>
    <row r="91" spans="1:21">
      <c r="A91" s="11">
        <v>89</v>
      </c>
      <c r="B91" s="11" t="s">
        <v>128</v>
      </c>
      <c r="C91" s="11">
        <v>1</v>
      </c>
      <c r="D91" s="11" t="s">
        <v>23</v>
      </c>
      <c r="E91" s="11">
        <v>56</v>
      </c>
      <c r="F91" s="11" t="s">
        <v>24</v>
      </c>
      <c r="G91" s="11">
        <v>90</v>
      </c>
      <c r="H91" s="11">
        <v>37</v>
      </c>
      <c r="I91" s="11">
        <v>22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0</v>
      </c>
      <c r="Q91" s="11">
        <v>1</v>
      </c>
      <c r="R91" s="11">
        <v>0</v>
      </c>
      <c r="S91" s="11">
        <v>0</v>
      </c>
      <c r="T91" s="11">
        <v>0</v>
      </c>
      <c r="U91" s="11">
        <v>1</v>
      </c>
    </row>
    <row r="92" spans="1:21">
      <c r="A92" s="11">
        <v>90</v>
      </c>
      <c r="B92" s="11" t="s">
        <v>129</v>
      </c>
      <c r="C92" s="11">
        <v>1</v>
      </c>
      <c r="D92" s="11" t="s">
        <v>21</v>
      </c>
      <c r="E92" s="11">
        <v>46</v>
      </c>
      <c r="F92" s="11" t="s">
        <v>79</v>
      </c>
      <c r="G92" s="11">
        <v>80</v>
      </c>
      <c r="H92" s="11">
        <v>36</v>
      </c>
      <c r="I92" s="11">
        <v>20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0</v>
      </c>
      <c r="S92" s="11">
        <v>1</v>
      </c>
      <c r="T92" s="11">
        <v>0</v>
      </c>
      <c r="U92" s="11">
        <v>1</v>
      </c>
    </row>
    <row r="93" spans="1:21">
      <c r="A93" s="11">
        <v>91</v>
      </c>
      <c r="B93" s="11">
        <v>127329</v>
      </c>
      <c r="C93" s="11">
        <v>1</v>
      </c>
      <c r="D93" s="11" t="s">
        <v>23</v>
      </c>
      <c r="E93" s="11">
        <v>75</v>
      </c>
      <c r="F93" s="11" t="s">
        <v>130</v>
      </c>
      <c r="G93" s="11"/>
      <c r="H93" s="11">
        <v>38</v>
      </c>
      <c r="I93" s="11"/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11">
        <v>1</v>
      </c>
      <c r="T93" s="11">
        <v>1</v>
      </c>
      <c r="U93" s="11">
        <v>1</v>
      </c>
    </row>
    <row r="94" spans="1:21">
      <c r="A94" s="11">
        <v>92</v>
      </c>
      <c r="B94" s="11">
        <v>132022</v>
      </c>
      <c r="C94" s="11">
        <v>1</v>
      </c>
      <c r="D94" s="11" t="s">
        <v>21</v>
      </c>
      <c r="E94" s="11">
        <v>24</v>
      </c>
      <c r="F94" s="11" t="s">
        <v>27</v>
      </c>
      <c r="G94" s="11">
        <v>80</v>
      </c>
      <c r="H94" s="11">
        <v>37</v>
      </c>
      <c r="I94" s="11"/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1</v>
      </c>
      <c r="P94" s="11">
        <v>0</v>
      </c>
      <c r="Q94" s="11">
        <v>0</v>
      </c>
      <c r="R94" s="11">
        <v>0</v>
      </c>
      <c r="S94" s="11">
        <v>0</v>
      </c>
      <c r="T94" s="11">
        <v>1</v>
      </c>
      <c r="U94" s="11">
        <v>1</v>
      </c>
    </row>
    <row r="95" spans="1:21">
      <c r="A95" s="11">
        <v>93</v>
      </c>
      <c r="B95" s="11" t="s">
        <v>131</v>
      </c>
      <c r="C95" s="11">
        <v>1</v>
      </c>
      <c r="D95" s="11" t="s">
        <v>21</v>
      </c>
      <c r="E95" s="11">
        <v>1</v>
      </c>
      <c r="F95" s="11"/>
      <c r="G95" s="11">
        <v>100</v>
      </c>
      <c r="H95" s="11">
        <v>37</v>
      </c>
      <c r="I95" s="11">
        <v>30</v>
      </c>
      <c r="J95" s="11">
        <v>1</v>
      </c>
      <c r="K95" s="11">
        <v>1</v>
      </c>
      <c r="L95" s="11">
        <v>1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11">
        <v>1</v>
      </c>
      <c r="T95" s="11">
        <v>1</v>
      </c>
      <c r="U95" s="11">
        <v>1</v>
      </c>
    </row>
    <row r="96" spans="1:21">
      <c r="A96" s="11">
        <v>94</v>
      </c>
      <c r="B96" s="11" t="s">
        <v>132</v>
      </c>
      <c r="C96" s="11">
        <v>1</v>
      </c>
      <c r="D96" s="11" t="s">
        <v>21</v>
      </c>
      <c r="E96" s="11">
        <v>68</v>
      </c>
      <c r="F96" s="11" t="s">
        <v>35</v>
      </c>
      <c r="G96" s="11">
        <v>114</v>
      </c>
      <c r="H96" s="11">
        <v>39</v>
      </c>
      <c r="I96" s="11">
        <v>36</v>
      </c>
      <c r="J96" s="11">
        <v>1</v>
      </c>
      <c r="K96" s="11">
        <v>1</v>
      </c>
      <c r="L96" s="11">
        <v>1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1</v>
      </c>
      <c r="S96" s="11">
        <v>0</v>
      </c>
      <c r="T96" s="11">
        <v>1</v>
      </c>
      <c r="U96" s="11">
        <v>1</v>
      </c>
    </row>
    <row r="97" spans="1:21">
      <c r="A97" s="11">
        <v>95</v>
      </c>
      <c r="B97" s="11" t="s">
        <v>133</v>
      </c>
      <c r="C97" s="11">
        <v>1</v>
      </c>
      <c r="D97" s="11" t="s">
        <v>23</v>
      </c>
      <c r="E97" s="11">
        <v>43</v>
      </c>
      <c r="F97" s="11" t="s">
        <v>134</v>
      </c>
      <c r="G97" s="11">
        <v>38</v>
      </c>
      <c r="H97" s="11">
        <v>37</v>
      </c>
      <c r="I97" s="11"/>
      <c r="J97" s="11">
        <v>1</v>
      </c>
      <c r="K97" s="11">
        <v>1</v>
      </c>
      <c r="L97" s="11">
        <v>1</v>
      </c>
      <c r="M97" s="11">
        <v>0</v>
      </c>
      <c r="N97" s="11">
        <v>0</v>
      </c>
      <c r="O97" s="11">
        <v>1</v>
      </c>
      <c r="P97" s="11">
        <v>1</v>
      </c>
      <c r="Q97" s="11">
        <v>0</v>
      </c>
      <c r="R97" s="11">
        <v>0</v>
      </c>
      <c r="S97" s="11">
        <v>1</v>
      </c>
      <c r="T97" s="11">
        <v>1</v>
      </c>
      <c r="U97" s="11">
        <v>1</v>
      </c>
    </row>
    <row r="98" spans="1:21">
      <c r="A98" s="11">
        <v>96</v>
      </c>
      <c r="B98" s="11" t="s">
        <v>135</v>
      </c>
      <c r="C98" s="11">
        <v>1</v>
      </c>
      <c r="D98" s="11" t="s">
        <v>23</v>
      </c>
      <c r="E98" s="11">
        <v>64</v>
      </c>
      <c r="F98" s="11" t="s">
        <v>136</v>
      </c>
      <c r="G98" s="11">
        <v>83</v>
      </c>
      <c r="H98" s="11">
        <v>37</v>
      </c>
      <c r="I98" s="11">
        <v>23</v>
      </c>
      <c r="J98" s="11">
        <v>1</v>
      </c>
      <c r="K98" s="11">
        <v>1</v>
      </c>
      <c r="L98" s="11">
        <v>1</v>
      </c>
      <c r="M98" s="11">
        <v>0</v>
      </c>
      <c r="N98" s="11">
        <v>0</v>
      </c>
      <c r="O98" s="11">
        <v>1</v>
      </c>
      <c r="P98" s="11">
        <v>0</v>
      </c>
      <c r="Q98" s="11">
        <v>1</v>
      </c>
      <c r="R98" s="11">
        <v>0</v>
      </c>
      <c r="S98" s="11">
        <v>0</v>
      </c>
      <c r="T98" s="11">
        <v>1</v>
      </c>
      <c r="U98" s="11">
        <v>1</v>
      </c>
    </row>
    <row r="99" spans="1:21">
      <c r="A99" s="11">
        <v>97</v>
      </c>
      <c r="B99" s="11" t="s">
        <v>137</v>
      </c>
      <c r="C99" s="11">
        <v>1</v>
      </c>
      <c r="D99" s="11" t="s">
        <v>21</v>
      </c>
      <c r="E99" s="11">
        <v>18</v>
      </c>
      <c r="F99" s="11" t="s">
        <v>27</v>
      </c>
      <c r="G99" s="11">
        <v>100</v>
      </c>
      <c r="H99" s="11">
        <v>37</v>
      </c>
      <c r="I99" s="11"/>
      <c r="J99" s="11">
        <v>1</v>
      </c>
      <c r="K99" s="11">
        <v>1</v>
      </c>
      <c r="L99" s="11">
        <v>1</v>
      </c>
      <c r="M99" s="11">
        <v>0</v>
      </c>
      <c r="N99" s="11">
        <v>1</v>
      </c>
      <c r="O99" s="11">
        <v>0</v>
      </c>
      <c r="P99" s="11">
        <v>1</v>
      </c>
      <c r="Q99" s="11">
        <v>0</v>
      </c>
      <c r="R99" s="11">
        <v>0</v>
      </c>
      <c r="S99" s="11">
        <v>1</v>
      </c>
      <c r="T99" s="11">
        <v>1</v>
      </c>
      <c r="U99" s="11">
        <v>1</v>
      </c>
    </row>
    <row r="100" spans="1:21">
      <c r="A100" s="11">
        <v>98</v>
      </c>
      <c r="B100" s="11" t="s">
        <v>138</v>
      </c>
      <c r="C100" s="11">
        <v>1</v>
      </c>
      <c r="D100" s="11" t="s">
        <v>23</v>
      </c>
      <c r="E100" s="11">
        <v>3</v>
      </c>
      <c r="F100" s="11"/>
      <c r="G100" s="11">
        <v>100</v>
      </c>
      <c r="H100" s="11">
        <v>38</v>
      </c>
      <c r="I100" s="11">
        <v>20</v>
      </c>
      <c r="J100" s="11">
        <v>1</v>
      </c>
      <c r="K100" s="11">
        <v>1</v>
      </c>
      <c r="L100" s="11">
        <v>1</v>
      </c>
      <c r="M100" s="11">
        <v>0</v>
      </c>
      <c r="N100" s="11">
        <v>1</v>
      </c>
      <c r="O100" s="11">
        <v>1</v>
      </c>
      <c r="P100" s="11">
        <v>0</v>
      </c>
      <c r="Q100" s="11">
        <v>0</v>
      </c>
      <c r="R100" s="11">
        <v>0</v>
      </c>
      <c r="S100" s="11">
        <v>0</v>
      </c>
      <c r="T100" s="11">
        <v>1</v>
      </c>
      <c r="U100" s="11">
        <v>1</v>
      </c>
    </row>
    <row r="101" spans="1:21">
      <c r="A101" s="11">
        <v>99</v>
      </c>
      <c r="B101" s="11" t="s">
        <v>139</v>
      </c>
      <c r="C101" s="11">
        <v>1</v>
      </c>
      <c r="D101" s="11" t="s">
        <v>21</v>
      </c>
      <c r="E101" s="11">
        <v>53</v>
      </c>
      <c r="F101" s="11" t="s">
        <v>27</v>
      </c>
      <c r="G101" s="11">
        <v>80</v>
      </c>
      <c r="H101" s="11">
        <v>36</v>
      </c>
      <c r="I101" s="11">
        <v>20</v>
      </c>
      <c r="J101" s="11">
        <v>1</v>
      </c>
      <c r="K101" s="11">
        <v>1</v>
      </c>
      <c r="L101" s="11">
        <v>1</v>
      </c>
      <c r="M101" s="11">
        <v>0</v>
      </c>
      <c r="N101" s="11">
        <v>1</v>
      </c>
      <c r="O101" s="11">
        <v>1</v>
      </c>
      <c r="P101" s="11">
        <v>1</v>
      </c>
      <c r="Q101" s="11">
        <v>0</v>
      </c>
      <c r="R101" s="11">
        <v>0</v>
      </c>
      <c r="S101" s="11">
        <v>1</v>
      </c>
      <c r="T101" s="11">
        <v>1</v>
      </c>
      <c r="U101" s="11">
        <v>1</v>
      </c>
    </row>
    <row r="102" spans="1:21">
      <c r="A102" s="11">
        <v>100</v>
      </c>
      <c r="B102" s="11" t="s">
        <v>140</v>
      </c>
      <c r="C102" s="11">
        <v>1</v>
      </c>
      <c r="D102" s="11" t="s">
        <v>21</v>
      </c>
      <c r="E102" s="11">
        <v>7</v>
      </c>
      <c r="F102" s="11"/>
      <c r="G102" s="11">
        <v>80</v>
      </c>
      <c r="H102" s="11">
        <v>37</v>
      </c>
      <c r="I102" s="11">
        <v>28</v>
      </c>
      <c r="J102" s="11">
        <v>1</v>
      </c>
      <c r="K102" s="11">
        <v>1</v>
      </c>
      <c r="L102" s="11">
        <v>1</v>
      </c>
      <c r="M102" s="11">
        <v>0</v>
      </c>
      <c r="N102" s="11">
        <v>1</v>
      </c>
      <c r="O102" s="11">
        <v>1</v>
      </c>
      <c r="P102" s="11">
        <v>0</v>
      </c>
      <c r="Q102" s="11">
        <v>0</v>
      </c>
      <c r="R102" s="11">
        <v>1</v>
      </c>
      <c r="S102" s="11">
        <v>0</v>
      </c>
      <c r="T102" s="11">
        <v>1</v>
      </c>
      <c r="U102" s="11">
        <v>1</v>
      </c>
    </row>
    <row r="103" spans="1:21">
      <c r="A103" s="11">
        <v>101</v>
      </c>
      <c r="B103" s="11" t="s">
        <v>141</v>
      </c>
      <c r="C103" s="11">
        <v>1</v>
      </c>
      <c r="D103" s="11" t="s">
        <v>23</v>
      </c>
      <c r="E103" s="11">
        <v>53</v>
      </c>
      <c r="F103" s="11" t="s">
        <v>55</v>
      </c>
      <c r="G103" s="11">
        <v>80</v>
      </c>
      <c r="H103" s="11">
        <v>36</v>
      </c>
      <c r="I103" s="11">
        <v>20</v>
      </c>
      <c r="J103" s="11">
        <v>1</v>
      </c>
      <c r="K103" s="11">
        <v>1</v>
      </c>
      <c r="L103" s="11">
        <v>1</v>
      </c>
      <c r="M103" s="11">
        <v>0</v>
      </c>
      <c r="N103" s="11">
        <v>1</v>
      </c>
      <c r="O103" s="11">
        <v>1</v>
      </c>
      <c r="P103" s="11">
        <v>1</v>
      </c>
      <c r="Q103" s="11">
        <v>0</v>
      </c>
      <c r="R103" s="11">
        <v>1</v>
      </c>
      <c r="S103" s="11">
        <v>1</v>
      </c>
      <c r="T103" s="11">
        <v>1</v>
      </c>
      <c r="U103" s="11">
        <v>1</v>
      </c>
    </row>
    <row r="104" spans="1:21">
      <c r="A104" s="11">
        <v>102</v>
      </c>
      <c r="B104" s="11" t="s">
        <v>142</v>
      </c>
      <c r="C104" s="11">
        <v>1</v>
      </c>
      <c r="D104" s="11" t="s">
        <v>23</v>
      </c>
      <c r="E104" s="11">
        <v>42</v>
      </c>
      <c r="F104" s="11" t="s">
        <v>22</v>
      </c>
      <c r="G104" s="11">
        <v>97</v>
      </c>
      <c r="H104" s="11">
        <v>38</v>
      </c>
      <c r="I104" s="11"/>
      <c r="J104" s="11">
        <v>1</v>
      </c>
      <c r="K104" s="11">
        <v>1</v>
      </c>
      <c r="L104" s="11">
        <v>1</v>
      </c>
      <c r="M104" s="11">
        <v>0</v>
      </c>
      <c r="N104" s="11">
        <v>1</v>
      </c>
      <c r="O104" s="11">
        <v>1</v>
      </c>
      <c r="P104" s="11">
        <v>1</v>
      </c>
      <c r="Q104" s="11">
        <v>1</v>
      </c>
      <c r="R104" s="11">
        <v>0</v>
      </c>
      <c r="S104" s="11">
        <v>1</v>
      </c>
      <c r="T104" s="11">
        <v>1</v>
      </c>
      <c r="U104" s="11">
        <v>1</v>
      </c>
    </row>
    <row r="105" spans="1:21">
      <c r="A105" s="11">
        <v>103</v>
      </c>
      <c r="B105" s="11" t="s">
        <v>143</v>
      </c>
      <c r="C105" s="11">
        <v>1</v>
      </c>
      <c r="D105" s="11" t="s">
        <v>23</v>
      </c>
      <c r="E105" s="11">
        <v>35</v>
      </c>
      <c r="F105" s="11" t="s">
        <v>100</v>
      </c>
      <c r="G105" s="11">
        <v>136</v>
      </c>
      <c r="H105" s="11">
        <v>37</v>
      </c>
      <c r="I105" s="11">
        <v>42</v>
      </c>
      <c r="J105" s="11">
        <v>1</v>
      </c>
      <c r="K105" s="11">
        <v>1</v>
      </c>
      <c r="L105" s="11">
        <v>1</v>
      </c>
      <c r="M105" s="11">
        <v>0</v>
      </c>
      <c r="N105" s="11">
        <v>1</v>
      </c>
      <c r="O105" s="11">
        <v>1</v>
      </c>
      <c r="P105" s="11">
        <v>0</v>
      </c>
      <c r="Q105" s="11">
        <v>1</v>
      </c>
      <c r="R105" s="11">
        <v>1</v>
      </c>
      <c r="S105" s="11">
        <v>0</v>
      </c>
      <c r="T105" s="11">
        <v>1</v>
      </c>
      <c r="U105" s="11">
        <v>1</v>
      </c>
    </row>
    <row r="106" spans="1:21">
      <c r="A106" s="11">
        <v>104</v>
      </c>
      <c r="B106" s="11">
        <v>132361</v>
      </c>
      <c r="C106" s="11">
        <v>1</v>
      </c>
      <c r="D106" s="11" t="s">
        <v>23</v>
      </c>
      <c r="E106" s="11">
        <v>46</v>
      </c>
      <c r="F106" s="11" t="s">
        <v>144</v>
      </c>
      <c r="G106" s="11">
        <v>128</v>
      </c>
      <c r="H106" s="11">
        <v>37</v>
      </c>
      <c r="I106" s="11">
        <v>20</v>
      </c>
      <c r="J106" s="11">
        <v>0</v>
      </c>
      <c r="K106" s="11">
        <v>0</v>
      </c>
      <c r="L106" s="11">
        <v>1</v>
      </c>
      <c r="M106" s="11">
        <v>1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1</v>
      </c>
      <c r="U106" s="11">
        <v>1</v>
      </c>
    </row>
    <row r="107" spans="1:21">
      <c r="A107" s="11">
        <v>105</v>
      </c>
      <c r="B107" s="11">
        <v>130473</v>
      </c>
      <c r="C107" s="11">
        <v>1</v>
      </c>
      <c r="D107" s="11" t="s">
        <v>23</v>
      </c>
      <c r="E107" s="11">
        <v>55</v>
      </c>
      <c r="F107" s="11" t="s">
        <v>79</v>
      </c>
      <c r="G107" s="11"/>
      <c r="H107" s="11">
        <v>37</v>
      </c>
      <c r="I107" s="11"/>
      <c r="J107" s="11">
        <v>0</v>
      </c>
      <c r="K107" s="11">
        <v>0</v>
      </c>
      <c r="L107" s="11">
        <v>1</v>
      </c>
      <c r="M107" s="11">
        <v>1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11">
        <v>1</v>
      </c>
      <c r="T107" s="11">
        <v>1</v>
      </c>
      <c r="U107" s="11">
        <v>1</v>
      </c>
    </row>
    <row r="108" spans="1:21">
      <c r="A108" s="11">
        <v>106</v>
      </c>
      <c r="B108" s="11">
        <v>127074</v>
      </c>
      <c r="C108" s="11">
        <v>1</v>
      </c>
      <c r="D108" s="11" t="s">
        <v>23</v>
      </c>
      <c r="E108" s="11">
        <v>62</v>
      </c>
      <c r="F108" s="11" t="s">
        <v>145</v>
      </c>
      <c r="G108" s="11">
        <v>68</v>
      </c>
      <c r="H108" s="11">
        <v>38</v>
      </c>
      <c r="I108" s="11">
        <v>21</v>
      </c>
      <c r="J108" s="11">
        <v>0</v>
      </c>
      <c r="K108" s="11">
        <v>0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v>1</v>
      </c>
      <c r="T108" s="11">
        <v>1</v>
      </c>
      <c r="U108" s="11">
        <v>1</v>
      </c>
    </row>
    <row r="109" spans="1:21">
      <c r="A109" s="11">
        <v>107</v>
      </c>
      <c r="B109" s="19" t="s">
        <v>146</v>
      </c>
      <c r="C109" s="11">
        <v>1</v>
      </c>
      <c r="D109" s="11" t="s">
        <v>21</v>
      </c>
      <c r="E109" s="11">
        <v>54</v>
      </c>
      <c r="F109" s="11" t="s">
        <v>49</v>
      </c>
      <c r="G109" s="11">
        <v>80</v>
      </c>
      <c r="H109" s="11">
        <v>37</v>
      </c>
      <c r="I109" s="11"/>
      <c r="J109" s="11">
        <v>1</v>
      </c>
      <c r="K109" s="11">
        <v>0</v>
      </c>
      <c r="L109" s="11">
        <v>1</v>
      </c>
      <c r="M109" s="11">
        <v>1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1</v>
      </c>
      <c r="U109" s="11">
        <v>1</v>
      </c>
    </row>
    <row r="110" spans="1:21">
      <c r="A110" s="11">
        <v>108</v>
      </c>
      <c r="B110" s="11" t="s">
        <v>147</v>
      </c>
      <c r="C110" s="11">
        <v>1</v>
      </c>
      <c r="D110" s="11" t="s">
        <v>21</v>
      </c>
      <c r="E110" s="11">
        <v>47</v>
      </c>
      <c r="F110" s="11" t="s">
        <v>27</v>
      </c>
      <c r="G110" s="11">
        <v>80</v>
      </c>
      <c r="H110" s="11">
        <v>36</v>
      </c>
      <c r="I110" s="11">
        <v>32</v>
      </c>
      <c r="J110" s="11">
        <v>1</v>
      </c>
      <c r="K110" s="11">
        <v>1</v>
      </c>
      <c r="L110" s="11">
        <v>1</v>
      </c>
      <c r="M110" s="11">
        <v>1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1</v>
      </c>
      <c r="U110" s="11">
        <v>1</v>
      </c>
    </row>
    <row r="111" spans="1:21">
      <c r="A111" s="11">
        <v>109</v>
      </c>
      <c r="B111" s="11" t="s">
        <v>148</v>
      </c>
      <c r="C111" s="11">
        <v>1</v>
      </c>
      <c r="D111" s="11" t="s">
        <v>23</v>
      </c>
      <c r="E111" s="11">
        <v>2</v>
      </c>
      <c r="F111" s="11" t="s">
        <v>55</v>
      </c>
      <c r="G111" s="11">
        <v>80</v>
      </c>
      <c r="H111" s="11">
        <v>36</v>
      </c>
      <c r="I111" s="11">
        <v>35</v>
      </c>
      <c r="J111" s="11">
        <v>1</v>
      </c>
      <c r="K111" s="11">
        <v>1</v>
      </c>
      <c r="L111" s="11">
        <v>1</v>
      </c>
      <c r="M111" s="11">
        <v>1</v>
      </c>
      <c r="N111" s="11">
        <v>0</v>
      </c>
      <c r="O111" s="11">
        <v>0</v>
      </c>
      <c r="P111" s="11">
        <v>1</v>
      </c>
      <c r="Q111" s="11">
        <v>0</v>
      </c>
      <c r="R111" s="11">
        <v>0</v>
      </c>
      <c r="S111" s="11">
        <v>1</v>
      </c>
      <c r="T111" s="11">
        <v>1</v>
      </c>
      <c r="U111" s="11">
        <v>1</v>
      </c>
    </row>
    <row r="112" spans="1:21">
      <c r="A112" s="11">
        <v>110</v>
      </c>
      <c r="B112" s="11" t="s">
        <v>149</v>
      </c>
      <c r="C112" s="11">
        <v>1</v>
      </c>
      <c r="D112" s="11" t="s">
        <v>21</v>
      </c>
      <c r="E112" s="11">
        <v>76</v>
      </c>
      <c r="F112" s="11" t="s">
        <v>27</v>
      </c>
      <c r="G112" s="11">
        <v>80</v>
      </c>
      <c r="H112" s="11">
        <v>36</v>
      </c>
      <c r="I112" s="11">
        <v>20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0</v>
      </c>
      <c r="P112" s="11">
        <v>1</v>
      </c>
      <c r="Q112" s="11">
        <v>0</v>
      </c>
      <c r="R112" s="11">
        <v>0</v>
      </c>
      <c r="S112" s="11">
        <v>1</v>
      </c>
      <c r="T112" s="11">
        <v>1</v>
      </c>
      <c r="U112" s="11">
        <v>1</v>
      </c>
    </row>
    <row r="113" spans="1:21">
      <c r="A113" s="11">
        <v>111</v>
      </c>
      <c r="B113" s="11" t="s">
        <v>150</v>
      </c>
      <c r="C113" s="11">
        <v>1</v>
      </c>
      <c r="D113" s="11" t="s">
        <v>23</v>
      </c>
      <c r="E113" s="11">
        <v>2</v>
      </c>
      <c r="F113" s="11" t="s">
        <v>41</v>
      </c>
      <c r="G113" s="11">
        <v>80</v>
      </c>
      <c r="H113" s="11">
        <v>37</v>
      </c>
      <c r="I113" s="11">
        <v>12</v>
      </c>
      <c r="J113" s="11">
        <v>1</v>
      </c>
      <c r="K113" s="11">
        <v>1</v>
      </c>
      <c r="L113" s="11">
        <v>1</v>
      </c>
      <c r="M113" s="11">
        <v>1</v>
      </c>
      <c r="N113" s="11">
        <v>0</v>
      </c>
      <c r="O113" s="11">
        <v>0</v>
      </c>
      <c r="P113" s="11">
        <v>1</v>
      </c>
      <c r="Q113" s="11">
        <v>0</v>
      </c>
      <c r="R113" s="11">
        <v>0</v>
      </c>
      <c r="S113" s="11">
        <v>1</v>
      </c>
      <c r="T113" s="11">
        <v>1</v>
      </c>
      <c r="U113" s="11">
        <v>1</v>
      </c>
    </row>
    <row r="114" spans="1:21">
      <c r="A114" s="11">
        <v>112</v>
      </c>
      <c r="B114" s="11" t="s">
        <v>151</v>
      </c>
      <c r="C114" s="11">
        <v>1</v>
      </c>
      <c r="D114" s="11" t="s">
        <v>21</v>
      </c>
      <c r="E114" s="11">
        <v>3</v>
      </c>
      <c r="F114" s="11"/>
      <c r="G114" s="11">
        <v>100</v>
      </c>
      <c r="H114" s="11">
        <v>37</v>
      </c>
      <c r="I114" s="11">
        <v>30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1</v>
      </c>
      <c r="Q114" s="11">
        <v>0</v>
      </c>
      <c r="R114" s="11">
        <v>0</v>
      </c>
      <c r="S114" s="11">
        <v>1</v>
      </c>
      <c r="T114" s="11">
        <v>1</v>
      </c>
      <c r="U114" s="11">
        <v>1</v>
      </c>
    </row>
    <row r="115" spans="1:21">
      <c r="A115" s="11">
        <v>113</v>
      </c>
      <c r="B115" s="11">
        <v>118943</v>
      </c>
      <c r="C115" s="11">
        <v>1</v>
      </c>
      <c r="D115" s="11" t="s">
        <v>23</v>
      </c>
      <c r="E115" s="11">
        <v>51</v>
      </c>
      <c r="F115" s="11" t="s">
        <v>152</v>
      </c>
      <c r="G115" s="11">
        <v>101</v>
      </c>
      <c r="H115" s="11">
        <v>37</v>
      </c>
      <c r="I115" s="11">
        <v>20</v>
      </c>
      <c r="J115" s="11">
        <v>1</v>
      </c>
      <c r="K115" s="11">
        <v>1</v>
      </c>
      <c r="L115" s="11">
        <v>1</v>
      </c>
      <c r="M115" s="11">
        <v>1</v>
      </c>
      <c r="N115" s="11">
        <v>0</v>
      </c>
      <c r="O115" s="11">
        <v>0</v>
      </c>
      <c r="P115" s="11">
        <v>0</v>
      </c>
      <c r="Q115" s="11">
        <v>0</v>
      </c>
      <c r="R115" s="11">
        <v>1</v>
      </c>
      <c r="S115" s="11">
        <v>0</v>
      </c>
      <c r="T115" s="11">
        <v>1</v>
      </c>
      <c r="U115" s="11">
        <v>1</v>
      </c>
    </row>
    <row r="116" spans="1:21">
      <c r="A116" s="11">
        <v>114</v>
      </c>
      <c r="B116" s="11" t="s">
        <v>153</v>
      </c>
      <c r="C116" s="11">
        <v>1</v>
      </c>
      <c r="D116" s="11" t="s">
        <v>23</v>
      </c>
      <c r="E116" s="11">
        <v>2</v>
      </c>
      <c r="F116" s="11"/>
      <c r="G116" s="11">
        <v>128</v>
      </c>
      <c r="H116" s="11">
        <v>36</v>
      </c>
      <c r="I116" s="11">
        <v>28</v>
      </c>
      <c r="J116" s="11">
        <v>1</v>
      </c>
      <c r="K116" s="11">
        <v>1</v>
      </c>
      <c r="L116" s="11">
        <v>1</v>
      </c>
      <c r="M116" s="11">
        <v>1</v>
      </c>
      <c r="N116" s="11">
        <v>0</v>
      </c>
      <c r="O116" s="11">
        <v>1</v>
      </c>
      <c r="P116" s="11">
        <v>0</v>
      </c>
      <c r="Q116" s="11">
        <v>0</v>
      </c>
      <c r="R116" s="11">
        <v>0</v>
      </c>
      <c r="S116" s="11">
        <v>0</v>
      </c>
      <c r="T116" s="11">
        <v>1</v>
      </c>
      <c r="U116" s="11">
        <v>1</v>
      </c>
    </row>
    <row r="117" spans="1:21">
      <c r="A117" s="11">
        <v>115</v>
      </c>
      <c r="B117" s="11" t="s">
        <v>154</v>
      </c>
      <c r="C117" s="11">
        <v>1</v>
      </c>
      <c r="D117" s="11" t="s">
        <v>21</v>
      </c>
      <c r="E117" s="11">
        <v>36</v>
      </c>
      <c r="F117" s="11" t="s">
        <v>55</v>
      </c>
      <c r="G117" s="11">
        <v>80</v>
      </c>
      <c r="H117" s="11">
        <v>36</v>
      </c>
      <c r="I117" s="11">
        <v>20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0</v>
      </c>
      <c r="Q117" s="11">
        <v>0</v>
      </c>
      <c r="R117" s="11">
        <v>0</v>
      </c>
      <c r="S117" s="11">
        <v>0</v>
      </c>
      <c r="T117" s="11">
        <v>1</v>
      </c>
      <c r="U117" s="11">
        <v>1</v>
      </c>
    </row>
    <row r="118" spans="1:21">
      <c r="A118" s="11">
        <v>116</v>
      </c>
      <c r="B118" s="19" t="s">
        <v>155</v>
      </c>
      <c r="C118" s="11">
        <v>1</v>
      </c>
      <c r="D118" s="11" t="s">
        <v>21</v>
      </c>
      <c r="E118" s="11">
        <v>47</v>
      </c>
      <c r="F118" s="11" t="s">
        <v>55</v>
      </c>
      <c r="G118" s="11">
        <v>80</v>
      </c>
      <c r="H118" s="11">
        <v>37</v>
      </c>
      <c r="I118" s="11">
        <v>20</v>
      </c>
      <c r="J118" s="11">
        <v>1</v>
      </c>
      <c r="K118" s="11">
        <v>1</v>
      </c>
      <c r="L118" s="11">
        <v>1</v>
      </c>
      <c r="M118" s="11">
        <v>1</v>
      </c>
      <c r="N118" s="11">
        <v>0</v>
      </c>
      <c r="O118" s="11">
        <v>1</v>
      </c>
      <c r="P118" s="11">
        <v>0</v>
      </c>
      <c r="Q118" s="11">
        <v>0</v>
      </c>
      <c r="R118" s="11">
        <v>0</v>
      </c>
      <c r="S118" s="11">
        <v>0</v>
      </c>
      <c r="T118" s="11">
        <v>1</v>
      </c>
      <c r="U118" s="11">
        <v>1</v>
      </c>
    </row>
    <row r="119" spans="1:21">
      <c r="A119" s="11">
        <v>117</v>
      </c>
      <c r="B119" s="11" t="s">
        <v>156</v>
      </c>
      <c r="C119" s="11">
        <v>1</v>
      </c>
      <c r="D119" s="11" t="s">
        <v>21</v>
      </c>
      <c r="E119" s="11">
        <v>79</v>
      </c>
      <c r="F119" s="11" t="s">
        <v>157</v>
      </c>
      <c r="G119" s="11">
        <v>80</v>
      </c>
      <c r="H119" s="11">
        <v>36</v>
      </c>
      <c r="I119" s="11">
        <v>10</v>
      </c>
      <c r="J119" s="11">
        <v>1</v>
      </c>
      <c r="K119" s="11">
        <v>1</v>
      </c>
      <c r="L119" s="11">
        <v>1</v>
      </c>
      <c r="M119" s="11">
        <v>1</v>
      </c>
      <c r="N119" s="11">
        <v>0</v>
      </c>
      <c r="O119" s="11">
        <v>1</v>
      </c>
      <c r="P119" s="11">
        <v>0</v>
      </c>
      <c r="Q119" s="11">
        <v>0</v>
      </c>
      <c r="R119" s="11">
        <v>0</v>
      </c>
      <c r="S119" s="11">
        <v>0</v>
      </c>
      <c r="T119" s="11">
        <v>1</v>
      </c>
      <c r="U119" s="11">
        <v>1</v>
      </c>
    </row>
    <row r="120" spans="1:21">
      <c r="A120" s="11">
        <v>118</v>
      </c>
      <c r="B120" s="11" t="s">
        <v>158</v>
      </c>
      <c r="C120" s="11">
        <v>1</v>
      </c>
      <c r="D120" s="11" t="s">
        <v>23</v>
      </c>
      <c r="E120" s="11">
        <v>2</v>
      </c>
      <c r="F120" s="11"/>
      <c r="G120" s="11">
        <v>100</v>
      </c>
      <c r="H120" s="11">
        <v>37</v>
      </c>
      <c r="I120" s="11">
        <v>30</v>
      </c>
      <c r="J120" s="11">
        <v>1</v>
      </c>
      <c r="K120" s="11">
        <v>1</v>
      </c>
      <c r="L120" s="11">
        <v>1</v>
      </c>
      <c r="M120" s="11">
        <v>1</v>
      </c>
      <c r="N120" s="11">
        <v>0</v>
      </c>
      <c r="O120" s="11">
        <v>1</v>
      </c>
      <c r="P120" s="11">
        <v>0</v>
      </c>
      <c r="Q120" s="11">
        <v>0</v>
      </c>
      <c r="R120" s="11">
        <v>0</v>
      </c>
      <c r="S120" s="11">
        <v>0</v>
      </c>
      <c r="T120" s="11">
        <v>1</v>
      </c>
      <c r="U120" s="11">
        <v>1</v>
      </c>
    </row>
    <row r="121" spans="1:21">
      <c r="A121" s="11">
        <v>119</v>
      </c>
      <c r="B121" s="11">
        <v>105485</v>
      </c>
      <c r="C121" s="11">
        <v>1</v>
      </c>
      <c r="D121" s="11" t="s">
        <v>21</v>
      </c>
      <c r="E121" s="11">
        <v>17</v>
      </c>
      <c r="F121" s="11" t="s">
        <v>41</v>
      </c>
      <c r="G121" s="11"/>
      <c r="H121" s="11">
        <v>37</v>
      </c>
      <c r="I121" s="11"/>
      <c r="J121" s="11">
        <v>1</v>
      </c>
      <c r="K121" s="11">
        <v>0</v>
      </c>
      <c r="L121" s="11">
        <v>1</v>
      </c>
      <c r="M121" s="11">
        <v>1</v>
      </c>
      <c r="N121" s="11">
        <v>0</v>
      </c>
      <c r="O121" s="11">
        <v>1</v>
      </c>
      <c r="P121" s="11">
        <v>1</v>
      </c>
      <c r="Q121" s="11">
        <v>0</v>
      </c>
      <c r="R121" s="11">
        <v>0</v>
      </c>
      <c r="S121" s="11">
        <v>1</v>
      </c>
      <c r="T121" s="11">
        <v>1</v>
      </c>
      <c r="U121" s="11">
        <v>1</v>
      </c>
    </row>
    <row r="122" spans="1:21">
      <c r="A122" s="11">
        <v>120</v>
      </c>
      <c r="B122" s="11" t="s">
        <v>159</v>
      </c>
      <c r="C122" s="11">
        <v>1</v>
      </c>
      <c r="D122" s="11" t="s">
        <v>23</v>
      </c>
      <c r="E122" s="11">
        <v>37</v>
      </c>
      <c r="F122" s="11" t="s">
        <v>35</v>
      </c>
      <c r="G122" s="11">
        <v>153</v>
      </c>
      <c r="H122" s="11">
        <v>38</v>
      </c>
      <c r="I122" s="11">
        <v>26</v>
      </c>
      <c r="J122" s="11">
        <v>1</v>
      </c>
      <c r="K122" s="11">
        <v>1</v>
      </c>
      <c r="L122" s="11">
        <v>1</v>
      </c>
      <c r="M122" s="11">
        <v>1</v>
      </c>
      <c r="N122" s="11">
        <v>0</v>
      </c>
      <c r="O122" s="11">
        <v>1</v>
      </c>
      <c r="P122" s="11">
        <v>1</v>
      </c>
      <c r="Q122" s="11">
        <v>0</v>
      </c>
      <c r="R122" s="11">
        <v>0</v>
      </c>
      <c r="S122" s="11">
        <v>1</v>
      </c>
      <c r="T122" s="11">
        <v>1</v>
      </c>
      <c r="U122" s="11">
        <v>1</v>
      </c>
    </row>
    <row r="123" spans="1:21">
      <c r="A123" s="11">
        <v>121</v>
      </c>
      <c r="B123" s="11" t="s">
        <v>160</v>
      </c>
      <c r="C123" s="11">
        <v>1</v>
      </c>
      <c r="D123" s="11" t="s">
        <v>161</v>
      </c>
      <c r="E123" s="11">
        <v>70</v>
      </c>
      <c r="F123" s="11" t="s">
        <v>162</v>
      </c>
      <c r="G123" s="11">
        <v>129</v>
      </c>
      <c r="H123" s="11">
        <v>36</v>
      </c>
      <c r="I123" s="11">
        <v>37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1</v>
      </c>
      <c r="P123" s="11">
        <v>1</v>
      </c>
      <c r="Q123" s="11">
        <v>0</v>
      </c>
      <c r="R123" s="11">
        <v>0</v>
      </c>
      <c r="S123" s="11">
        <v>1</v>
      </c>
      <c r="T123" s="11">
        <v>1</v>
      </c>
      <c r="U123" s="11">
        <v>1</v>
      </c>
    </row>
    <row r="124" spans="1:21">
      <c r="A124" s="11">
        <v>122</v>
      </c>
      <c r="B124" s="11">
        <v>118893</v>
      </c>
      <c r="C124" s="11">
        <v>1</v>
      </c>
      <c r="D124" s="11" t="s">
        <v>21</v>
      </c>
      <c r="E124" s="11">
        <v>27</v>
      </c>
      <c r="F124" s="11" t="s">
        <v>59</v>
      </c>
      <c r="G124" s="11"/>
      <c r="H124" s="11">
        <v>36</v>
      </c>
      <c r="I124" s="11"/>
      <c r="J124" s="11">
        <v>1</v>
      </c>
      <c r="K124" s="11">
        <v>1</v>
      </c>
      <c r="L124" s="11">
        <v>1</v>
      </c>
      <c r="M124" s="11">
        <v>1</v>
      </c>
      <c r="N124" s="11">
        <v>0</v>
      </c>
      <c r="O124" s="11">
        <v>1</v>
      </c>
      <c r="P124" s="11">
        <v>1</v>
      </c>
      <c r="Q124" s="11">
        <v>0</v>
      </c>
      <c r="R124" s="11">
        <v>0</v>
      </c>
      <c r="S124" s="11">
        <v>1</v>
      </c>
      <c r="T124" s="11">
        <v>1</v>
      </c>
      <c r="U124" s="11">
        <v>1</v>
      </c>
    </row>
    <row r="125" spans="1:21">
      <c r="A125" s="11">
        <v>123</v>
      </c>
      <c r="B125" s="11" t="s">
        <v>163</v>
      </c>
      <c r="C125" s="11">
        <v>1</v>
      </c>
      <c r="D125" s="11" t="s">
        <v>21</v>
      </c>
      <c r="E125" s="11">
        <v>1</v>
      </c>
      <c r="F125" s="11"/>
      <c r="G125" s="11">
        <v>110</v>
      </c>
      <c r="H125" s="11">
        <v>37</v>
      </c>
      <c r="I125" s="11">
        <v>36</v>
      </c>
      <c r="J125" s="11">
        <v>1</v>
      </c>
      <c r="K125" s="11">
        <v>1</v>
      </c>
      <c r="L125" s="11">
        <v>1</v>
      </c>
      <c r="M125" s="11">
        <v>1</v>
      </c>
      <c r="N125" s="11">
        <v>0</v>
      </c>
      <c r="O125" s="11">
        <v>1</v>
      </c>
      <c r="P125" s="11">
        <v>1</v>
      </c>
      <c r="Q125" s="11">
        <v>0</v>
      </c>
      <c r="R125" s="11">
        <v>0</v>
      </c>
      <c r="S125" s="11">
        <v>1</v>
      </c>
      <c r="T125" s="11">
        <v>1</v>
      </c>
      <c r="U125" s="11">
        <v>1</v>
      </c>
    </row>
    <row r="126" spans="1:21">
      <c r="A126" s="11">
        <v>124</v>
      </c>
      <c r="B126" s="11" t="s">
        <v>164</v>
      </c>
      <c r="C126" s="11">
        <v>1</v>
      </c>
      <c r="D126" s="11" t="s">
        <v>23</v>
      </c>
      <c r="E126" s="11">
        <v>58</v>
      </c>
      <c r="F126" s="11" t="s">
        <v>29</v>
      </c>
      <c r="G126" s="11">
        <v>88</v>
      </c>
      <c r="H126" s="11">
        <v>36</v>
      </c>
      <c r="I126" s="11">
        <v>24</v>
      </c>
      <c r="J126" s="11">
        <v>1</v>
      </c>
      <c r="K126" s="11">
        <v>1</v>
      </c>
      <c r="L126" s="11">
        <v>1</v>
      </c>
      <c r="M126" s="11">
        <v>1</v>
      </c>
      <c r="N126" s="11">
        <v>0</v>
      </c>
      <c r="O126" s="11">
        <v>1</v>
      </c>
      <c r="P126" s="11">
        <v>0</v>
      </c>
      <c r="Q126" s="11">
        <v>0</v>
      </c>
      <c r="R126" s="11">
        <v>1</v>
      </c>
      <c r="S126" s="11">
        <v>0</v>
      </c>
      <c r="T126" s="11">
        <v>1</v>
      </c>
      <c r="U126" s="11">
        <v>1</v>
      </c>
    </row>
    <row r="127" spans="1:21">
      <c r="A127" s="11">
        <v>125</v>
      </c>
      <c r="B127" s="11" t="s">
        <v>165</v>
      </c>
      <c r="C127" s="11">
        <v>1</v>
      </c>
      <c r="D127" s="11" t="s">
        <v>23</v>
      </c>
      <c r="E127" s="11">
        <v>63</v>
      </c>
      <c r="F127" s="11" t="s">
        <v>27</v>
      </c>
      <c r="G127" s="11">
        <v>80</v>
      </c>
      <c r="H127" s="11">
        <v>36</v>
      </c>
      <c r="I127" s="11">
        <v>20</v>
      </c>
      <c r="J127" s="11">
        <v>1</v>
      </c>
      <c r="K127" s="11">
        <v>1</v>
      </c>
      <c r="L127" s="11">
        <v>1</v>
      </c>
      <c r="M127" s="11">
        <v>1</v>
      </c>
      <c r="N127" s="11">
        <v>0</v>
      </c>
      <c r="O127" s="11">
        <v>1</v>
      </c>
      <c r="P127" s="11">
        <v>0</v>
      </c>
      <c r="Q127" s="11">
        <v>1</v>
      </c>
      <c r="R127" s="11">
        <v>0</v>
      </c>
      <c r="S127" s="11">
        <v>0</v>
      </c>
      <c r="T127" s="11">
        <v>1</v>
      </c>
      <c r="U127" s="11">
        <v>1</v>
      </c>
    </row>
    <row r="128" spans="1:21">
      <c r="A128" s="11">
        <v>126</v>
      </c>
      <c r="B128" s="11" t="s">
        <v>166</v>
      </c>
      <c r="C128" s="11">
        <v>1</v>
      </c>
      <c r="D128" s="11" t="s">
        <v>21</v>
      </c>
      <c r="E128" s="11">
        <v>85</v>
      </c>
      <c r="F128" s="11" t="s">
        <v>167</v>
      </c>
      <c r="G128" s="11">
        <v>90</v>
      </c>
      <c r="H128" s="11">
        <v>36</v>
      </c>
      <c r="I128" s="11">
        <v>20</v>
      </c>
      <c r="J128" s="11">
        <v>1</v>
      </c>
      <c r="K128" s="11">
        <v>1</v>
      </c>
      <c r="L128" s="11">
        <v>1</v>
      </c>
      <c r="M128" s="11">
        <v>1</v>
      </c>
      <c r="N128" s="11">
        <v>0</v>
      </c>
      <c r="O128" s="11">
        <v>1</v>
      </c>
      <c r="P128" s="11">
        <v>1</v>
      </c>
      <c r="Q128" s="11">
        <v>1</v>
      </c>
      <c r="R128" s="11">
        <v>0</v>
      </c>
      <c r="S128" s="11">
        <v>1</v>
      </c>
      <c r="T128" s="11">
        <v>1</v>
      </c>
      <c r="U128" s="11">
        <v>1</v>
      </c>
    </row>
    <row r="129" spans="1:21">
      <c r="A129" s="11">
        <v>127</v>
      </c>
      <c r="B129" s="11" t="s">
        <v>168</v>
      </c>
      <c r="C129" s="11">
        <v>1</v>
      </c>
      <c r="D129" s="11" t="s">
        <v>21</v>
      </c>
      <c r="E129" s="11">
        <v>27</v>
      </c>
      <c r="F129" s="11" t="s">
        <v>22</v>
      </c>
      <c r="G129" s="11">
        <v>80</v>
      </c>
      <c r="H129" s="11">
        <v>37</v>
      </c>
      <c r="I129" s="11">
        <v>20</v>
      </c>
      <c r="J129" s="11">
        <v>1</v>
      </c>
      <c r="K129" s="11">
        <v>1</v>
      </c>
      <c r="L129" s="11">
        <v>1</v>
      </c>
      <c r="M129" s="11">
        <v>1</v>
      </c>
      <c r="N129" s="11">
        <v>0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</row>
    <row r="130" spans="1:21">
      <c r="A130" s="11">
        <v>128</v>
      </c>
      <c r="B130" s="11" t="s">
        <v>169</v>
      </c>
      <c r="C130" s="11">
        <v>1</v>
      </c>
      <c r="D130" s="11" t="s">
        <v>23</v>
      </c>
      <c r="E130" s="11">
        <v>1</v>
      </c>
      <c r="F130" s="11"/>
      <c r="G130" s="11">
        <v>150</v>
      </c>
      <c r="H130" s="11">
        <v>40</v>
      </c>
      <c r="I130" s="11">
        <v>40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1</v>
      </c>
      <c r="U130" s="11">
        <v>1</v>
      </c>
    </row>
    <row r="131" spans="1:21">
      <c r="A131" s="11">
        <v>129</v>
      </c>
      <c r="B131" s="11" t="s">
        <v>170</v>
      </c>
      <c r="C131" s="11">
        <v>1</v>
      </c>
      <c r="D131" s="11" t="s">
        <v>23</v>
      </c>
      <c r="E131" s="11">
        <v>49</v>
      </c>
      <c r="F131" s="11" t="s">
        <v>171</v>
      </c>
      <c r="G131" s="11">
        <v>84</v>
      </c>
      <c r="H131" s="11">
        <v>36</v>
      </c>
      <c r="I131" s="11">
        <v>16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1</v>
      </c>
      <c r="U131" s="11">
        <v>1</v>
      </c>
    </row>
    <row r="132" spans="1:21">
      <c r="A132" s="11">
        <v>130</v>
      </c>
      <c r="B132" s="11">
        <v>132275</v>
      </c>
      <c r="C132" s="11">
        <v>1</v>
      </c>
      <c r="D132" s="11" t="s">
        <v>21</v>
      </c>
      <c r="E132" s="11">
        <v>70</v>
      </c>
      <c r="F132" s="11" t="s">
        <v>99</v>
      </c>
      <c r="G132" s="11">
        <v>84</v>
      </c>
      <c r="H132" s="11">
        <v>37</v>
      </c>
      <c r="I132" s="11">
        <v>20</v>
      </c>
      <c r="J132" s="11">
        <v>1</v>
      </c>
      <c r="K132" s="11">
        <v>0</v>
      </c>
      <c r="L132" s="11">
        <v>1</v>
      </c>
      <c r="M132" s="11">
        <v>1</v>
      </c>
      <c r="N132" s="11">
        <v>1</v>
      </c>
      <c r="O132" s="11">
        <v>0</v>
      </c>
      <c r="P132" s="11">
        <v>1</v>
      </c>
      <c r="Q132" s="11">
        <v>0</v>
      </c>
      <c r="R132" s="11">
        <v>0</v>
      </c>
      <c r="S132" s="11">
        <v>1</v>
      </c>
      <c r="T132" s="11">
        <v>1</v>
      </c>
      <c r="U132" s="11">
        <v>1</v>
      </c>
    </row>
    <row r="133" spans="1:21">
      <c r="A133" s="11">
        <v>131</v>
      </c>
      <c r="B133" s="11" t="s">
        <v>172</v>
      </c>
      <c r="C133" s="11">
        <v>1</v>
      </c>
      <c r="D133" s="11" t="s">
        <v>23</v>
      </c>
      <c r="E133" s="11">
        <v>48</v>
      </c>
      <c r="F133" s="11" t="s">
        <v>173</v>
      </c>
      <c r="G133" s="11">
        <v>137</v>
      </c>
      <c r="H133" s="11">
        <v>38</v>
      </c>
      <c r="I133" s="11"/>
      <c r="J133" s="11">
        <v>1</v>
      </c>
      <c r="K133" s="11">
        <v>1</v>
      </c>
      <c r="L133" s="11">
        <v>1</v>
      </c>
      <c r="M133" s="11">
        <v>1</v>
      </c>
      <c r="N133" s="11">
        <v>1</v>
      </c>
      <c r="O133" s="11">
        <v>0</v>
      </c>
      <c r="P133" s="11">
        <v>1</v>
      </c>
      <c r="Q133" s="11">
        <v>0</v>
      </c>
      <c r="R133" s="11">
        <v>0</v>
      </c>
      <c r="S133" s="11">
        <v>1</v>
      </c>
      <c r="T133" s="11">
        <v>1</v>
      </c>
      <c r="U133" s="11">
        <v>1</v>
      </c>
    </row>
    <row r="134" spans="1:21">
      <c r="A134" s="11">
        <v>132</v>
      </c>
      <c r="B134" s="11" t="s">
        <v>174</v>
      </c>
      <c r="C134" s="11">
        <v>1</v>
      </c>
      <c r="D134" s="11" t="s">
        <v>21</v>
      </c>
      <c r="E134" s="11">
        <v>55</v>
      </c>
      <c r="F134" s="11" t="s">
        <v>51</v>
      </c>
      <c r="G134" s="11">
        <v>131</v>
      </c>
      <c r="H134" s="11">
        <v>37</v>
      </c>
      <c r="I134" s="11"/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0</v>
      </c>
      <c r="P134" s="11">
        <v>1</v>
      </c>
      <c r="Q134" s="11">
        <v>0</v>
      </c>
      <c r="R134" s="11">
        <v>0</v>
      </c>
      <c r="S134" s="11">
        <v>1</v>
      </c>
      <c r="T134" s="11">
        <v>1</v>
      </c>
      <c r="U134" s="11">
        <v>1</v>
      </c>
    </row>
    <row r="135" spans="1:21">
      <c r="A135" s="11">
        <v>133</v>
      </c>
      <c r="B135" s="11" t="s">
        <v>175</v>
      </c>
      <c r="C135" s="11">
        <v>1</v>
      </c>
      <c r="D135" s="11" t="s">
        <v>23</v>
      </c>
      <c r="E135" s="11">
        <v>3</v>
      </c>
      <c r="F135" s="11"/>
      <c r="G135" s="11">
        <v>112</v>
      </c>
      <c r="H135" s="11">
        <v>37</v>
      </c>
      <c r="I135" s="11">
        <v>28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0</v>
      </c>
      <c r="P135" s="11">
        <v>1</v>
      </c>
      <c r="Q135" s="11">
        <v>0</v>
      </c>
      <c r="R135" s="11">
        <v>1</v>
      </c>
      <c r="S135" s="11">
        <v>1</v>
      </c>
      <c r="T135" s="11">
        <v>1</v>
      </c>
      <c r="U135" s="11">
        <v>1</v>
      </c>
    </row>
    <row r="136" spans="1:21">
      <c r="A136" s="11">
        <v>134</v>
      </c>
      <c r="B136" s="11">
        <v>127145</v>
      </c>
      <c r="C136" s="11">
        <v>1</v>
      </c>
      <c r="D136" s="11" t="s">
        <v>21</v>
      </c>
      <c r="E136" s="11">
        <v>23</v>
      </c>
      <c r="F136" s="11" t="s">
        <v>98</v>
      </c>
      <c r="G136" s="11">
        <v>80</v>
      </c>
      <c r="H136" s="11">
        <v>38</v>
      </c>
      <c r="I136" s="11">
        <v>38</v>
      </c>
      <c r="J136" s="11">
        <v>1</v>
      </c>
      <c r="K136" s="11">
        <v>0</v>
      </c>
      <c r="L136" s="11">
        <v>1</v>
      </c>
      <c r="M136" s="11">
        <v>1</v>
      </c>
      <c r="N136" s="11">
        <v>1</v>
      </c>
      <c r="O136" s="11">
        <v>0</v>
      </c>
      <c r="P136" s="11">
        <v>1</v>
      </c>
      <c r="Q136" s="11">
        <v>1</v>
      </c>
      <c r="R136" s="11">
        <v>0</v>
      </c>
      <c r="S136" s="11">
        <v>1</v>
      </c>
      <c r="T136" s="11">
        <v>1</v>
      </c>
      <c r="U136" s="11">
        <v>1</v>
      </c>
    </row>
    <row r="137" spans="1:21">
      <c r="A137" s="11">
        <v>135</v>
      </c>
      <c r="B137" s="19" t="s">
        <v>176</v>
      </c>
      <c r="C137" s="11">
        <v>1</v>
      </c>
      <c r="D137" s="11" t="s">
        <v>21</v>
      </c>
      <c r="E137" s="11">
        <v>23</v>
      </c>
      <c r="F137" s="11" t="s">
        <v>177</v>
      </c>
      <c r="G137" s="11">
        <v>90</v>
      </c>
      <c r="H137" s="11">
        <v>38</v>
      </c>
      <c r="I137" s="11">
        <v>27</v>
      </c>
      <c r="J137" s="11">
        <v>1</v>
      </c>
      <c r="K137" s="11">
        <v>0</v>
      </c>
      <c r="L137" s="11">
        <v>1</v>
      </c>
      <c r="M137" s="11">
        <v>1</v>
      </c>
      <c r="N137" s="11">
        <v>1</v>
      </c>
      <c r="O137" s="11">
        <v>0</v>
      </c>
      <c r="P137" s="11">
        <v>1</v>
      </c>
      <c r="Q137" s="11">
        <v>1</v>
      </c>
      <c r="R137" s="11">
        <v>1</v>
      </c>
      <c r="S137" s="11">
        <v>1</v>
      </c>
      <c r="T137" s="11">
        <v>1</v>
      </c>
      <c r="U137" s="11">
        <v>1</v>
      </c>
    </row>
    <row r="138" spans="1:21">
      <c r="A138" s="11">
        <v>136</v>
      </c>
      <c r="B138" s="11" t="s">
        <v>178</v>
      </c>
      <c r="C138" s="11">
        <v>1</v>
      </c>
      <c r="D138" s="11" t="s">
        <v>23</v>
      </c>
      <c r="E138" s="11">
        <v>55</v>
      </c>
      <c r="F138" s="11" t="s">
        <v>179</v>
      </c>
      <c r="G138" s="11">
        <v>114</v>
      </c>
      <c r="H138" s="11">
        <v>36</v>
      </c>
      <c r="I138" s="11"/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0</v>
      </c>
      <c r="Q138" s="11">
        <v>0</v>
      </c>
      <c r="R138" s="11">
        <v>0</v>
      </c>
      <c r="S138" s="11">
        <v>0</v>
      </c>
      <c r="T138" s="11">
        <v>1</v>
      </c>
      <c r="U138" s="11">
        <v>1</v>
      </c>
    </row>
    <row r="139" spans="1:21">
      <c r="A139" s="11">
        <v>137</v>
      </c>
      <c r="B139" s="11" t="s">
        <v>180</v>
      </c>
      <c r="C139" s="11">
        <v>1</v>
      </c>
      <c r="D139" s="11" t="s">
        <v>23</v>
      </c>
      <c r="E139" s="11">
        <v>3</v>
      </c>
      <c r="F139" s="11"/>
      <c r="G139" s="11">
        <v>80</v>
      </c>
      <c r="H139" s="11">
        <v>37</v>
      </c>
      <c r="I139" s="11">
        <v>30</v>
      </c>
      <c r="J139" s="11">
        <v>1</v>
      </c>
      <c r="K139" s="11">
        <v>0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0</v>
      </c>
      <c r="R139" s="11">
        <v>0</v>
      </c>
      <c r="S139" s="11">
        <v>1</v>
      </c>
      <c r="T139" s="11">
        <v>1</v>
      </c>
      <c r="U139" s="11">
        <v>1</v>
      </c>
    </row>
    <row r="140" spans="1:21">
      <c r="A140" s="11">
        <v>138</v>
      </c>
      <c r="B140" s="11" t="s">
        <v>181</v>
      </c>
      <c r="C140" s="11">
        <v>1</v>
      </c>
      <c r="D140" s="11" t="s">
        <v>23</v>
      </c>
      <c r="E140" s="11">
        <v>5</v>
      </c>
      <c r="F140" s="11" t="s">
        <v>100</v>
      </c>
      <c r="G140" s="11">
        <v>100</v>
      </c>
      <c r="H140" s="11">
        <v>37</v>
      </c>
      <c r="I140" s="11">
        <v>30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0</v>
      </c>
      <c r="R140" s="11">
        <v>0</v>
      </c>
      <c r="S140" s="11">
        <v>1</v>
      </c>
      <c r="T140" s="11">
        <v>1</v>
      </c>
      <c r="U140" s="11">
        <v>1</v>
      </c>
    </row>
    <row r="141" spans="1:21">
      <c r="A141" s="11">
        <v>139</v>
      </c>
      <c r="B141" s="11" t="s">
        <v>182</v>
      </c>
      <c r="C141" s="11">
        <v>1</v>
      </c>
      <c r="D141" s="11" t="s">
        <v>23</v>
      </c>
      <c r="E141" s="11">
        <v>30</v>
      </c>
      <c r="F141" s="11" t="s">
        <v>55</v>
      </c>
      <c r="G141" s="11">
        <v>114</v>
      </c>
      <c r="H141" s="11">
        <v>37</v>
      </c>
      <c r="I141" s="11">
        <v>30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0</v>
      </c>
      <c r="R141" s="11">
        <v>0</v>
      </c>
      <c r="S141" s="11">
        <v>1</v>
      </c>
      <c r="T141" s="11">
        <v>1</v>
      </c>
      <c r="U141" s="11">
        <v>1</v>
      </c>
    </row>
    <row r="142" spans="1:21">
      <c r="A142" s="11">
        <v>140</v>
      </c>
      <c r="B142" s="11" t="s">
        <v>183</v>
      </c>
      <c r="C142" s="11">
        <v>1</v>
      </c>
      <c r="D142" s="11" t="s">
        <v>23</v>
      </c>
      <c r="E142" s="11">
        <v>24</v>
      </c>
      <c r="F142" s="11" t="s">
        <v>98</v>
      </c>
      <c r="G142" s="11">
        <v>90</v>
      </c>
      <c r="H142" s="11">
        <v>37</v>
      </c>
      <c r="I142" s="11"/>
      <c r="J142" s="11">
        <v>1</v>
      </c>
      <c r="K142" s="11">
        <v>1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0</v>
      </c>
      <c r="R142" s="11">
        <v>0</v>
      </c>
      <c r="S142" s="11">
        <v>1</v>
      </c>
      <c r="T142" s="11">
        <v>1</v>
      </c>
      <c r="U142" s="11">
        <v>1</v>
      </c>
    </row>
    <row r="143" spans="1:21">
      <c r="A143" s="11">
        <v>141</v>
      </c>
      <c r="B143" s="11" t="s">
        <v>184</v>
      </c>
      <c r="C143" s="11">
        <v>1</v>
      </c>
      <c r="D143" s="11" t="s">
        <v>23</v>
      </c>
      <c r="E143" s="11">
        <v>72</v>
      </c>
      <c r="F143" s="11" t="s">
        <v>55</v>
      </c>
      <c r="G143" s="11">
        <v>117</v>
      </c>
      <c r="H143" s="11">
        <v>37</v>
      </c>
      <c r="I143" s="11"/>
      <c r="J143" s="11">
        <v>1</v>
      </c>
      <c r="K143" s="11">
        <v>1</v>
      </c>
      <c r="L143" s="11">
        <v>1</v>
      </c>
      <c r="M143" s="11">
        <v>1</v>
      </c>
      <c r="N143" s="11">
        <v>1</v>
      </c>
      <c r="O143" s="11">
        <v>1</v>
      </c>
      <c r="P143" s="11">
        <v>1</v>
      </c>
      <c r="Q143" s="11">
        <v>0</v>
      </c>
      <c r="R143" s="11">
        <v>0</v>
      </c>
      <c r="S143" s="11">
        <v>1</v>
      </c>
      <c r="T143" s="11">
        <v>1</v>
      </c>
      <c r="U143" s="11">
        <v>1</v>
      </c>
    </row>
    <row r="144" spans="1:21">
      <c r="A144" s="11">
        <v>142</v>
      </c>
      <c r="B144" s="11" t="s">
        <v>185</v>
      </c>
      <c r="C144" s="11">
        <v>1</v>
      </c>
      <c r="D144" s="11" t="s">
        <v>23</v>
      </c>
      <c r="E144" s="11">
        <v>66</v>
      </c>
      <c r="F144" s="11" t="s">
        <v>41</v>
      </c>
      <c r="G144" s="11">
        <v>89</v>
      </c>
      <c r="H144" s="11">
        <v>36</v>
      </c>
      <c r="I144" s="11">
        <v>25</v>
      </c>
      <c r="J144" s="11">
        <v>1</v>
      </c>
      <c r="K144" s="11">
        <v>1</v>
      </c>
      <c r="L144" s="11">
        <v>1</v>
      </c>
      <c r="M144" s="11">
        <v>1</v>
      </c>
      <c r="N144" s="11">
        <v>1</v>
      </c>
      <c r="O144" s="11">
        <v>1</v>
      </c>
      <c r="P144" s="11">
        <v>1</v>
      </c>
      <c r="Q144" s="11">
        <v>0</v>
      </c>
      <c r="R144" s="11">
        <v>0</v>
      </c>
      <c r="S144" s="11">
        <v>1</v>
      </c>
      <c r="T144" s="11">
        <v>1</v>
      </c>
      <c r="U144" s="11">
        <v>1</v>
      </c>
    </row>
    <row r="145" spans="1:21">
      <c r="A145" s="11">
        <v>143</v>
      </c>
      <c r="B145" s="11" t="s">
        <v>186</v>
      </c>
      <c r="C145" s="11">
        <v>1</v>
      </c>
      <c r="D145" s="11" t="s">
        <v>23</v>
      </c>
      <c r="E145" s="11">
        <v>71</v>
      </c>
      <c r="F145" s="11" t="s">
        <v>187</v>
      </c>
      <c r="G145" s="11">
        <v>90</v>
      </c>
      <c r="H145" s="11">
        <v>37</v>
      </c>
      <c r="I145" s="11">
        <v>30</v>
      </c>
      <c r="J145" s="11">
        <v>1</v>
      </c>
      <c r="K145" s="11">
        <v>1</v>
      </c>
      <c r="L145" s="11">
        <v>1</v>
      </c>
      <c r="M145" s="11">
        <v>1</v>
      </c>
      <c r="N145" s="11">
        <v>1</v>
      </c>
      <c r="O145" s="11">
        <v>1</v>
      </c>
      <c r="P145" s="11">
        <v>1</v>
      </c>
      <c r="Q145" s="11">
        <v>0</v>
      </c>
      <c r="R145" s="11">
        <v>0</v>
      </c>
      <c r="S145" s="11">
        <v>1</v>
      </c>
      <c r="T145" s="11">
        <v>1</v>
      </c>
      <c r="U145" s="11">
        <v>1</v>
      </c>
    </row>
    <row r="146" spans="1:21">
      <c r="A146" s="11">
        <v>144</v>
      </c>
      <c r="B146" s="11" t="s">
        <v>188</v>
      </c>
      <c r="C146" s="11">
        <v>1</v>
      </c>
      <c r="D146" s="11" t="s">
        <v>23</v>
      </c>
      <c r="E146" s="11">
        <v>23</v>
      </c>
      <c r="F146" s="11" t="s">
        <v>100</v>
      </c>
      <c r="G146" s="11">
        <v>128</v>
      </c>
      <c r="H146" s="11">
        <v>36</v>
      </c>
      <c r="I146" s="11">
        <v>32</v>
      </c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1</v>
      </c>
      <c r="Q146" s="11">
        <v>0</v>
      </c>
      <c r="R146" s="11">
        <v>0</v>
      </c>
      <c r="S146" s="11">
        <v>1</v>
      </c>
      <c r="T146" s="11">
        <v>1</v>
      </c>
      <c r="U146" s="11">
        <v>1</v>
      </c>
    </row>
    <row r="147" spans="1:21">
      <c r="A147" s="11">
        <v>145</v>
      </c>
      <c r="B147" s="11" t="s">
        <v>189</v>
      </c>
      <c r="C147" s="11">
        <v>1</v>
      </c>
      <c r="D147" s="11" t="s">
        <v>21</v>
      </c>
      <c r="E147" s="11">
        <v>83</v>
      </c>
      <c r="F147" s="11" t="s">
        <v>190</v>
      </c>
      <c r="G147" s="11">
        <v>88</v>
      </c>
      <c r="H147" s="11">
        <v>36</v>
      </c>
      <c r="I147" s="11">
        <v>24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0</v>
      </c>
      <c r="Q147" s="11">
        <v>0</v>
      </c>
      <c r="R147" s="11">
        <v>1</v>
      </c>
      <c r="S147" s="11">
        <v>0</v>
      </c>
      <c r="T147" s="11">
        <v>1</v>
      </c>
      <c r="U147" s="11">
        <v>1</v>
      </c>
    </row>
    <row r="148" spans="1:21">
      <c r="A148" s="11">
        <v>146</v>
      </c>
      <c r="B148" s="11" t="s">
        <v>191</v>
      </c>
      <c r="C148" s="11">
        <v>1</v>
      </c>
      <c r="D148" s="11" t="s">
        <v>23</v>
      </c>
      <c r="E148" s="11">
        <v>41</v>
      </c>
      <c r="F148" s="11" t="s">
        <v>100</v>
      </c>
      <c r="G148" s="11">
        <v>98</v>
      </c>
      <c r="H148" s="11">
        <v>38</v>
      </c>
      <c r="I148" s="11"/>
      <c r="J148" s="11">
        <v>1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1</v>
      </c>
      <c r="R148" s="11">
        <v>0</v>
      </c>
      <c r="S148" s="11">
        <v>1</v>
      </c>
      <c r="T148" s="11">
        <v>1</v>
      </c>
      <c r="U148" s="11">
        <v>1</v>
      </c>
    </row>
    <row r="149" spans="1:21">
      <c r="A149" s="11">
        <v>147</v>
      </c>
      <c r="B149" s="11" t="s">
        <v>192</v>
      </c>
      <c r="C149" s="11">
        <v>1</v>
      </c>
      <c r="D149" s="11" t="s">
        <v>21</v>
      </c>
      <c r="E149" s="11">
        <v>69</v>
      </c>
      <c r="F149" s="11" t="s">
        <v>193</v>
      </c>
      <c r="G149" s="11">
        <v>103</v>
      </c>
      <c r="H149" s="11">
        <v>36</v>
      </c>
      <c r="I149" s="11">
        <v>30</v>
      </c>
      <c r="J149" s="11">
        <v>1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1</v>
      </c>
      <c r="U149" s="11">
        <v>1</v>
      </c>
    </row>
    <row r="150" spans="1:21">
      <c r="A150" s="11">
        <v>148</v>
      </c>
      <c r="B150" s="11" t="s">
        <v>194</v>
      </c>
      <c r="C150" s="11">
        <v>2</v>
      </c>
      <c r="D150" s="11" t="s">
        <v>23</v>
      </c>
      <c r="E150" s="11">
        <v>74</v>
      </c>
      <c r="F150" s="11" t="s">
        <v>55</v>
      </c>
      <c r="G150" s="11">
        <v>80</v>
      </c>
      <c r="H150" s="11">
        <v>36</v>
      </c>
      <c r="I150" s="11">
        <v>20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1</v>
      </c>
    </row>
    <row r="151" spans="1:21">
      <c r="A151" s="11">
        <v>149</v>
      </c>
      <c r="B151" s="11" t="s">
        <v>195</v>
      </c>
      <c r="C151" s="11">
        <v>2</v>
      </c>
      <c r="D151" s="11" t="s">
        <v>23</v>
      </c>
      <c r="E151" s="11">
        <v>54</v>
      </c>
      <c r="F151" s="11" t="s">
        <v>32</v>
      </c>
      <c r="G151" s="11">
        <v>92</v>
      </c>
      <c r="H151" s="11">
        <v>39</v>
      </c>
      <c r="I151" s="11">
        <v>32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1</v>
      </c>
      <c r="P151" s="11">
        <v>1</v>
      </c>
      <c r="Q151" s="11">
        <v>0</v>
      </c>
      <c r="R151" s="11">
        <v>0</v>
      </c>
      <c r="S151" s="11">
        <v>1</v>
      </c>
      <c r="T151" s="11">
        <v>0</v>
      </c>
      <c r="U151" s="11">
        <v>1</v>
      </c>
    </row>
    <row r="152" spans="1:21">
      <c r="A152" s="11">
        <v>150</v>
      </c>
      <c r="B152" s="11" t="s">
        <v>196</v>
      </c>
      <c r="C152" s="11">
        <v>2</v>
      </c>
      <c r="D152" s="11" t="s">
        <v>23</v>
      </c>
      <c r="E152" s="11">
        <v>6</v>
      </c>
      <c r="F152" s="11"/>
      <c r="G152" s="11">
        <v>130</v>
      </c>
      <c r="H152" s="11">
        <v>36</v>
      </c>
      <c r="I152" s="11">
        <v>38</v>
      </c>
      <c r="J152" s="11">
        <v>1</v>
      </c>
      <c r="K152" s="11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 s="11">
        <v>0</v>
      </c>
      <c r="R152" s="11">
        <v>0</v>
      </c>
      <c r="S152" s="11">
        <v>1</v>
      </c>
      <c r="T152" s="11">
        <v>0</v>
      </c>
      <c r="U152" s="11">
        <v>0</v>
      </c>
    </row>
    <row r="153" spans="1:21">
      <c r="A153" s="11">
        <v>151</v>
      </c>
      <c r="B153" s="11" t="s">
        <v>197</v>
      </c>
      <c r="C153" s="11">
        <v>2</v>
      </c>
      <c r="D153" s="11" t="s">
        <v>23</v>
      </c>
      <c r="E153" s="11">
        <v>73</v>
      </c>
      <c r="F153" s="11" t="s">
        <v>38</v>
      </c>
      <c r="G153" s="11">
        <v>84</v>
      </c>
      <c r="H153" s="11">
        <v>37</v>
      </c>
      <c r="I153" s="11">
        <v>18</v>
      </c>
      <c r="J153" s="11">
        <v>1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 s="11">
        <v>0</v>
      </c>
      <c r="R153" s="11">
        <v>0</v>
      </c>
      <c r="S153" s="11">
        <v>1</v>
      </c>
      <c r="T153" s="11">
        <v>0</v>
      </c>
      <c r="U153" s="11">
        <v>1</v>
      </c>
    </row>
    <row r="154" spans="1:21">
      <c r="A154" s="11">
        <v>152</v>
      </c>
      <c r="B154" s="11" t="s">
        <v>198</v>
      </c>
      <c r="C154" s="11">
        <v>2</v>
      </c>
      <c r="D154" s="11" t="s">
        <v>23</v>
      </c>
      <c r="E154" s="11">
        <v>56</v>
      </c>
      <c r="F154" s="11" t="s">
        <v>29</v>
      </c>
      <c r="G154" s="11">
        <v>84</v>
      </c>
      <c r="H154" s="11">
        <v>36</v>
      </c>
      <c r="I154" s="11">
        <v>20</v>
      </c>
      <c r="J154" s="11">
        <v>1</v>
      </c>
      <c r="K154" s="11">
        <v>0</v>
      </c>
      <c r="L154" s="11">
        <v>0</v>
      </c>
      <c r="M154" s="11">
        <v>0</v>
      </c>
      <c r="N154" s="11">
        <v>0</v>
      </c>
      <c r="O154" s="11">
        <v>1</v>
      </c>
      <c r="P154" s="11">
        <v>0</v>
      </c>
      <c r="Q154" s="11">
        <v>1</v>
      </c>
      <c r="R154" s="11">
        <v>0</v>
      </c>
      <c r="S154" s="11">
        <v>0</v>
      </c>
      <c r="T154" s="11">
        <v>0</v>
      </c>
      <c r="U154" s="11">
        <v>1</v>
      </c>
    </row>
    <row r="155" spans="1:21">
      <c r="A155" s="11">
        <v>153</v>
      </c>
      <c r="B155" s="11" t="s">
        <v>199</v>
      </c>
      <c r="C155" s="11">
        <v>2</v>
      </c>
      <c r="D155" s="11" t="s">
        <v>21</v>
      </c>
      <c r="E155" s="11">
        <v>38</v>
      </c>
      <c r="F155" s="11" t="s">
        <v>41</v>
      </c>
      <c r="G155" s="11">
        <v>140</v>
      </c>
      <c r="H155" s="11">
        <v>37</v>
      </c>
      <c r="I155" s="11">
        <v>26</v>
      </c>
      <c r="J155" s="11">
        <v>1</v>
      </c>
      <c r="K155" s="11">
        <v>0</v>
      </c>
      <c r="L155" s="11">
        <v>0</v>
      </c>
      <c r="M155" s="11">
        <v>0</v>
      </c>
      <c r="N155" s="11">
        <v>1</v>
      </c>
      <c r="O155" s="11">
        <v>0</v>
      </c>
      <c r="P155" s="11">
        <v>1</v>
      </c>
      <c r="Q155" s="11">
        <v>1</v>
      </c>
      <c r="R155" s="11">
        <v>0</v>
      </c>
      <c r="S155" s="11">
        <v>1</v>
      </c>
      <c r="T155" s="11">
        <v>0</v>
      </c>
      <c r="U155" s="11">
        <v>1</v>
      </c>
    </row>
    <row r="156" spans="1:21">
      <c r="A156" s="11">
        <v>154</v>
      </c>
      <c r="B156" s="11" t="s">
        <v>200</v>
      </c>
      <c r="C156" s="11">
        <v>2</v>
      </c>
      <c r="D156" s="11" t="s">
        <v>23</v>
      </c>
      <c r="E156" s="11">
        <v>56</v>
      </c>
      <c r="F156" s="11" t="s">
        <v>201</v>
      </c>
      <c r="G156" s="11">
        <v>120</v>
      </c>
      <c r="H156" s="11">
        <v>38</v>
      </c>
      <c r="I156" s="11">
        <v>30</v>
      </c>
      <c r="J156" s="11">
        <v>0</v>
      </c>
      <c r="K156" s="11">
        <v>1</v>
      </c>
      <c r="L156" s="11">
        <v>1</v>
      </c>
      <c r="M156" s="11">
        <v>0</v>
      </c>
      <c r="N156" s="11">
        <v>0</v>
      </c>
      <c r="O156" s="11">
        <v>0</v>
      </c>
      <c r="P156" s="11">
        <v>1</v>
      </c>
      <c r="Q156" s="11">
        <v>0</v>
      </c>
      <c r="R156" s="11">
        <v>0</v>
      </c>
      <c r="S156" s="11">
        <v>1</v>
      </c>
      <c r="T156" s="11">
        <v>0</v>
      </c>
      <c r="U156" s="11">
        <v>1</v>
      </c>
    </row>
    <row r="157" spans="1:21">
      <c r="A157" s="11">
        <v>155</v>
      </c>
      <c r="B157" s="11" t="s">
        <v>202</v>
      </c>
      <c r="C157" s="11">
        <v>2</v>
      </c>
      <c r="D157" s="11" t="s">
        <v>23</v>
      </c>
      <c r="E157" s="11">
        <v>68</v>
      </c>
      <c r="F157" s="11" t="s">
        <v>35</v>
      </c>
      <c r="G157" s="11">
        <v>151</v>
      </c>
      <c r="H157" s="11">
        <v>37</v>
      </c>
      <c r="I157" s="11">
        <v>32</v>
      </c>
      <c r="J157" s="11">
        <v>0</v>
      </c>
      <c r="K157" s="11">
        <v>0</v>
      </c>
      <c r="L157" s="11">
        <v>1</v>
      </c>
      <c r="M157" s="11">
        <v>0</v>
      </c>
      <c r="N157" s="11">
        <v>0</v>
      </c>
      <c r="O157" s="11">
        <v>1</v>
      </c>
      <c r="P157" s="11">
        <v>1</v>
      </c>
      <c r="Q157" s="11">
        <v>0</v>
      </c>
      <c r="R157" s="11">
        <v>0</v>
      </c>
      <c r="S157" s="11">
        <v>1</v>
      </c>
      <c r="T157" s="11">
        <v>0</v>
      </c>
      <c r="U157" s="11">
        <v>1</v>
      </c>
    </row>
    <row r="158" spans="1:21">
      <c r="A158" s="11">
        <v>156</v>
      </c>
      <c r="B158" s="11" t="s">
        <v>203</v>
      </c>
      <c r="C158" s="11">
        <v>2</v>
      </c>
      <c r="D158" s="11" t="s">
        <v>21</v>
      </c>
      <c r="E158" s="11">
        <v>74</v>
      </c>
      <c r="F158" s="11" t="s">
        <v>51</v>
      </c>
      <c r="G158" s="11">
        <v>80</v>
      </c>
      <c r="H158" s="11">
        <v>37</v>
      </c>
      <c r="I158" s="11">
        <v>20</v>
      </c>
      <c r="J158" s="11">
        <v>0</v>
      </c>
      <c r="K158" s="11">
        <v>1</v>
      </c>
      <c r="L158" s="11">
        <v>1</v>
      </c>
      <c r="M158" s="11">
        <v>0</v>
      </c>
      <c r="N158" s="11">
        <v>0</v>
      </c>
      <c r="O158" s="11">
        <v>1</v>
      </c>
      <c r="P158" s="11">
        <v>1</v>
      </c>
      <c r="Q158" s="11">
        <v>0</v>
      </c>
      <c r="R158" s="11">
        <v>1</v>
      </c>
      <c r="S158" s="11">
        <v>1</v>
      </c>
      <c r="T158" s="11">
        <v>0</v>
      </c>
      <c r="U158" s="11">
        <v>1</v>
      </c>
    </row>
    <row r="159" spans="1:21">
      <c r="A159" s="11">
        <v>157</v>
      </c>
      <c r="B159" s="11" t="s">
        <v>204</v>
      </c>
      <c r="C159" s="11">
        <v>2</v>
      </c>
      <c r="D159" s="11" t="s">
        <v>23</v>
      </c>
      <c r="E159" s="11">
        <v>76</v>
      </c>
      <c r="F159" s="11" t="s">
        <v>38</v>
      </c>
      <c r="G159" s="11">
        <v>85</v>
      </c>
      <c r="H159" s="11">
        <v>37</v>
      </c>
      <c r="I159" s="11">
        <v>26</v>
      </c>
      <c r="J159" s="11">
        <v>1</v>
      </c>
      <c r="K159" s="11">
        <v>0</v>
      </c>
      <c r="L159" s="11">
        <v>1</v>
      </c>
      <c r="M159" s="11">
        <v>0</v>
      </c>
      <c r="N159" s="11">
        <v>0</v>
      </c>
      <c r="O159" s="11">
        <v>0</v>
      </c>
      <c r="P159" s="11">
        <v>1</v>
      </c>
      <c r="Q159" s="11">
        <v>0</v>
      </c>
      <c r="R159" s="11">
        <v>0</v>
      </c>
      <c r="S159" s="11">
        <v>1</v>
      </c>
      <c r="T159" s="11">
        <v>0</v>
      </c>
      <c r="U159" s="11">
        <v>0</v>
      </c>
    </row>
    <row r="160" spans="1:21">
      <c r="A160" s="11">
        <v>158</v>
      </c>
      <c r="B160" s="11" t="s">
        <v>205</v>
      </c>
      <c r="C160" s="11">
        <v>2</v>
      </c>
      <c r="D160" s="11" t="s">
        <v>21</v>
      </c>
      <c r="E160" s="11">
        <v>76</v>
      </c>
      <c r="F160" s="11" t="s">
        <v>157</v>
      </c>
      <c r="G160" s="11">
        <v>167</v>
      </c>
      <c r="H160" s="11">
        <v>36</v>
      </c>
      <c r="I160" s="11">
        <v>20</v>
      </c>
      <c r="J160" s="11">
        <v>1</v>
      </c>
      <c r="K160" s="11">
        <v>0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</v>
      </c>
    </row>
    <row r="161" spans="1:21">
      <c r="A161" s="11">
        <v>159</v>
      </c>
      <c r="B161" s="11" t="s">
        <v>206</v>
      </c>
      <c r="C161" s="11">
        <v>2</v>
      </c>
      <c r="D161" s="11" t="s">
        <v>23</v>
      </c>
      <c r="E161" s="11">
        <v>82</v>
      </c>
      <c r="F161" s="11" t="s">
        <v>207</v>
      </c>
      <c r="G161" s="11">
        <v>88</v>
      </c>
      <c r="H161" s="11">
        <v>36</v>
      </c>
      <c r="I161" s="11">
        <v>18</v>
      </c>
      <c r="J161" s="11">
        <v>1</v>
      </c>
      <c r="K161" s="11">
        <v>1</v>
      </c>
      <c r="L161" s="11">
        <v>1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</row>
    <row r="162" spans="1:21">
      <c r="A162" s="11">
        <v>160</v>
      </c>
      <c r="B162" s="11" t="s">
        <v>208</v>
      </c>
      <c r="C162" s="11">
        <v>2</v>
      </c>
      <c r="D162" s="11" t="s">
        <v>23</v>
      </c>
      <c r="E162" s="11">
        <v>68</v>
      </c>
      <c r="F162" s="11" t="s">
        <v>24</v>
      </c>
      <c r="G162" s="11">
        <v>72</v>
      </c>
      <c r="H162" s="11">
        <v>36</v>
      </c>
      <c r="I162" s="11"/>
      <c r="J162" s="11">
        <v>1</v>
      </c>
      <c r="K162" s="11">
        <v>0</v>
      </c>
      <c r="L162" s="11">
        <v>1</v>
      </c>
      <c r="M162" s="11">
        <v>0</v>
      </c>
      <c r="N162" s="11">
        <v>0</v>
      </c>
      <c r="O162" s="11">
        <v>0</v>
      </c>
      <c r="P162" s="11">
        <v>1</v>
      </c>
      <c r="Q162" s="11">
        <v>0</v>
      </c>
      <c r="R162" s="11">
        <v>0</v>
      </c>
      <c r="S162" s="11">
        <v>1</v>
      </c>
      <c r="T162" s="11">
        <v>0</v>
      </c>
      <c r="U162" s="11">
        <v>1</v>
      </c>
    </row>
    <row r="163" spans="1:21">
      <c r="A163" s="11">
        <v>161</v>
      </c>
      <c r="B163" s="11" t="s">
        <v>209</v>
      </c>
      <c r="C163" s="11">
        <v>2</v>
      </c>
      <c r="D163" s="11" t="s">
        <v>23</v>
      </c>
      <c r="E163" s="11">
        <v>79</v>
      </c>
      <c r="F163" s="11" t="s">
        <v>41</v>
      </c>
      <c r="G163" s="11">
        <v>97</v>
      </c>
      <c r="H163" s="11">
        <v>37</v>
      </c>
      <c r="I163" s="11">
        <v>26</v>
      </c>
      <c r="J163" s="11">
        <v>1</v>
      </c>
      <c r="K163" s="11">
        <v>0</v>
      </c>
      <c r="L163" s="11">
        <v>1</v>
      </c>
      <c r="M163" s="11">
        <v>0</v>
      </c>
      <c r="N163" s="11">
        <v>0</v>
      </c>
      <c r="O163" s="11">
        <v>0</v>
      </c>
      <c r="P163" s="11">
        <v>0</v>
      </c>
      <c r="Q163" s="11">
        <v>1</v>
      </c>
      <c r="R163" s="11">
        <v>0</v>
      </c>
      <c r="S163" s="11">
        <v>0</v>
      </c>
      <c r="T163" s="11">
        <v>0</v>
      </c>
      <c r="U163" s="11">
        <v>1</v>
      </c>
    </row>
    <row r="164" spans="1:21">
      <c r="A164" s="11">
        <v>162</v>
      </c>
      <c r="B164" s="11" t="s">
        <v>210</v>
      </c>
      <c r="C164" s="11">
        <v>2</v>
      </c>
      <c r="D164" s="11" t="s">
        <v>23</v>
      </c>
      <c r="E164" s="11">
        <v>80</v>
      </c>
      <c r="F164" s="11" t="s">
        <v>211</v>
      </c>
      <c r="G164" s="11">
        <v>147</v>
      </c>
      <c r="H164" s="11">
        <v>37</v>
      </c>
      <c r="I164" s="11">
        <v>38</v>
      </c>
      <c r="J164" s="11">
        <v>1</v>
      </c>
      <c r="K164" s="11">
        <v>0</v>
      </c>
      <c r="L164" s="11">
        <v>1</v>
      </c>
      <c r="M164" s="11">
        <v>0</v>
      </c>
      <c r="N164" s="11">
        <v>0</v>
      </c>
      <c r="O164" s="11">
        <v>1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</row>
    <row r="165" spans="1:21">
      <c r="A165" s="11">
        <v>163</v>
      </c>
      <c r="B165" s="11" t="s">
        <v>212</v>
      </c>
      <c r="C165" s="11">
        <v>2</v>
      </c>
      <c r="D165" s="11" t="s">
        <v>23</v>
      </c>
      <c r="E165" s="11">
        <v>46</v>
      </c>
      <c r="F165" s="11" t="s">
        <v>100</v>
      </c>
      <c r="G165" s="11">
        <v>102</v>
      </c>
      <c r="H165" s="11">
        <v>38</v>
      </c>
      <c r="I165" s="11">
        <v>26</v>
      </c>
      <c r="J165" s="11">
        <v>1</v>
      </c>
      <c r="K165" s="11">
        <v>1</v>
      </c>
      <c r="L165" s="11">
        <v>1</v>
      </c>
      <c r="M165" s="11">
        <v>0</v>
      </c>
      <c r="N165" s="11">
        <v>0</v>
      </c>
      <c r="O165" s="11">
        <v>1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</row>
    <row r="166" spans="1:21">
      <c r="A166" s="11">
        <v>164</v>
      </c>
      <c r="B166" s="11" t="s">
        <v>213</v>
      </c>
      <c r="C166" s="11">
        <v>2</v>
      </c>
      <c r="D166" s="11" t="s">
        <v>23</v>
      </c>
      <c r="E166" s="11">
        <v>43</v>
      </c>
      <c r="F166" s="11" t="s">
        <v>27</v>
      </c>
      <c r="G166" s="11">
        <v>148</v>
      </c>
      <c r="H166" s="11">
        <v>37</v>
      </c>
      <c r="I166" s="11">
        <v>26</v>
      </c>
      <c r="J166" s="11">
        <v>1</v>
      </c>
      <c r="K166" s="11">
        <v>0</v>
      </c>
      <c r="L166" s="11">
        <v>1</v>
      </c>
      <c r="M166" s="11">
        <v>0</v>
      </c>
      <c r="N166" s="11">
        <v>0</v>
      </c>
      <c r="O166" s="11">
        <v>1</v>
      </c>
      <c r="P166" s="11">
        <v>1</v>
      </c>
      <c r="Q166" s="11">
        <v>0</v>
      </c>
      <c r="R166" s="11">
        <v>0</v>
      </c>
      <c r="S166" s="11">
        <v>1</v>
      </c>
      <c r="T166" s="11">
        <v>0</v>
      </c>
      <c r="U166" s="11">
        <v>1</v>
      </c>
    </row>
    <row r="167" spans="1:21">
      <c r="A167" s="11">
        <v>165</v>
      </c>
      <c r="B167" s="11" t="s">
        <v>214</v>
      </c>
      <c r="C167" s="11">
        <v>2</v>
      </c>
      <c r="D167" s="11" t="s">
        <v>23</v>
      </c>
      <c r="E167" s="11">
        <v>68</v>
      </c>
      <c r="F167" s="11" t="s">
        <v>51</v>
      </c>
      <c r="G167" s="11">
        <v>86</v>
      </c>
      <c r="H167" s="11">
        <v>37</v>
      </c>
      <c r="I167" s="11"/>
      <c r="J167" s="11">
        <v>1</v>
      </c>
      <c r="K167" s="11">
        <v>1</v>
      </c>
      <c r="L167" s="11">
        <v>1</v>
      </c>
      <c r="M167" s="11">
        <v>0</v>
      </c>
      <c r="N167" s="11">
        <v>0</v>
      </c>
      <c r="O167" s="11">
        <v>1</v>
      </c>
      <c r="P167" s="11">
        <v>1</v>
      </c>
      <c r="Q167" s="11">
        <v>0</v>
      </c>
      <c r="R167" s="11">
        <v>0</v>
      </c>
      <c r="S167" s="11">
        <v>1</v>
      </c>
      <c r="T167" s="11">
        <v>0</v>
      </c>
      <c r="U167" s="11">
        <v>1</v>
      </c>
    </row>
    <row r="168" spans="1:21">
      <c r="A168" s="11">
        <v>166</v>
      </c>
      <c r="B168" s="11" t="s">
        <v>215</v>
      </c>
      <c r="C168" s="11">
        <v>2</v>
      </c>
      <c r="D168" s="11" t="s">
        <v>21</v>
      </c>
      <c r="E168" s="11">
        <v>78</v>
      </c>
      <c r="F168" s="11" t="s">
        <v>29</v>
      </c>
      <c r="G168" s="11">
        <v>84</v>
      </c>
      <c r="H168" s="11">
        <v>37</v>
      </c>
      <c r="I168" s="11">
        <v>18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1</v>
      </c>
      <c r="P168" s="11">
        <v>1</v>
      </c>
      <c r="Q168" s="11">
        <v>0</v>
      </c>
      <c r="R168" s="11">
        <v>0</v>
      </c>
      <c r="S168" s="11">
        <v>1</v>
      </c>
      <c r="T168" s="11">
        <v>0</v>
      </c>
      <c r="U168" s="11">
        <v>0</v>
      </c>
    </row>
    <row r="169" spans="1:21">
      <c r="A169" s="11">
        <v>167</v>
      </c>
      <c r="B169" s="11" t="s">
        <v>216</v>
      </c>
      <c r="C169" s="11">
        <v>2</v>
      </c>
      <c r="D169" s="11" t="s">
        <v>23</v>
      </c>
      <c r="E169" s="11">
        <v>1</v>
      </c>
      <c r="F169" s="11"/>
      <c r="G169" s="11"/>
      <c r="H169" s="11">
        <v>38</v>
      </c>
      <c r="I169" s="11"/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1</v>
      </c>
    </row>
    <row r="170" spans="1:21">
      <c r="A170" s="11">
        <v>168</v>
      </c>
      <c r="B170" s="11" t="s">
        <v>217</v>
      </c>
      <c r="C170" s="11">
        <v>2</v>
      </c>
      <c r="D170" s="11" t="s">
        <v>23</v>
      </c>
      <c r="E170" s="11">
        <v>73</v>
      </c>
      <c r="F170" s="11" t="s">
        <v>24</v>
      </c>
      <c r="G170" s="11">
        <v>126</v>
      </c>
      <c r="H170" s="11">
        <v>36</v>
      </c>
      <c r="I170" s="11">
        <v>36</v>
      </c>
      <c r="J170" s="11">
        <v>1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1</v>
      </c>
      <c r="R170" s="11">
        <v>0</v>
      </c>
      <c r="S170" s="11">
        <v>0</v>
      </c>
      <c r="T170" s="11">
        <v>0</v>
      </c>
      <c r="U170" s="11">
        <v>1</v>
      </c>
    </row>
    <row r="171" spans="1:21">
      <c r="A171" s="11">
        <v>169</v>
      </c>
      <c r="B171" s="11" t="s">
        <v>218</v>
      </c>
      <c r="C171" s="11">
        <v>2</v>
      </c>
      <c r="D171" s="11" t="s">
        <v>21</v>
      </c>
      <c r="E171" s="11">
        <v>89</v>
      </c>
      <c r="F171" s="11" t="s">
        <v>219</v>
      </c>
      <c r="G171" s="11">
        <v>84</v>
      </c>
      <c r="H171" s="11">
        <v>39</v>
      </c>
      <c r="I171" s="11">
        <v>18</v>
      </c>
      <c r="J171" s="11">
        <v>1</v>
      </c>
      <c r="K171" s="11">
        <v>0</v>
      </c>
      <c r="L171" s="11">
        <v>1</v>
      </c>
      <c r="M171" s="11">
        <v>1</v>
      </c>
      <c r="N171" s="11">
        <v>0</v>
      </c>
      <c r="O171" s="11">
        <v>0</v>
      </c>
      <c r="P171" s="11">
        <v>1</v>
      </c>
      <c r="Q171" s="11">
        <v>0</v>
      </c>
      <c r="R171" s="11">
        <v>0</v>
      </c>
      <c r="S171" s="11">
        <v>1</v>
      </c>
      <c r="T171" s="11">
        <v>0</v>
      </c>
      <c r="U171" s="11">
        <v>1</v>
      </c>
    </row>
    <row r="172" spans="1:21">
      <c r="A172" s="11">
        <v>170</v>
      </c>
      <c r="B172" s="11" t="s">
        <v>220</v>
      </c>
      <c r="C172" s="11">
        <v>2</v>
      </c>
      <c r="D172" s="11" t="s">
        <v>23</v>
      </c>
      <c r="E172" s="11">
        <v>66</v>
      </c>
      <c r="F172" s="11" t="s">
        <v>179</v>
      </c>
      <c r="G172" s="11">
        <v>132</v>
      </c>
      <c r="H172" s="11">
        <v>36</v>
      </c>
      <c r="I172" s="11">
        <v>32</v>
      </c>
      <c r="J172" s="11">
        <v>1</v>
      </c>
      <c r="K172" s="11">
        <v>0</v>
      </c>
      <c r="L172" s="11">
        <v>1</v>
      </c>
      <c r="M172" s="11">
        <v>1</v>
      </c>
      <c r="N172" s="11">
        <v>0</v>
      </c>
      <c r="O172" s="11">
        <v>0</v>
      </c>
      <c r="P172" s="11">
        <v>1</v>
      </c>
      <c r="Q172" s="11">
        <v>0</v>
      </c>
      <c r="R172" s="11">
        <v>0</v>
      </c>
      <c r="S172" s="11">
        <v>1</v>
      </c>
      <c r="T172" s="11">
        <v>0</v>
      </c>
      <c r="U172" s="11">
        <v>1</v>
      </c>
    </row>
    <row r="173" spans="1:21">
      <c r="A173" s="11">
        <v>171</v>
      </c>
      <c r="B173" s="11" t="s">
        <v>221</v>
      </c>
      <c r="C173" s="11">
        <v>2</v>
      </c>
      <c r="D173" s="11" t="s">
        <v>23</v>
      </c>
      <c r="E173" s="11">
        <v>66</v>
      </c>
      <c r="F173" s="11" t="s">
        <v>222</v>
      </c>
      <c r="G173" s="11">
        <v>121</v>
      </c>
      <c r="H173" s="11">
        <v>37</v>
      </c>
      <c r="I173" s="11">
        <v>30</v>
      </c>
      <c r="J173" s="11">
        <v>1</v>
      </c>
      <c r="K173" s="11">
        <v>1</v>
      </c>
      <c r="L173" s="11">
        <v>1</v>
      </c>
      <c r="M173" s="11">
        <v>1</v>
      </c>
      <c r="N173" s="11">
        <v>0</v>
      </c>
      <c r="O173" s="11">
        <v>0</v>
      </c>
      <c r="P173" s="11">
        <v>1</v>
      </c>
      <c r="Q173" s="11">
        <v>0</v>
      </c>
      <c r="R173" s="11">
        <v>0</v>
      </c>
      <c r="S173" s="11">
        <v>1</v>
      </c>
      <c r="T173" s="11">
        <v>0</v>
      </c>
      <c r="U173" s="11">
        <v>1</v>
      </c>
    </row>
    <row r="174" spans="1:21">
      <c r="A174" s="11">
        <v>172</v>
      </c>
      <c r="B174" s="11" t="s">
        <v>223</v>
      </c>
      <c r="C174" s="11">
        <v>2</v>
      </c>
      <c r="D174" s="11" t="s">
        <v>21</v>
      </c>
      <c r="E174" s="11">
        <v>74</v>
      </c>
      <c r="F174" s="11" t="s">
        <v>55</v>
      </c>
      <c r="G174" s="11">
        <v>109</v>
      </c>
      <c r="H174" s="11">
        <v>36</v>
      </c>
      <c r="I174" s="11">
        <v>19</v>
      </c>
      <c r="J174" s="11">
        <v>1</v>
      </c>
      <c r="K174" s="11">
        <v>0</v>
      </c>
      <c r="L174" s="11">
        <v>1</v>
      </c>
      <c r="M174" s="11">
        <v>1</v>
      </c>
      <c r="N174" s="11">
        <v>0</v>
      </c>
      <c r="O174" s="11">
        <v>1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</row>
    <row r="175" spans="1:21">
      <c r="A175" s="11">
        <v>173</v>
      </c>
      <c r="B175" s="11" t="s">
        <v>224</v>
      </c>
      <c r="C175" s="11">
        <v>2</v>
      </c>
      <c r="D175" s="11" t="s">
        <v>23</v>
      </c>
      <c r="E175" s="11">
        <v>81</v>
      </c>
      <c r="F175" s="11" t="s">
        <v>22</v>
      </c>
      <c r="G175" s="11">
        <v>89</v>
      </c>
      <c r="H175" s="11">
        <v>36</v>
      </c>
      <c r="I175" s="11">
        <v>24</v>
      </c>
      <c r="J175" s="11">
        <v>1</v>
      </c>
      <c r="K175" s="11">
        <v>0</v>
      </c>
      <c r="L175" s="11">
        <v>1</v>
      </c>
      <c r="M175" s="11">
        <v>1</v>
      </c>
      <c r="N175" s="11">
        <v>0</v>
      </c>
      <c r="O175" s="11">
        <v>1</v>
      </c>
      <c r="P175" s="11">
        <v>1</v>
      </c>
      <c r="Q175" s="11">
        <v>0</v>
      </c>
      <c r="R175" s="11">
        <v>0</v>
      </c>
      <c r="S175" s="11">
        <v>1</v>
      </c>
      <c r="T175" s="11">
        <v>0</v>
      </c>
      <c r="U175" s="11">
        <v>1</v>
      </c>
    </row>
    <row r="176" spans="1:21">
      <c r="A176" s="11">
        <v>174</v>
      </c>
      <c r="B176" s="11" t="s">
        <v>225</v>
      </c>
      <c r="C176" s="11">
        <v>2</v>
      </c>
      <c r="D176" s="11" t="s">
        <v>21</v>
      </c>
      <c r="E176" s="11">
        <v>56</v>
      </c>
      <c r="F176" s="11" t="s">
        <v>226</v>
      </c>
      <c r="G176" s="11">
        <v>105</v>
      </c>
      <c r="H176" s="11">
        <v>37</v>
      </c>
      <c r="I176" s="11">
        <v>20</v>
      </c>
      <c r="J176" s="11">
        <v>0</v>
      </c>
      <c r="K176" s="11">
        <v>1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0</v>
      </c>
      <c r="S176" s="11">
        <v>0</v>
      </c>
      <c r="T176" s="11">
        <v>1</v>
      </c>
      <c r="U176" s="11">
        <v>1</v>
      </c>
    </row>
    <row r="177" spans="1:21">
      <c r="A177" s="11">
        <v>175</v>
      </c>
      <c r="B177" s="11" t="s">
        <v>227</v>
      </c>
      <c r="C177" s="11">
        <v>2</v>
      </c>
      <c r="D177" s="11" t="s">
        <v>21</v>
      </c>
      <c r="E177" s="11">
        <v>60</v>
      </c>
      <c r="F177" s="11" t="s">
        <v>29</v>
      </c>
      <c r="G177" s="11">
        <v>80</v>
      </c>
      <c r="H177" s="11">
        <v>36</v>
      </c>
      <c r="I177" s="11">
        <v>20</v>
      </c>
      <c r="J177" s="11">
        <v>0</v>
      </c>
      <c r="K177" s="11">
        <v>1</v>
      </c>
      <c r="L177" s="11">
        <v>1</v>
      </c>
      <c r="M177" s="11">
        <v>0</v>
      </c>
      <c r="N177" s="11">
        <v>0</v>
      </c>
      <c r="O177" s="11">
        <v>1</v>
      </c>
      <c r="P177" s="11">
        <v>0</v>
      </c>
      <c r="Q177" s="11">
        <v>0</v>
      </c>
      <c r="R177" s="11">
        <v>0</v>
      </c>
      <c r="S177" s="11">
        <v>0</v>
      </c>
      <c r="T177" s="11">
        <v>1</v>
      </c>
      <c r="U177" s="11">
        <v>0</v>
      </c>
    </row>
    <row r="178" spans="1:21">
      <c r="A178" s="11">
        <v>176</v>
      </c>
      <c r="B178" s="11" t="s">
        <v>228</v>
      </c>
      <c r="C178" s="11">
        <v>2</v>
      </c>
      <c r="D178" s="11" t="s">
        <v>23</v>
      </c>
      <c r="E178" s="11">
        <v>1</v>
      </c>
      <c r="F178" s="11"/>
      <c r="G178" s="11">
        <v>199</v>
      </c>
      <c r="H178" s="11">
        <v>38</v>
      </c>
      <c r="I178" s="11">
        <v>24</v>
      </c>
      <c r="J178" s="11">
        <v>0</v>
      </c>
      <c r="K178" s="11">
        <v>0</v>
      </c>
      <c r="L178" s="11">
        <v>1</v>
      </c>
      <c r="M178" s="11">
        <v>0</v>
      </c>
      <c r="N178" s="11">
        <v>0</v>
      </c>
      <c r="O178" s="11">
        <v>0</v>
      </c>
      <c r="P178" s="11">
        <v>1</v>
      </c>
      <c r="Q178" s="11">
        <v>0</v>
      </c>
      <c r="R178" s="11">
        <v>0</v>
      </c>
      <c r="S178" s="11">
        <v>1</v>
      </c>
      <c r="T178" s="11">
        <v>1</v>
      </c>
      <c r="U178" s="11">
        <v>1</v>
      </c>
    </row>
    <row r="179" spans="1:21">
      <c r="A179" s="11">
        <v>177</v>
      </c>
      <c r="B179" s="11" t="s">
        <v>229</v>
      </c>
      <c r="C179" s="11">
        <v>2</v>
      </c>
      <c r="D179" s="11" t="s">
        <v>21</v>
      </c>
      <c r="E179" s="11">
        <v>63</v>
      </c>
      <c r="F179" s="11" t="s">
        <v>22</v>
      </c>
      <c r="G179" s="11">
        <v>84</v>
      </c>
      <c r="H179" s="11">
        <v>37</v>
      </c>
      <c r="I179" s="11">
        <v>20</v>
      </c>
      <c r="J179" s="11">
        <v>0</v>
      </c>
      <c r="K179" s="11">
        <v>1</v>
      </c>
      <c r="L179" s="11">
        <v>1</v>
      </c>
      <c r="M179" s="11">
        <v>0</v>
      </c>
      <c r="N179" s="11">
        <v>0</v>
      </c>
      <c r="O179" s="11">
        <v>0</v>
      </c>
      <c r="P179" s="11">
        <v>1</v>
      </c>
      <c r="Q179" s="11">
        <v>0</v>
      </c>
      <c r="R179" s="11">
        <v>0</v>
      </c>
      <c r="S179" s="11">
        <v>1</v>
      </c>
      <c r="T179" s="11">
        <v>1</v>
      </c>
      <c r="U179" s="11">
        <v>1</v>
      </c>
    </row>
    <row r="180" spans="1:21">
      <c r="A180" s="11">
        <v>178</v>
      </c>
      <c r="B180" s="11" t="s">
        <v>139</v>
      </c>
      <c r="C180" s="11">
        <v>2</v>
      </c>
      <c r="D180" s="11" t="s">
        <v>21</v>
      </c>
      <c r="E180" s="11">
        <v>53</v>
      </c>
      <c r="F180" s="11" t="s">
        <v>27</v>
      </c>
      <c r="G180" s="11">
        <v>80</v>
      </c>
      <c r="H180" s="11">
        <v>36</v>
      </c>
      <c r="I180" s="11">
        <v>20</v>
      </c>
      <c r="J180" s="11">
        <v>0</v>
      </c>
      <c r="K180" s="11">
        <v>1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11">
        <v>1</v>
      </c>
      <c r="R180" s="11">
        <v>0</v>
      </c>
      <c r="S180" s="11">
        <v>0</v>
      </c>
      <c r="T180" s="11">
        <v>1</v>
      </c>
      <c r="U180" s="11">
        <v>1</v>
      </c>
    </row>
    <row r="181" spans="1:21">
      <c r="A181" s="11">
        <v>179</v>
      </c>
      <c r="B181" s="11" t="s">
        <v>230</v>
      </c>
      <c r="C181" s="11">
        <v>2</v>
      </c>
      <c r="D181" s="11" t="s">
        <v>23</v>
      </c>
      <c r="E181" s="11">
        <v>4</v>
      </c>
      <c r="F181" s="11"/>
      <c r="G181" s="11">
        <v>110</v>
      </c>
      <c r="H181" s="11">
        <v>37</v>
      </c>
      <c r="I181" s="11">
        <v>20</v>
      </c>
      <c r="J181" s="11">
        <v>0</v>
      </c>
      <c r="K181" s="11">
        <v>0</v>
      </c>
      <c r="L181" s="11">
        <v>1</v>
      </c>
      <c r="M181" s="11">
        <v>0</v>
      </c>
      <c r="N181" s="11">
        <v>0</v>
      </c>
      <c r="O181" s="11">
        <v>1</v>
      </c>
      <c r="P181" s="11">
        <v>0</v>
      </c>
      <c r="Q181" s="11">
        <v>0</v>
      </c>
      <c r="R181" s="11">
        <v>0</v>
      </c>
      <c r="S181" s="11">
        <v>0</v>
      </c>
      <c r="T181" s="11">
        <v>1</v>
      </c>
      <c r="U181" s="11">
        <v>1</v>
      </c>
    </row>
    <row r="182" spans="1:21">
      <c r="A182" s="11">
        <v>180</v>
      </c>
      <c r="B182" s="11" t="s">
        <v>231</v>
      </c>
      <c r="C182" s="11">
        <v>2</v>
      </c>
      <c r="D182" s="11" t="s">
        <v>23</v>
      </c>
      <c r="E182" s="11">
        <v>1</v>
      </c>
      <c r="F182" s="11"/>
      <c r="G182" s="11">
        <v>110</v>
      </c>
      <c r="H182" s="11">
        <v>37</v>
      </c>
      <c r="I182" s="11">
        <v>40</v>
      </c>
      <c r="J182" s="11">
        <v>0</v>
      </c>
      <c r="K182" s="11">
        <v>0</v>
      </c>
      <c r="L182" s="11">
        <v>1</v>
      </c>
      <c r="M182" s="11">
        <v>0</v>
      </c>
      <c r="N182" s="11">
        <v>0</v>
      </c>
      <c r="O182" s="11">
        <v>1</v>
      </c>
      <c r="P182" s="11">
        <v>1</v>
      </c>
      <c r="Q182" s="11">
        <v>0</v>
      </c>
      <c r="R182" s="11">
        <v>0</v>
      </c>
      <c r="S182" s="11">
        <v>1</v>
      </c>
      <c r="T182" s="11">
        <v>1</v>
      </c>
      <c r="U182" s="11">
        <v>1</v>
      </c>
    </row>
    <row r="183" spans="1:21">
      <c r="A183" s="11">
        <v>181</v>
      </c>
      <c r="B183" s="11" t="s">
        <v>232</v>
      </c>
      <c r="C183" s="11">
        <v>2</v>
      </c>
      <c r="D183" s="11" t="s">
        <v>21</v>
      </c>
      <c r="E183" s="11">
        <v>5</v>
      </c>
      <c r="F183" s="11"/>
      <c r="G183" s="11">
        <v>80</v>
      </c>
      <c r="H183" s="11">
        <v>37</v>
      </c>
      <c r="I183" s="11">
        <v>30</v>
      </c>
      <c r="J183" s="11">
        <v>1</v>
      </c>
      <c r="K183" s="11">
        <v>0</v>
      </c>
      <c r="L183" s="11">
        <v>1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1</v>
      </c>
      <c r="U183" s="11">
        <v>1</v>
      </c>
    </row>
    <row r="184" spans="1:21">
      <c r="A184" s="11">
        <v>182</v>
      </c>
      <c r="B184" s="11" t="s">
        <v>233</v>
      </c>
      <c r="C184" s="11">
        <v>2</v>
      </c>
      <c r="D184" s="11" t="s">
        <v>23</v>
      </c>
      <c r="E184" s="11">
        <v>64</v>
      </c>
      <c r="F184" s="11" t="s">
        <v>51</v>
      </c>
      <c r="G184" s="11">
        <v>121</v>
      </c>
      <c r="H184" s="11">
        <v>38</v>
      </c>
      <c r="I184" s="11">
        <v>28</v>
      </c>
      <c r="J184" s="11">
        <v>1</v>
      </c>
      <c r="K184" s="11">
        <v>0</v>
      </c>
      <c r="L184" s="11">
        <v>1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1</v>
      </c>
      <c r="U184" s="11">
        <v>1</v>
      </c>
    </row>
    <row r="185" spans="1:21">
      <c r="A185" s="11">
        <v>183</v>
      </c>
      <c r="B185" s="11" t="s">
        <v>234</v>
      </c>
      <c r="C185" s="11">
        <v>2</v>
      </c>
      <c r="D185" s="11" t="s">
        <v>23</v>
      </c>
      <c r="E185" s="11">
        <v>40</v>
      </c>
      <c r="F185" s="11" t="s">
        <v>79</v>
      </c>
      <c r="G185" s="11">
        <v>80</v>
      </c>
      <c r="H185" s="11">
        <v>36</v>
      </c>
      <c r="I185" s="11">
        <v>20</v>
      </c>
      <c r="J185" s="11">
        <v>1</v>
      </c>
      <c r="K185" s="11">
        <v>1</v>
      </c>
      <c r="L185" s="11">
        <v>1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1</v>
      </c>
      <c r="U185" s="11">
        <v>1</v>
      </c>
    </row>
    <row r="186" spans="1:21">
      <c r="A186" s="11">
        <v>184</v>
      </c>
      <c r="B186" s="11" t="s">
        <v>235</v>
      </c>
      <c r="C186" s="11">
        <v>2</v>
      </c>
      <c r="D186" s="11" t="s">
        <v>21</v>
      </c>
      <c r="E186" s="11">
        <v>66</v>
      </c>
      <c r="F186" s="11" t="s">
        <v>190</v>
      </c>
      <c r="G186" s="11">
        <v>80</v>
      </c>
      <c r="H186" s="11">
        <v>36</v>
      </c>
      <c r="I186" s="11">
        <v>20</v>
      </c>
      <c r="J186" s="11">
        <v>1</v>
      </c>
      <c r="K186" s="11">
        <v>0</v>
      </c>
      <c r="L186" s="11">
        <v>1</v>
      </c>
      <c r="M186" s="11">
        <v>0</v>
      </c>
      <c r="N186" s="11">
        <v>0</v>
      </c>
      <c r="O186" s="11">
        <v>0</v>
      </c>
      <c r="P186" s="11">
        <v>1</v>
      </c>
      <c r="Q186" s="11">
        <v>0</v>
      </c>
      <c r="R186" s="11">
        <v>0</v>
      </c>
      <c r="S186" s="11">
        <v>1</v>
      </c>
      <c r="T186" s="11">
        <v>1</v>
      </c>
      <c r="U186" s="11">
        <v>1</v>
      </c>
    </row>
    <row r="187" spans="1:21">
      <c r="A187" s="11">
        <v>185</v>
      </c>
      <c r="B187" s="11" t="s">
        <v>236</v>
      </c>
      <c r="C187" s="11">
        <v>2</v>
      </c>
      <c r="D187" s="11" t="s">
        <v>23</v>
      </c>
      <c r="E187" s="11">
        <v>73</v>
      </c>
      <c r="F187" s="11" t="s">
        <v>41</v>
      </c>
      <c r="G187" s="11">
        <v>133</v>
      </c>
      <c r="H187" s="11">
        <v>37</v>
      </c>
      <c r="I187" s="11">
        <v>28</v>
      </c>
      <c r="J187" s="11">
        <v>1</v>
      </c>
      <c r="K187" s="11">
        <v>0</v>
      </c>
      <c r="L187" s="11">
        <v>1</v>
      </c>
      <c r="M187" s="11">
        <v>0</v>
      </c>
      <c r="N187" s="11">
        <v>1</v>
      </c>
      <c r="O187" s="11">
        <v>0</v>
      </c>
      <c r="P187" s="11">
        <v>0</v>
      </c>
      <c r="Q187" s="11">
        <v>1</v>
      </c>
      <c r="R187" s="11">
        <v>1</v>
      </c>
      <c r="S187" s="11">
        <v>0</v>
      </c>
      <c r="T187" s="11">
        <v>1</v>
      </c>
      <c r="U187" s="11">
        <v>0</v>
      </c>
    </row>
    <row r="188" spans="1:21">
      <c r="A188" s="11">
        <v>186</v>
      </c>
      <c r="B188" s="11" t="s">
        <v>237</v>
      </c>
      <c r="C188" s="11">
        <v>2</v>
      </c>
      <c r="D188" s="11" t="s">
        <v>23</v>
      </c>
      <c r="E188" s="11">
        <v>1</v>
      </c>
      <c r="F188" s="11"/>
      <c r="G188" s="11"/>
      <c r="H188" s="11">
        <v>37</v>
      </c>
      <c r="I188" s="11"/>
      <c r="J188" s="11">
        <v>0</v>
      </c>
      <c r="K188" s="11">
        <v>0</v>
      </c>
      <c r="L188" s="11">
        <v>0</v>
      </c>
      <c r="M188" s="11">
        <v>1</v>
      </c>
      <c r="N188" s="11">
        <v>0</v>
      </c>
      <c r="O188" s="11">
        <v>1</v>
      </c>
      <c r="P188" s="11">
        <v>0</v>
      </c>
      <c r="Q188" s="11">
        <v>0</v>
      </c>
      <c r="R188" s="11">
        <v>0</v>
      </c>
      <c r="S188" s="11">
        <v>0</v>
      </c>
      <c r="T188" s="11">
        <v>1</v>
      </c>
      <c r="U188" s="11">
        <v>1</v>
      </c>
    </row>
    <row r="189" spans="1:21">
      <c r="A189" s="11">
        <v>187</v>
      </c>
      <c r="B189" s="11" t="s">
        <v>238</v>
      </c>
      <c r="C189" s="11">
        <v>2</v>
      </c>
      <c r="D189" s="11" t="s">
        <v>21</v>
      </c>
      <c r="E189" s="11">
        <v>11</v>
      </c>
      <c r="F189" s="11"/>
      <c r="G189" s="11">
        <v>129</v>
      </c>
      <c r="H189" s="11">
        <v>37</v>
      </c>
      <c r="I189" s="11"/>
      <c r="J189" s="11">
        <v>1</v>
      </c>
      <c r="K189" s="11">
        <v>0</v>
      </c>
      <c r="L189" s="11">
        <v>0</v>
      </c>
      <c r="M189" s="11">
        <v>1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1</v>
      </c>
      <c r="U189" s="11">
        <v>1</v>
      </c>
    </row>
    <row r="190" spans="1:21">
      <c r="A190" s="11">
        <v>188</v>
      </c>
      <c r="B190" s="11" t="s">
        <v>239</v>
      </c>
      <c r="C190" s="11">
        <v>2</v>
      </c>
      <c r="D190" s="11" t="s">
        <v>21</v>
      </c>
      <c r="E190" s="11">
        <v>103</v>
      </c>
      <c r="F190" s="11" t="s">
        <v>240</v>
      </c>
      <c r="G190" s="11">
        <v>120</v>
      </c>
      <c r="H190" s="11">
        <v>38</v>
      </c>
      <c r="I190" s="11">
        <v>28</v>
      </c>
      <c r="J190" s="11">
        <v>0</v>
      </c>
      <c r="K190" s="11">
        <v>0</v>
      </c>
      <c r="L190" s="11">
        <v>1</v>
      </c>
      <c r="M190" s="11">
        <v>1</v>
      </c>
      <c r="N190" s="11">
        <v>0</v>
      </c>
      <c r="O190" s="11">
        <v>0</v>
      </c>
      <c r="P190" s="11">
        <v>1</v>
      </c>
      <c r="Q190" s="11">
        <v>0</v>
      </c>
      <c r="R190" s="11">
        <v>0</v>
      </c>
      <c r="S190" s="11">
        <v>1</v>
      </c>
      <c r="T190" s="11">
        <v>1</v>
      </c>
      <c r="U190" s="11">
        <v>1</v>
      </c>
    </row>
    <row r="191" spans="1:21">
      <c r="A191" s="11">
        <v>189</v>
      </c>
      <c r="B191" s="11" t="s">
        <v>241</v>
      </c>
      <c r="C191" s="11">
        <v>2</v>
      </c>
      <c r="D191" s="11" t="s">
        <v>23</v>
      </c>
      <c r="E191" s="11">
        <v>76</v>
      </c>
      <c r="F191" s="11" t="s">
        <v>29</v>
      </c>
      <c r="G191" s="11">
        <v>82</v>
      </c>
      <c r="H191" s="11">
        <v>36</v>
      </c>
      <c r="I191" s="11">
        <v>24</v>
      </c>
      <c r="J191" s="11">
        <v>0</v>
      </c>
      <c r="K191" s="11">
        <v>0</v>
      </c>
      <c r="L191" s="11">
        <v>1</v>
      </c>
      <c r="M191" s="11">
        <v>1</v>
      </c>
      <c r="N191" s="11">
        <v>0</v>
      </c>
      <c r="O191" s="11">
        <v>1</v>
      </c>
      <c r="P191" s="11">
        <v>0</v>
      </c>
      <c r="Q191" s="11">
        <v>0</v>
      </c>
      <c r="R191" s="11">
        <v>0</v>
      </c>
      <c r="S191" s="11">
        <v>0</v>
      </c>
      <c r="T191" s="11">
        <v>1</v>
      </c>
      <c r="U191" s="11">
        <v>1</v>
      </c>
    </row>
    <row r="192" spans="1:21">
      <c r="A192" s="11">
        <v>190</v>
      </c>
      <c r="B192" s="11" t="s">
        <v>242</v>
      </c>
      <c r="C192" s="11">
        <v>2</v>
      </c>
      <c r="D192" s="11" t="s">
        <v>23</v>
      </c>
      <c r="E192" s="11">
        <v>81</v>
      </c>
      <c r="F192" s="11" t="s">
        <v>51</v>
      </c>
      <c r="G192" s="11">
        <v>108</v>
      </c>
      <c r="H192" s="11">
        <v>37</v>
      </c>
      <c r="I192" s="11">
        <v>36</v>
      </c>
      <c r="J192" s="11">
        <v>1</v>
      </c>
      <c r="K192" s="11">
        <v>0</v>
      </c>
      <c r="L192" s="11">
        <v>1</v>
      </c>
      <c r="M192" s="11">
        <v>1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1</v>
      </c>
      <c r="U192" s="11">
        <v>0</v>
      </c>
    </row>
    <row r="193" spans="1:21">
      <c r="A193" s="11">
        <v>191</v>
      </c>
      <c r="B193" s="11" t="s">
        <v>243</v>
      </c>
      <c r="C193" s="11">
        <v>2</v>
      </c>
      <c r="D193" s="11" t="s">
        <v>23</v>
      </c>
      <c r="E193" s="11">
        <v>64</v>
      </c>
      <c r="F193" s="11" t="s">
        <v>99</v>
      </c>
      <c r="G193" s="11">
        <v>80</v>
      </c>
      <c r="H193" s="11">
        <v>36</v>
      </c>
      <c r="I193" s="11">
        <v>20</v>
      </c>
      <c r="J193" s="11">
        <v>1</v>
      </c>
      <c r="K193" s="11">
        <v>0</v>
      </c>
      <c r="L193" s="11">
        <v>1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1</v>
      </c>
      <c r="U193" s="11">
        <v>1</v>
      </c>
    </row>
    <row r="194" spans="1:21">
      <c r="A194" s="11">
        <v>192</v>
      </c>
      <c r="B194" s="11" t="s">
        <v>244</v>
      </c>
      <c r="C194" s="11">
        <v>2</v>
      </c>
      <c r="D194" s="11" t="s">
        <v>21</v>
      </c>
      <c r="E194" s="11">
        <v>25</v>
      </c>
      <c r="F194" s="11" t="s">
        <v>59</v>
      </c>
      <c r="G194" s="11">
        <v>120</v>
      </c>
      <c r="H194" s="11">
        <v>37</v>
      </c>
      <c r="I194" s="11">
        <v>24</v>
      </c>
      <c r="J194" s="11">
        <v>1</v>
      </c>
      <c r="K194" s="11">
        <v>1</v>
      </c>
      <c r="L194" s="11">
        <v>1</v>
      </c>
      <c r="M194" s="11">
        <v>1</v>
      </c>
      <c r="N194" s="11">
        <v>0</v>
      </c>
      <c r="O194" s="11">
        <v>1</v>
      </c>
      <c r="P194" s="11">
        <v>1</v>
      </c>
      <c r="Q194" s="11">
        <v>0</v>
      </c>
      <c r="R194" s="11">
        <v>0</v>
      </c>
      <c r="S194" s="11">
        <v>1</v>
      </c>
      <c r="T194" s="11">
        <v>1</v>
      </c>
      <c r="U194" s="11">
        <v>1</v>
      </c>
    </row>
    <row r="195" spans="1:21">
      <c r="A195" s="11">
        <v>193</v>
      </c>
      <c r="B195" s="11" t="s">
        <v>245</v>
      </c>
      <c r="C195" s="11">
        <v>2</v>
      </c>
      <c r="D195" s="11" t="s">
        <v>23</v>
      </c>
      <c r="E195" s="11">
        <v>55</v>
      </c>
      <c r="F195" s="11" t="s">
        <v>59</v>
      </c>
      <c r="G195" s="11">
        <v>100</v>
      </c>
      <c r="H195" s="11">
        <v>38</v>
      </c>
      <c r="I195" s="11">
        <v>20</v>
      </c>
      <c r="J195" s="11">
        <v>1</v>
      </c>
      <c r="K195" s="11">
        <v>0</v>
      </c>
      <c r="L195" s="11">
        <v>1</v>
      </c>
      <c r="M195" s="11">
        <v>1</v>
      </c>
      <c r="N195" s="11">
        <v>0</v>
      </c>
      <c r="O195" s="11">
        <v>1</v>
      </c>
      <c r="P195" s="11">
        <v>1</v>
      </c>
      <c r="Q195" s="11">
        <v>0</v>
      </c>
      <c r="R195" s="11">
        <v>0</v>
      </c>
      <c r="S195" s="11">
        <v>1</v>
      </c>
      <c r="T195" s="11">
        <v>1</v>
      </c>
      <c r="U195" s="11">
        <v>1</v>
      </c>
    </row>
    <row r="196" spans="1:21">
      <c r="A196" s="11">
        <v>194</v>
      </c>
      <c r="B196" s="11" t="s">
        <v>246</v>
      </c>
      <c r="C196" s="11">
        <v>2</v>
      </c>
      <c r="D196" s="11" t="s">
        <v>23</v>
      </c>
      <c r="E196" s="11">
        <v>64</v>
      </c>
      <c r="F196" s="11" t="s">
        <v>79</v>
      </c>
      <c r="G196" s="11">
        <v>80</v>
      </c>
      <c r="H196" s="11">
        <v>36</v>
      </c>
      <c r="I196" s="11">
        <v>20</v>
      </c>
      <c r="J196" s="11">
        <v>1</v>
      </c>
      <c r="K196" s="11">
        <v>0</v>
      </c>
      <c r="L196" s="11">
        <v>1</v>
      </c>
      <c r="M196" s="11">
        <v>1</v>
      </c>
      <c r="N196" s="11">
        <v>0</v>
      </c>
      <c r="O196" s="11">
        <v>1</v>
      </c>
      <c r="P196" s="11">
        <v>1</v>
      </c>
      <c r="Q196" s="11">
        <v>0</v>
      </c>
      <c r="R196" s="11">
        <v>1</v>
      </c>
      <c r="S196" s="11">
        <v>1</v>
      </c>
      <c r="T196" s="11">
        <v>1</v>
      </c>
      <c r="U196" s="11">
        <v>1</v>
      </c>
    </row>
    <row r="199" spans="19:19">
      <c r="S199" s="18"/>
    </row>
    <row r="200" spans="19:19">
      <c r="S200" s="18"/>
    </row>
    <row r="201" spans="19:19">
      <c r="S201" s="16"/>
    </row>
    <row r="202" spans="19:19">
      <c r="S202" s="16"/>
    </row>
    <row r="203" spans="19:19">
      <c r="S203" s="16"/>
    </row>
    <row r="204" spans="19:19">
      <c r="S204" s="16"/>
    </row>
    <row r="205" spans="19:19">
      <c r="S205" s="16"/>
    </row>
    <row r="206" spans="19:19">
      <c r="S206" s="16"/>
    </row>
    <row r="207" spans="19:19">
      <c r="S207" s="16"/>
    </row>
    <row r="208" spans="19:19">
      <c r="S208" s="16"/>
    </row>
    <row r="209" spans="19:19">
      <c r="S209" s="16"/>
    </row>
    <row r="210" spans="19:19">
      <c r="S210" s="16"/>
    </row>
    <row r="211" spans="19:19">
      <c r="S211" s="16"/>
    </row>
    <row r="212" spans="19:19">
      <c r="S212" s="16"/>
    </row>
    <row r="213" spans="19:19">
      <c r="S213" s="16"/>
    </row>
    <row r="214" spans="19:19">
      <c r="S214" s="16"/>
    </row>
    <row r="215" spans="19:19">
      <c r="S215" s="16"/>
    </row>
    <row r="216" spans="19:19">
      <c r="S216" s="16"/>
    </row>
    <row r="217" spans="19:19">
      <c r="S217" s="16"/>
    </row>
    <row r="218" spans="19:19">
      <c r="S218" s="16"/>
    </row>
    <row r="219" spans="19:19">
      <c r="S219" s="16"/>
    </row>
    <row r="220" spans="19:19">
      <c r="S220" s="16"/>
    </row>
    <row r="221" spans="19:19">
      <c r="S221" s="16"/>
    </row>
    <row r="222" spans="19:19">
      <c r="S222" s="16"/>
    </row>
    <row r="223" spans="19:19">
      <c r="S223" s="16"/>
    </row>
    <row r="224" spans="19:19">
      <c r="S224" s="16"/>
    </row>
    <row r="225" spans="19:19">
      <c r="S225" s="16"/>
    </row>
    <row r="226" spans="19:19">
      <c r="S226" s="16"/>
    </row>
    <row r="227" spans="19:19">
      <c r="S227" s="16"/>
    </row>
    <row r="228" spans="19:19">
      <c r="S228" s="16"/>
    </row>
    <row r="229" spans="19:19">
      <c r="S229" s="16"/>
    </row>
    <row r="230" spans="19:19">
      <c r="S230" s="16"/>
    </row>
    <row r="231" spans="19:19">
      <c r="S231" s="16"/>
    </row>
    <row r="232" spans="19:19">
      <c r="S232" s="16"/>
    </row>
    <row r="233" spans="19:19">
      <c r="S233" s="16"/>
    </row>
    <row r="234" spans="19:19">
      <c r="S234" s="16"/>
    </row>
    <row r="235" spans="19:19">
      <c r="S235" s="16"/>
    </row>
    <row r="236" spans="19:19">
      <c r="S236" s="16"/>
    </row>
    <row r="237" spans="19:19">
      <c r="S237" s="16"/>
    </row>
    <row r="238" spans="19:19">
      <c r="S238" s="16"/>
    </row>
    <row r="239" spans="19:19">
      <c r="S239" s="16"/>
    </row>
    <row r="240" spans="19:19">
      <c r="S240" s="16"/>
    </row>
    <row r="241" spans="19:19">
      <c r="S241" s="16"/>
    </row>
    <row r="242" spans="19:19">
      <c r="S242" s="16"/>
    </row>
    <row r="243" spans="19:19">
      <c r="S243" s="16"/>
    </row>
    <row r="244" spans="19:19">
      <c r="S244" s="16"/>
    </row>
    <row r="245" spans="19:19">
      <c r="S245" s="16"/>
    </row>
    <row r="246" spans="19:19">
      <c r="S246" s="16"/>
    </row>
    <row r="247" spans="19:19">
      <c r="S247" s="16"/>
    </row>
    <row r="248" spans="19:19">
      <c r="S248" s="16"/>
    </row>
    <row r="249" spans="19:19">
      <c r="S249" s="16"/>
    </row>
    <row r="250" spans="19:19">
      <c r="S250" s="16"/>
    </row>
    <row r="251" spans="19:19">
      <c r="S251" s="16"/>
    </row>
    <row r="252" spans="19:19">
      <c r="S252" s="16"/>
    </row>
    <row r="253" spans="19:19">
      <c r="S253" s="16"/>
    </row>
    <row r="254" spans="19:19">
      <c r="S254" s="16"/>
    </row>
    <row r="255" spans="19:19">
      <c r="S255" s="16"/>
    </row>
    <row r="256" spans="19:19">
      <c r="S256" s="16"/>
    </row>
    <row r="257" spans="19:19">
      <c r="S257" s="16"/>
    </row>
    <row r="258" spans="19:19">
      <c r="S258" s="16"/>
    </row>
    <row r="259" spans="19:19">
      <c r="S259" s="16"/>
    </row>
    <row r="260" spans="19:19">
      <c r="S260" s="16"/>
    </row>
    <row r="261" spans="19:19">
      <c r="S261" s="16"/>
    </row>
    <row r="262" spans="19:19">
      <c r="S262" s="16"/>
    </row>
    <row r="263" spans="19:19">
      <c r="S263" s="16"/>
    </row>
    <row r="264" spans="19:19">
      <c r="S264" s="16"/>
    </row>
    <row r="265" spans="19:19">
      <c r="S265" s="16"/>
    </row>
    <row r="266" spans="19:19">
      <c r="S266" s="16"/>
    </row>
    <row r="267" spans="19:19">
      <c r="S267" s="16"/>
    </row>
    <row r="268" spans="19:19">
      <c r="S268" s="16"/>
    </row>
    <row r="269" spans="19:19">
      <c r="S269" s="16"/>
    </row>
    <row r="270" spans="19:19">
      <c r="S270" s="16"/>
    </row>
    <row r="271" spans="19:19">
      <c r="S271" s="16"/>
    </row>
    <row r="272" spans="19:19">
      <c r="S272" s="16"/>
    </row>
    <row r="273" spans="19:19">
      <c r="S273" s="16"/>
    </row>
    <row r="274" spans="19:19">
      <c r="S274" s="16"/>
    </row>
    <row r="275" spans="19:19">
      <c r="S275" s="16"/>
    </row>
    <row r="276" spans="19:19">
      <c r="S276" s="16"/>
    </row>
    <row r="277" spans="19:19">
      <c r="S277" s="16"/>
    </row>
    <row r="278" spans="19:19">
      <c r="S278" s="16"/>
    </row>
    <row r="279" spans="19:19">
      <c r="S279" s="16"/>
    </row>
    <row r="280" spans="19:19">
      <c r="S280" s="16"/>
    </row>
    <row r="281" spans="19:19">
      <c r="S281" s="16"/>
    </row>
    <row r="282" spans="19:19">
      <c r="S282" s="16"/>
    </row>
    <row r="283" spans="19:19">
      <c r="S283" s="16"/>
    </row>
    <row r="284" spans="19:19">
      <c r="S284" s="16"/>
    </row>
    <row r="285" spans="19:19">
      <c r="S285" s="16"/>
    </row>
    <row r="286" spans="19:19">
      <c r="S286" s="16"/>
    </row>
    <row r="287" spans="19:19">
      <c r="S287" s="16"/>
    </row>
    <row r="288" spans="19:19">
      <c r="S288" s="16"/>
    </row>
    <row r="289" spans="19:19">
      <c r="S289" s="16"/>
    </row>
    <row r="290" spans="19:19">
      <c r="S290" s="16"/>
    </row>
    <row r="291" spans="19:19">
      <c r="S291" s="16"/>
    </row>
    <row r="292" spans="19:19">
      <c r="S292" s="16"/>
    </row>
    <row r="293" spans="19:19">
      <c r="S293" s="16"/>
    </row>
    <row r="294" spans="19:19">
      <c r="S294" s="16"/>
    </row>
    <row r="295" spans="19:19">
      <c r="S295" s="16"/>
    </row>
    <row r="296" spans="19:19">
      <c r="S296" s="16"/>
    </row>
    <row r="297" spans="19:19">
      <c r="S297" s="16"/>
    </row>
    <row r="298" spans="19:19">
      <c r="S298" s="16"/>
    </row>
    <row r="299" spans="19:19">
      <c r="S299" s="16"/>
    </row>
    <row r="300" spans="19:19">
      <c r="S300" s="16"/>
    </row>
    <row r="301" spans="19:19">
      <c r="S301" s="16"/>
    </row>
    <row r="302" spans="19:19">
      <c r="S302" s="16"/>
    </row>
    <row r="303" spans="19:19">
      <c r="S303" s="16"/>
    </row>
    <row r="304" spans="19:19">
      <c r="S304" s="16"/>
    </row>
    <row r="305" spans="19:19">
      <c r="S305" s="16"/>
    </row>
    <row r="306" spans="19:19">
      <c r="S306" s="16"/>
    </row>
    <row r="307" spans="19:19">
      <c r="S307" s="16"/>
    </row>
    <row r="308" spans="19:19">
      <c r="S308" s="16"/>
    </row>
    <row r="309" spans="19:19">
      <c r="S309" s="16"/>
    </row>
    <row r="310" spans="19:19">
      <c r="S310" s="16"/>
    </row>
    <row r="311" spans="19:19">
      <c r="S311" s="16"/>
    </row>
    <row r="312" spans="19:19">
      <c r="S312" s="16"/>
    </row>
    <row r="313" spans="19:19">
      <c r="S313" s="16"/>
    </row>
    <row r="314" spans="19:19">
      <c r="S314" s="16"/>
    </row>
    <row r="315" spans="19:19">
      <c r="S315" s="16"/>
    </row>
    <row r="316" spans="19:19">
      <c r="S316" s="16"/>
    </row>
    <row r="317" spans="19:19">
      <c r="S317" s="16"/>
    </row>
    <row r="318" spans="19:19">
      <c r="S318" s="16"/>
    </row>
    <row r="319" spans="19:19">
      <c r="S319" s="16"/>
    </row>
    <row r="320" spans="19:19">
      <c r="S320" s="16"/>
    </row>
    <row r="321" spans="19:19">
      <c r="S321" s="16"/>
    </row>
    <row r="322" spans="19:19">
      <c r="S322" s="16"/>
    </row>
    <row r="323" spans="19:19">
      <c r="S323" s="16"/>
    </row>
    <row r="324" spans="19:19">
      <c r="S324" s="16"/>
    </row>
    <row r="325" spans="19:19">
      <c r="S325" s="16"/>
    </row>
    <row r="326" spans="19:19">
      <c r="S326" s="16"/>
    </row>
    <row r="327" spans="19:19">
      <c r="S327" s="16"/>
    </row>
    <row r="328" spans="19:19">
      <c r="S328" s="16"/>
    </row>
    <row r="329" spans="19:19">
      <c r="S329" s="16"/>
    </row>
    <row r="330" spans="19:19">
      <c r="S330" s="16"/>
    </row>
    <row r="331" spans="19:19">
      <c r="S331" s="16"/>
    </row>
    <row r="332" spans="19:19">
      <c r="S332" s="16"/>
    </row>
    <row r="333" spans="19:19">
      <c r="S333" s="16"/>
    </row>
    <row r="334" spans="19:19">
      <c r="S334" s="16"/>
    </row>
    <row r="335" spans="19:19">
      <c r="S335" s="16"/>
    </row>
    <row r="336" spans="19:19">
      <c r="S336" s="16"/>
    </row>
    <row r="337" spans="19:19">
      <c r="S337" s="16"/>
    </row>
    <row r="338" spans="19:19">
      <c r="S338" s="16"/>
    </row>
    <row r="339" spans="19:19">
      <c r="S339" s="16"/>
    </row>
    <row r="340" spans="19:19">
      <c r="S340" s="16"/>
    </row>
    <row r="341" spans="19:19">
      <c r="S341" s="16"/>
    </row>
    <row r="342" spans="19:19">
      <c r="S342" s="16"/>
    </row>
    <row r="343" spans="19:19">
      <c r="S343" s="16"/>
    </row>
    <row r="344" spans="19:19">
      <c r="S344" s="16"/>
    </row>
    <row r="345" spans="19:19">
      <c r="S345" s="16"/>
    </row>
    <row r="346" spans="19:19">
      <c r="S346" s="16"/>
    </row>
    <row r="347" spans="19:19">
      <c r="S347" s="16"/>
    </row>
    <row r="348" spans="19:19">
      <c r="S348" s="16"/>
    </row>
    <row r="349" spans="19:19">
      <c r="S349" s="16"/>
    </row>
    <row r="350" spans="19:19">
      <c r="S350" s="16"/>
    </row>
    <row r="351" spans="19:19">
      <c r="S351" s="16"/>
    </row>
    <row r="352" spans="19:19">
      <c r="S352" s="16"/>
    </row>
    <row r="353" spans="19:19">
      <c r="S353" s="16"/>
    </row>
    <row r="354" spans="19:19">
      <c r="S354" s="16"/>
    </row>
    <row r="355" spans="19:19">
      <c r="S355" s="16"/>
    </row>
    <row r="356" spans="19:19">
      <c r="S356" s="16"/>
    </row>
    <row r="357" spans="19:19">
      <c r="S357" s="16"/>
    </row>
    <row r="358" spans="19:19">
      <c r="S358" s="16"/>
    </row>
    <row r="359" spans="19:19">
      <c r="S359" s="16"/>
    </row>
    <row r="360" spans="19:19">
      <c r="S360" s="16"/>
    </row>
    <row r="361" spans="19:19">
      <c r="S361" s="16"/>
    </row>
    <row r="362" spans="19:19">
      <c r="S362" s="16"/>
    </row>
    <row r="363" spans="19:19">
      <c r="S363" s="16"/>
    </row>
    <row r="364" spans="19:19">
      <c r="S364" s="16"/>
    </row>
    <row r="365" spans="19:19">
      <c r="S365" s="16"/>
    </row>
    <row r="366" spans="19:19">
      <c r="S366" s="16"/>
    </row>
    <row r="367" spans="19:19">
      <c r="S367" s="16"/>
    </row>
    <row r="368" spans="19:19">
      <c r="S368" s="16"/>
    </row>
    <row r="369" spans="19:19">
      <c r="S369" s="16"/>
    </row>
    <row r="370" spans="19:19">
      <c r="S370" s="16"/>
    </row>
    <row r="371" spans="19:19">
      <c r="S371" s="16"/>
    </row>
    <row r="372" spans="19:19">
      <c r="S372" s="16"/>
    </row>
    <row r="373" spans="19:19">
      <c r="S373" s="16"/>
    </row>
    <row r="374" spans="19:19">
      <c r="S374" s="16"/>
    </row>
    <row r="375" spans="19:19">
      <c r="S375" s="16"/>
    </row>
    <row r="376" spans="19:19">
      <c r="S376" s="16"/>
    </row>
    <row r="377" spans="19:19">
      <c r="S377" s="16"/>
    </row>
    <row r="378" spans="19:19">
      <c r="S378" s="16"/>
    </row>
    <row r="379" spans="19:19">
      <c r="S379" s="16"/>
    </row>
    <row r="380" spans="19:19">
      <c r="S380" s="16"/>
    </row>
    <row r="381" spans="19:19">
      <c r="S381" s="16"/>
    </row>
    <row r="382" spans="19:19">
      <c r="S382" s="16"/>
    </row>
    <row r="383" spans="19:19">
      <c r="S383" s="16"/>
    </row>
    <row r="384" spans="19:19">
      <c r="S384" s="16"/>
    </row>
    <row r="385" spans="19:19">
      <c r="S385" s="16"/>
    </row>
    <row r="386" spans="19:19">
      <c r="S386" s="16"/>
    </row>
    <row r="387" spans="19:19">
      <c r="S387" s="16"/>
    </row>
    <row r="388" spans="19:19">
      <c r="S388" s="16"/>
    </row>
    <row r="389" spans="19:19">
      <c r="S389" s="16"/>
    </row>
    <row r="390" spans="19:19">
      <c r="S390" s="16"/>
    </row>
    <row r="391" spans="19:19">
      <c r="S391" s="16"/>
    </row>
    <row r="392" spans="19:19">
      <c r="S392" s="16"/>
    </row>
    <row r="393" spans="19:19">
      <c r="S393" s="16"/>
    </row>
    <row r="394" spans="19:19">
      <c r="S394" s="16"/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S199:S20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zoomScale="51" zoomScaleNormal="51" workbookViewId="0">
      <selection activeCell="J56" sqref="J56"/>
    </sheetView>
  </sheetViews>
  <sheetFormatPr defaultColWidth="9" defaultRowHeight="12.75"/>
  <cols>
    <col min="2" max="2" width="13.7238095238095" customWidth="1"/>
    <col min="10" max="10" width="13.4571428571429" customWidth="1"/>
    <col min="11" max="11" width="9.18095238095238" customWidth="1"/>
    <col min="12" max="12" width="9.72380952380952" customWidth="1"/>
    <col min="13" max="13" width="12.4571428571429" customWidth="1"/>
    <col min="14" max="14" width="13.4571428571429" customWidth="1"/>
    <col min="15" max="15" width="10.5428571428571" customWidth="1"/>
    <col min="16" max="16" width="9" customWidth="1"/>
    <col min="17" max="17" width="10.7238095238095" customWidth="1"/>
    <col min="18" max="18" width="13.2666666666667" customWidth="1"/>
    <col min="19" max="19" width="9" customWidth="1"/>
    <col min="20" max="20" width="11.1809523809524" customWidth="1"/>
    <col min="21" max="21" width="11.2666666666667" customWidth="1"/>
  </cols>
  <sheetData>
    <row r="1" customHeight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247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 t="s">
        <v>248</v>
      </c>
      <c r="C3" s="11">
        <v>1</v>
      </c>
      <c r="D3" s="11" t="s">
        <v>21</v>
      </c>
      <c r="E3" s="11">
        <v>15</v>
      </c>
      <c r="F3" s="11" t="s">
        <v>55</v>
      </c>
      <c r="G3" s="11">
        <v>147</v>
      </c>
      <c r="H3" s="11">
        <v>37</v>
      </c>
      <c r="I3" s="11"/>
      <c r="J3" s="11">
        <v>1</v>
      </c>
      <c r="K3" s="11">
        <v>1</v>
      </c>
      <c r="L3" s="11">
        <v>1</v>
      </c>
      <c r="M3" s="11">
        <v>0</v>
      </c>
      <c r="N3" s="11">
        <v>0</v>
      </c>
      <c r="O3" s="11">
        <v>1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</row>
    <row r="4" spans="1:21">
      <c r="A4" s="11">
        <v>2</v>
      </c>
      <c r="B4" s="11" t="s">
        <v>249</v>
      </c>
      <c r="C4" s="11">
        <v>1</v>
      </c>
      <c r="D4" s="11" t="s">
        <v>23</v>
      </c>
      <c r="E4" s="11">
        <v>67</v>
      </c>
      <c r="F4" s="11" t="s">
        <v>250</v>
      </c>
      <c r="G4" s="11">
        <v>150</v>
      </c>
      <c r="H4" s="11">
        <v>38</v>
      </c>
      <c r="I4" s="11">
        <v>36</v>
      </c>
      <c r="J4" s="11">
        <v>1</v>
      </c>
      <c r="K4" s="11">
        <v>1</v>
      </c>
      <c r="L4" s="11">
        <v>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1</v>
      </c>
    </row>
    <row r="5" spans="1:21">
      <c r="A5" s="11">
        <v>3</v>
      </c>
      <c r="B5" s="11" t="s">
        <v>251</v>
      </c>
      <c r="C5" s="11">
        <v>1</v>
      </c>
      <c r="D5" s="11" t="s">
        <v>23</v>
      </c>
      <c r="E5" s="11">
        <v>60</v>
      </c>
      <c r="F5" s="11" t="s">
        <v>51</v>
      </c>
      <c r="G5" s="11">
        <v>113</v>
      </c>
      <c r="H5" s="11">
        <v>38</v>
      </c>
      <c r="I5" s="11">
        <v>28</v>
      </c>
      <c r="J5" s="11">
        <v>1</v>
      </c>
      <c r="K5" s="11">
        <v>1</v>
      </c>
      <c r="L5" s="11">
        <v>1</v>
      </c>
      <c r="M5" s="11">
        <v>0</v>
      </c>
      <c r="N5" s="11">
        <v>1</v>
      </c>
      <c r="O5" s="11">
        <v>1</v>
      </c>
      <c r="P5" s="11">
        <v>1</v>
      </c>
      <c r="Q5" s="11">
        <v>0</v>
      </c>
      <c r="R5" s="11">
        <v>0</v>
      </c>
      <c r="S5" s="11">
        <v>1</v>
      </c>
      <c r="T5" s="11">
        <v>0</v>
      </c>
      <c r="U5" s="11">
        <v>1</v>
      </c>
    </row>
    <row r="6" spans="1:21">
      <c r="A6" s="11">
        <v>4</v>
      </c>
      <c r="B6" s="11" t="s">
        <v>252</v>
      </c>
      <c r="C6" s="11">
        <v>1</v>
      </c>
      <c r="D6" s="11" t="s">
        <v>23</v>
      </c>
      <c r="E6" s="11">
        <v>1</v>
      </c>
      <c r="F6" s="11"/>
      <c r="G6" s="11">
        <v>100</v>
      </c>
      <c r="H6" s="11">
        <v>37</v>
      </c>
      <c r="I6" s="11">
        <v>30</v>
      </c>
      <c r="J6" s="11">
        <v>1</v>
      </c>
      <c r="K6" s="11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11">
        <v>1</v>
      </c>
      <c r="T6" s="11">
        <v>0</v>
      </c>
      <c r="U6" s="11">
        <v>1</v>
      </c>
    </row>
    <row r="7" spans="1:21">
      <c r="A7" s="11">
        <v>5</v>
      </c>
      <c r="B7" s="11" t="s">
        <v>253</v>
      </c>
      <c r="C7" s="11">
        <v>1</v>
      </c>
      <c r="D7" s="11" t="s">
        <v>21</v>
      </c>
      <c r="E7" s="11">
        <v>37</v>
      </c>
      <c r="F7" s="11" t="s">
        <v>27</v>
      </c>
      <c r="G7" s="11">
        <v>140</v>
      </c>
      <c r="H7" s="11">
        <v>36</v>
      </c>
      <c r="I7" s="11">
        <v>24</v>
      </c>
      <c r="J7" s="11">
        <v>1</v>
      </c>
      <c r="K7" s="11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1</v>
      </c>
    </row>
    <row r="8" spans="1:21">
      <c r="A8" s="11">
        <v>6</v>
      </c>
      <c r="B8" s="11" t="s">
        <v>254</v>
      </c>
      <c r="C8" s="11">
        <v>1</v>
      </c>
      <c r="D8" s="11" t="s">
        <v>23</v>
      </c>
      <c r="E8" s="11">
        <v>48</v>
      </c>
      <c r="F8" s="11" t="s">
        <v>255</v>
      </c>
      <c r="G8" s="11">
        <v>101</v>
      </c>
      <c r="H8" s="11">
        <v>39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256</v>
      </c>
      <c r="C9" s="11">
        <v>1</v>
      </c>
      <c r="D9" s="11" t="s">
        <v>21</v>
      </c>
      <c r="E9" s="11">
        <v>48</v>
      </c>
      <c r="F9" s="11" t="s">
        <v>99</v>
      </c>
      <c r="G9" s="11">
        <v>84</v>
      </c>
      <c r="H9" s="11">
        <v>36</v>
      </c>
      <c r="I9" s="11"/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0</v>
      </c>
      <c r="R9" s="11">
        <v>0</v>
      </c>
      <c r="S9" s="11">
        <v>1</v>
      </c>
      <c r="T9" s="11">
        <v>0</v>
      </c>
      <c r="U9" s="11">
        <v>1</v>
      </c>
    </row>
    <row r="10" spans="1:21">
      <c r="A10" s="11">
        <v>8</v>
      </c>
      <c r="B10" s="11" t="s">
        <v>257</v>
      </c>
      <c r="C10" s="11">
        <v>1</v>
      </c>
      <c r="D10" s="11" t="s">
        <v>23</v>
      </c>
      <c r="E10" s="11">
        <v>60</v>
      </c>
      <c r="F10" s="11" t="s">
        <v>27</v>
      </c>
      <c r="G10" s="11">
        <v>80</v>
      </c>
      <c r="H10" s="11">
        <v>36</v>
      </c>
      <c r="I10" s="11">
        <v>20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1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258</v>
      </c>
      <c r="C11" s="11">
        <v>1</v>
      </c>
      <c r="D11" s="11" t="s">
        <v>21</v>
      </c>
      <c r="E11" s="11">
        <v>53</v>
      </c>
      <c r="F11" s="11" t="s">
        <v>35</v>
      </c>
      <c r="G11" s="11">
        <v>110</v>
      </c>
      <c r="H11" s="11">
        <v>37</v>
      </c>
      <c r="I11" s="11">
        <v>20</v>
      </c>
      <c r="J11" s="11">
        <v>1</v>
      </c>
      <c r="K11" s="11">
        <v>1</v>
      </c>
      <c r="L11" s="11">
        <v>1</v>
      </c>
      <c r="M11" s="11">
        <v>0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 t="s">
        <v>259</v>
      </c>
      <c r="C12" s="11">
        <v>1</v>
      </c>
      <c r="D12" s="11" t="s">
        <v>21</v>
      </c>
      <c r="E12" s="11">
        <v>57</v>
      </c>
      <c r="F12" s="11" t="s">
        <v>41</v>
      </c>
      <c r="G12" s="11">
        <v>80</v>
      </c>
      <c r="H12" s="11">
        <v>36</v>
      </c>
      <c r="I12" s="11">
        <v>22</v>
      </c>
      <c r="J12" s="11">
        <v>1</v>
      </c>
      <c r="K12" s="11">
        <v>1</v>
      </c>
      <c r="L12" s="11">
        <v>1</v>
      </c>
      <c r="M12" s="11">
        <v>0</v>
      </c>
      <c r="N12" s="11">
        <v>1</v>
      </c>
      <c r="O12" s="11">
        <v>1</v>
      </c>
      <c r="P12" s="11">
        <v>1</v>
      </c>
      <c r="Q12" s="11">
        <v>0</v>
      </c>
      <c r="R12" s="11">
        <v>0</v>
      </c>
      <c r="S12" s="11">
        <v>1</v>
      </c>
      <c r="T12" s="11">
        <v>0</v>
      </c>
      <c r="U12" s="11">
        <v>1</v>
      </c>
    </row>
    <row r="13" spans="1:21">
      <c r="A13" s="11">
        <v>11</v>
      </c>
      <c r="B13" s="11" t="s">
        <v>260</v>
      </c>
      <c r="C13" s="11">
        <v>1</v>
      </c>
      <c r="D13" s="11" t="s">
        <v>21</v>
      </c>
      <c r="E13" s="11">
        <v>93</v>
      </c>
      <c r="F13" s="11" t="s">
        <v>29</v>
      </c>
      <c r="G13" s="11">
        <v>119</v>
      </c>
      <c r="H13" s="11">
        <v>37</v>
      </c>
      <c r="I13" s="11">
        <v>32</v>
      </c>
      <c r="J13" s="11">
        <v>1</v>
      </c>
      <c r="K13" s="11">
        <v>1</v>
      </c>
      <c r="L13" s="11">
        <v>1</v>
      </c>
      <c r="M13" s="11">
        <v>0</v>
      </c>
      <c r="N13" s="11">
        <v>1</v>
      </c>
      <c r="O13" s="11">
        <v>1</v>
      </c>
      <c r="P13" s="11">
        <v>1</v>
      </c>
      <c r="Q13" s="11">
        <v>1</v>
      </c>
      <c r="R13" s="11">
        <v>0</v>
      </c>
      <c r="S13" s="11">
        <v>1</v>
      </c>
      <c r="T13" s="11">
        <v>0</v>
      </c>
      <c r="U13" s="11">
        <v>1</v>
      </c>
    </row>
    <row r="14" spans="1:21">
      <c r="A14" s="11">
        <v>12</v>
      </c>
      <c r="B14" s="19" t="s">
        <v>261</v>
      </c>
      <c r="C14" s="11">
        <v>1</v>
      </c>
      <c r="D14" s="11" t="s">
        <v>23</v>
      </c>
      <c r="E14" s="11">
        <v>76</v>
      </c>
      <c r="F14" s="11" t="s">
        <v>79</v>
      </c>
      <c r="G14" s="11">
        <v>88</v>
      </c>
      <c r="H14" s="11">
        <v>37</v>
      </c>
      <c r="I14" s="11"/>
      <c r="J14" s="12">
        <v>1</v>
      </c>
      <c r="K14" s="12">
        <v>1</v>
      </c>
      <c r="L14" s="12">
        <v>1</v>
      </c>
      <c r="M14" s="12">
        <v>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1</v>
      </c>
    </row>
    <row r="15" spans="1:21">
      <c r="A15" s="11">
        <v>13</v>
      </c>
      <c r="B15" s="19" t="s">
        <v>262</v>
      </c>
      <c r="C15" s="11">
        <v>1</v>
      </c>
      <c r="D15" s="11" t="s">
        <v>23</v>
      </c>
      <c r="E15" s="11">
        <v>60</v>
      </c>
      <c r="F15" s="11" t="s">
        <v>263</v>
      </c>
      <c r="G15" s="11">
        <v>80</v>
      </c>
      <c r="H15" s="11">
        <v>38</v>
      </c>
      <c r="I15" s="11"/>
      <c r="J15" s="11">
        <v>1</v>
      </c>
      <c r="K15" s="11">
        <v>1</v>
      </c>
      <c r="L15" s="11">
        <v>1</v>
      </c>
      <c r="M15" s="11">
        <v>1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264</v>
      </c>
      <c r="C16" s="11">
        <v>1</v>
      </c>
      <c r="D16" s="11" t="s">
        <v>23</v>
      </c>
      <c r="E16" s="11">
        <v>60</v>
      </c>
      <c r="F16" s="11" t="s">
        <v>41</v>
      </c>
      <c r="G16" s="11">
        <v>123</v>
      </c>
      <c r="H16" s="11">
        <v>36</v>
      </c>
      <c r="I16" s="11"/>
      <c r="J16" s="11">
        <v>1</v>
      </c>
      <c r="K16" s="11">
        <v>1</v>
      </c>
      <c r="L16" s="11">
        <v>1</v>
      </c>
      <c r="M16" s="11">
        <v>1</v>
      </c>
      <c r="N16" s="11">
        <v>0</v>
      </c>
      <c r="O16" s="11">
        <v>1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</row>
    <row r="17" spans="1:21">
      <c r="A17" s="11">
        <v>15</v>
      </c>
      <c r="B17" s="11" t="s">
        <v>265</v>
      </c>
      <c r="C17" s="11">
        <v>1</v>
      </c>
      <c r="D17" s="11" t="s">
        <v>21</v>
      </c>
      <c r="E17" s="11">
        <v>73</v>
      </c>
      <c r="F17" s="11" t="s">
        <v>266</v>
      </c>
      <c r="G17" s="11">
        <v>110</v>
      </c>
      <c r="H17" s="11">
        <v>37</v>
      </c>
      <c r="I17" s="11">
        <v>35</v>
      </c>
      <c r="J17" s="11">
        <v>1</v>
      </c>
      <c r="K17" s="11">
        <v>1</v>
      </c>
      <c r="L17" s="11">
        <v>1</v>
      </c>
      <c r="M17" s="11">
        <v>1</v>
      </c>
      <c r="N17" s="11">
        <v>0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0</v>
      </c>
      <c r="U17" s="11">
        <v>1</v>
      </c>
    </row>
    <row r="18" spans="1:21">
      <c r="A18" s="11">
        <v>16</v>
      </c>
      <c r="B18" s="11" t="s">
        <v>267</v>
      </c>
      <c r="C18" s="11">
        <v>1</v>
      </c>
      <c r="D18" s="11" t="s">
        <v>21</v>
      </c>
      <c r="E18" s="11">
        <v>66</v>
      </c>
      <c r="F18" s="11" t="s">
        <v>51</v>
      </c>
      <c r="G18" s="11">
        <v>86</v>
      </c>
      <c r="H18" s="11">
        <v>36</v>
      </c>
      <c r="I18" s="11"/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</row>
    <row r="19" spans="1:21">
      <c r="A19" s="11">
        <v>17</v>
      </c>
      <c r="B19" s="11" t="s">
        <v>268</v>
      </c>
      <c r="C19" s="11">
        <v>1</v>
      </c>
      <c r="D19" s="11" t="s">
        <v>21</v>
      </c>
      <c r="E19" s="11">
        <v>20</v>
      </c>
      <c r="F19" s="11" t="s">
        <v>59</v>
      </c>
      <c r="G19" s="11">
        <v>105</v>
      </c>
      <c r="H19" s="11">
        <v>38</v>
      </c>
      <c r="I19" s="11">
        <v>24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1</v>
      </c>
    </row>
    <row r="20" spans="1:21">
      <c r="A20" s="11">
        <v>18</v>
      </c>
      <c r="B20" s="11" t="s">
        <v>269</v>
      </c>
      <c r="C20" s="11">
        <v>1</v>
      </c>
      <c r="D20" s="11" t="s">
        <v>21</v>
      </c>
      <c r="E20" s="11">
        <v>54</v>
      </c>
      <c r="F20" s="11" t="s">
        <v>270</v>
      </c>
      <c r="G20" s="11">
        <v>103</v>
      </c>
      <c r="H20" s="11">
        <v>38</v>
      </c>
      <c r="I20" s="11"/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</row>
    <row r="21" spans="1:21">
      <c r="A21" s="11">
        <v>19</v>
      </c>
      <c r="B21" s="11" t="s">
        <v>271</v>
      </c>
      <c r="C21" s="11">
        <v>1</v>
      </c>
      <c r="D21" s="11" t="s">
        <v>21</v>
      </c>
      <c r="E21" s="11">
        <v>60</v>
      </c>
      <c r="F21" s="11" t="s">
        <v>173</v>
      </c>
      <c r="G21" s="11">
        <v>116</v>
      </c>
      <c r="H21" s="11">
        <v>36</v>
      </c>
      <c r="I21" s="11">
        <v>43</v>
      </c>
      <c r="J21" s="11">
        <v>1</v>
      </c>
      <c r="K21" s="11">
        <v>1</v>
      </c>
      <c r="L21" s="11">
        <v>1</v>
      </c>
      <c r="M21" s="11">
        <v>0</v>
      </c>
      <c r="N21" s="11">
        <v>1</v>
      </c>
      <c r="O21" s="11">
        <v>1</v>
      </c>
      <c r="P21" s="11">
        <v>0</v>
      </c>
      <c r="Q21" s="11">
        <v>0</v>
      </c>
      <c r="R21" s="11">
        <v>0</v>
      </c>
      <c r="S21" s="11">
        <v>0</v>
      </c>
      <c r="T21" s="11">
        <v>1</v>
      </c>
      <c r="U21" s="11">
        <v>1</v>
      </c>
    </row>
    <row r="22" spans="1:21">
      <c r="A22" s="11">
        <v>20</v>
      </c>
      <c r="B22" s="11" t="s">
        <v>272</v>
      </c>
      <c r="C22" s="11">
        <v>1</v>
      </c>
      <c r="D22" s="11" t="s">
        <v>21</v>
      </c>
      <c r="E22" s="11">
        <v>51</v>
      </c>
      <c r="F22" s="11" t="s">
        <v>273</v>
      </c>
      <c r="G22" s="11">
        <v>134</v>
      </c>
      <c r="H22" s="11">
        <v>38</v>
      </c>
      <c r="I22" s="11"/>
      <c r="J22" s="11">
        <v>1</v>
      </c>
      <c r="K22" s="11">
        <v>1</v>
      </c>
      <c r="L22" s="11">
        <v>1</v>
      </c>
      <c r="M22" s="11">
        <v>0</v>
      </c>
      <c r="N22" s="11">
        <v>1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1</v>
      </c>
      <c r="U22" s="11">
        <v>1</v>
      </c>
    </row>
    <row r="23" spans="1:21">
      <c r="A23" s="11">
        <v>21</v>
      </c>
      <c r="B23" s="11" t="s">
        <v>274</v>
      </c>
      <c r="C23" s="11">
        <v>1</v>
      </c>
      <c r="D23" s="11" t="s">
        <v>23</v>
      </c>
      <c r="E23" s="11">
        <v>20</v>
      </c>
      <c r="F23" s="11" t="s">
        <v>41</v>
      </c>
      <c r="G23" s="11">
        <v>102</v>
      </c>
      <c r="H23" s="11">
        <v>37</v>
      </c>
      <c r="I23" s="11">
        <v>32</v>
      </c>
      <c r="J23" s="11">
        <v>1</v>
      </c>
      <c r="K23" s="11">
        <v>1</v>
      </c>
      <c r="L23" s="11">
        <v>1</v>
      </c>
      <c r="M23" s="11">
        <v>1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11">
        <v>1</v>
      </c>
      <c r="T23" s="11">
        <v>1</v>
      </c>
      <c r="U23" s="11">
        <v>1</v>
      </c>
    </row>
    <row r="24" spans="1:21">
      <c r="A24" s="11">
        <v>22</v>
      </c>
      <c r="B24" s="11" t="s">
        <v>275</v>
      </c>
      <c r="C24" s="11">
        <v>1</v>
      </c>
      <c r="D24" s="11" t="s">
        <v>21</v>
      </c>
      <c r="E24" s="11">
        <v>3</v>
      </c>
      <c r="F24" s="11"/>
      <c r="G24" s="11">
        <v>130</v>
      </c>
      <c r="H24" s="11">
        <v>38</v>
      </c>
      <c r="I24" s="11">
        <v>40</v>
      </c>
      <c r="J24" s="11">
        <v>1</v>
      </c>
      <c r="K24" s="11">
        <v>1</v>
      </c>
      <c r="L24" s="11">
        <v>1</v>
      </c>
      <c r="M24" s="11">
        <v>1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11">
        <v>1</v>
      </c>
      <c r="T24" s="11">
        <v>1</v>
      </c>
      <c r="U24" s="11">
        <v>1</v>
      </c>
    </row>
    <row r="25" spans="1:21">
      <c r="A25" s="11">
        <v>23</v>
      </c>
      <c r="B25" s="11" t="s">
        <v>276</v>
      </c>
      <c r="C25" s="11">
        <v>1</v>
      </c>
      <c r="D25" s="11" t="s">
        <v>23</v>
      </c>
      <c r="E25" s="11">
        <v>57</v>
      </c>
      <c r="F25" s="11" t="s">
        <v>27</v>
      </c>
      <c r="G25" s="11">
        <v>84</v>
      </c>
      <c r="H25" s="11">
        <v>36</v>
      </c>
      <c r="I25" s="11">
        <v>20</v>
      </c>
      <c r="J25" s="11">
        <v>1</v>
      </c>
      <c r="K25" s="11">
        <v>1</v>
      </c>
      <c r="L25" s="11">
        <v>1</v>
      </c>
      <c r="M25" s="11">
        <v>1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11">
        <v>1</v>
      </c>
      <c r="T25" s="11">
        <v>1</v>
      </c>
      <c r="U25" s="11">
        <v>1</v>
      </c>
    </row>
    <row r="26" spans="1:21">
      <c r="A26" s="11">
        <v>24</v>
      </c>
      <c r="B26" s="11" t="s">
        <v>277</v>
      </c>
      <c r="C26" s="11">
        <v>1</v>
      </c>
      <c r="D26" s="11" t="s">
        <v>23</v>
      </c>
      <c r="E26" s="11">
        <v>60</v>
      </c>
      <c r="F26" s="11" t="s">
        <v>90</v>
      </c>
      <c r="G26" s="11">
        <v>73</v>
      </c>
      <c r="H26" s="11">
        <v>37</v>
      </c>
      <c r="I26" s="11">
        <v>24</v>
      </c>
      <c r="J26" s="11">
        <v>1</v>
      </c>
      <c r="K26" s="11">
        <v>1</v>
      </c>
      <c r="L26" s="11">
        <v>1</v>
      </c>
      <c r="M26" s="11">
        <v>0</v>
      </c>
      <c r="N26" s="11">
        <v>0</v>
      </c>
      <c r="O26" s="11">
        <v>1</v>
      </c>
      <c r="P26" s="11">
        <v>1</v>
      </c>
      <c r="Q26" s="11">
        <v>1</v>
      </c>
      <c r="R26" s="11">
        <v>0</v>
      </c>
      <c r="S26" s="11">
        <v>1</v>
      </c>
      <c r="T26" s="11">
        <v>0</v>
      </c>
      <c r="U26" s="11">
        <v>1</v>
      </c>
    </row>
    <row r="27" spans="1:21">
      <c r="A27" s="11">
        <v>25</v>
      </c>
      <c r="B27" s="11" t="s">
        <v>278</v>
      </c>
      <c r="C27" s="11">
        <v>1</v>
      </c>
      <c r="D27" s="11" t="s">
        <v>23</v>
      </c>
      <c r="E27" s="11">
        <v>72</v>
      </c>
      <c r="F27" s="11" t="s">
        <v>177</v>
      </c>
      <c r="G27" s="11">
        <v>135</v>
      </c>
      <c r="H27" s="11">
        <v>38</v>
      </c>
      <c r="I27" s="11">
        <v>26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1</v>
      </c>
      <c r="P27" s="11">
        <v>0</v>
      </c>
      <c r="Q27" s="11">
        <v>0</v>
      </c>
      <c r="R27" s="11">
        <v>0</v>
      </c>
      <c r="S27" s="11">
        <v>0</v>
      </c>
      <c r="T27" s="11">
        <v>1</v>
      </c>
      <c r="U27" s="11">
        <v>1</v>
      </c>
    </row>
    <row r="28" spans="1:21">
      <c r="A28" s="11">
        <v>26</v>
      </c>
      <c r="B28" s="19" t="s">
        <v>279</v>
      </c>
      <c r="C28" s="11">
        <v>1</v>
      </c>
      <c r="D28" s="11" t="s">
        <v>21</v>
      </c>
      <c r="E28" s="11">
        <v>58</v>
      </c>
      <c r="F28" s="11" t="s">
        <v>90</v>
      </c>
      <c r="G28" s="11">
        <v>72</v>
      </c>
      <c r="H28" s="11">
        <v>38</v>
      </c>
      <c r="I28" s="11">
        <v>24</v>
      </c>
      <c r="J28" s="11">
        <v>1</v>
      </c>
      <c r="K28" s="11">
        <v>0</v>
      </c>
      <c r="L28" s="11">
        <v>1</v>
      </c>
      <c r="M28" s="11">
        <v>1</v>
      </c>
      <c r="N28" s="11">
        <v>0</v>
      </c>
      <c r="O28" s="11">
        <v>1</v>
      </c>
      <c r="P28" s="11">
        <v>1</v>
      </c>
      <c r="Q28" s="11">
        <v>0</v>
      </c>
      <c r="R28" s="11">
        <v>0</v>
      </c>
      <c r="S28" s="11">
        <v>1</v>
      </c>
      <c r="T28" s="11">
        <v>1</v>
      </c>
      <c r="U28" s="11">
        <v>1</v>
      </c>
    </row>
    <row r="29" spans="1:21">
      <c r="A29" s="11">
        <v>27</v>
      </c>
      <c r="B29" s="11" t="s">
        <v>280</v>
      </c>
      <c r="C29" s="11">
        <v>1</v>
      </c>
      <c r="D29" s="11" t="s">
        <v>21</v>
      </c>
      <c r="E29" s="11">
        <v>6</v>
      </c>
      <c r="F29" s="11" t="s">
        <v>100</v>
      </c>
      <c r="G29" s="11">
        <v>80</v>
      </c>
      <c r="H29" s="11">
        <v>37</v>
      </c>
      <c r="I29" s="11">
        <v>30</v>
      </c>
      <c r="J29" s="11">
        <v>1</v>
      </c>
      <c r="K29" s="11">
        <v>1</v>
      </c>
      <c r="L29" s="11">
        <v>1</v>
      </c>
      <c r="M29" s="11">
        <v>1</v>
      </c>
      <c r="N29" s="11">
        <v>0</v>
      </c>
      <c r="O29" s="11">
        <v>1</v>
      </c>
      <c r="P29" s="11">
        <v>1</v>
      </c>
      <c r="Q29" s="11">
        <v>0</v>
      </c>
      <c r="R29" s="11">
        <v>0</v>
      </c>
      <c r="S29" s="11">
        <v>1</v>
      </c>
      <c r="T29" s="11">
        <v>1</v>
      </c>
      <c r="U29" s="11">
        <v>1</v>
      </c>
    </row>
    <row r="30" spans="1:21">
      <c r="A30" s="11">
        <v>28</v>
      </c>
      <c r="B30" s="11" t="s">
        <v>281</v>
      </c>
      <c r="C30" s="11">
        <v>1</v>
      </c>
      <c r="D30" s="11" t="s">
        <v>23</v>
      </c>
      <c r="E30" s="11">
        <v>41</v>
      </c>
      <c r="F30" s="11" t="s">
        <v>282</v>
      </c>
      <c r="G30" s="11">
        <v>80</v>
      </c>
      <c r="H30" s="11">
        <v>36</v>
      </c>
      <c r="I30" s="11">
        <v>20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1</v>
      </c>
      <c r="U30" s="11">
        <v>1</v>
      </c>
    </row>
    <row r="31" spans="1:21">
      <c r="A31" s="11">
        <v>29</v>
      </c>
      <c r="B31" s="11" t="s">
        <v>283</v>
      </c>
      <c r="C31" s="11">
        <v>1</v>
      </c>
      <c r="D31" s="11" t="s">
        <v>23</v>
      </c>
      <c r="E31" s="11">
        <v>61</v>
      </c>
      <c r="F31" s="11" t="s">
        <v>79</v>
      </c>
      <c r="G31" s="11">
        <v>80</v>
      </c>
      <c r="H31" s="11">
        <v>36</v>
      </c>
      <c r="I31" s="11">
        <v>22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0</v>
      </c>
      <c r="P31" s="11">
        <v>1</v>
      </c>
      <c r="Q31" s="11">
        <v>0</v>
      </c>
      <c r="R31" s="11">
        <v>0</v>
      </c>
      <c r="S31" s="11">
        <v>1</v>
      </c>
      <c r="T31" s="11">
        <v>1</v>
      </c>
      <c r="U31" s="11">
        <v>1</v>
      </c>
    </row>
    <row r="32" spans="1:21">
      <c r="A32" s="11">
        <v>30</v>
      </c>
      <c r="B32" s="11" t="s">
        <v>284</v>
      </c>
      <c r="C32" s="11">
        <v>1</v>
      </c>
      <c r="D32" s="11" t="s">
        <v>21</v>
      </c>
      <c r="E32" s="11">
        <v>1</v>
      </c>
      <c r="F32" s="11"/>
      <c r="G32" s="11">
        <v>100</v>
      </c>
      <c r="H32" s="11">
        <v>37</v>
      </c>
      <c r="I32" s="11">
        <v>30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1</v>
      </c>
      <c r="U32" s="11">
        <v>1</v>
      </c>
    </row>
    <row r="33" spans="1:21">
      <c r="A33" s="11">
        <v>31</v>
      </c>
      <c r="B33" s="11" t="s">
        <v>285</v>
      </c>
      <c r="C33" s="11">
        <v>1</v>
      </c>
      <c r="D33" s="11" t="s">
        <v>23</v>
      </c>
      <c r="E33" s="11">
        <v>51</v>
      </c>
      <c r="F33" s="11" t="s">
        <v>35</v>
      </c>
      <c r="G33" s="11">
        <v>118</v>
      </c>
      <c r="H33" s="11">
        <v>39</v>
      </c>
      <c r="I33" s="11">
        <v>24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1</v>
      </c>
      <c r="Q33" s="11">
        <v>0</v>
      </c>
      <c r="R33" s="11">
        <v>0</v>
      </c>
      <c r="S33" s="11">
        <v>1</v>
      </c>
      <c r="T33" s="11">
        <v>1</v>
      </c>
      <c r="U33" s="11">
        <v>1</v>
      </c>
    </row>
    <row r="34" spans="1:21">
      <c r="A34" s="11">
        <v>32</v>
      </c>
      <c r="B34" s="11" t="s">
        <v>286</v>
      </c>
      <c r="C34" s="11">
        <v>1</v>
      </c>
      <c r="D34" s="11" t="s">
        <v>23</v>
      </c>
      <c r="E34" s="11">
        <v>2</v>
      </c>
      <c r="F34" s="11"/>
      <c r="G34" s="11">
        <v>92</v>
      </c>
      <c r="H34" s="11">
        <v>39</v>
      </c>
      <c r="I34" s="11">
        <v>36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0</v>
      </c>
      <c r="R34" s="11">
        <v>0</v>
      </c>
      <c r="S34" s="11">
        <v>1</v>
      </c>
      <c r="T34" s="11">
        <v>1</v>
      </c>
      <c r="U34" s="11">
        <v>1</v>
      </c>
    </row>
    <row r="35" spans="1:21">
      <c r="A35" s="11">
        <v>33</v>
      </c>
      <c r="B35" s="11" t="s">
        <v>287</v>
      </c>
      <c r="C35" s="11">
        <v>1</v>
      </c>
      <c r="D35" s="11" t="s">
        <v>23</v>
      </c>
      <c r="E35" s="11">
        <v>55</v>
      </c>
      <c r="F35" s="11" t="s">
        <v>27</v>
      </c>
      <c r="G35" s="11">
        <v>109</v>
      </c>
      <c r="H35" s="11">
        <v>38</v>
      </c>
      <c r="I35" s="11"/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0</v>
      </c>
      <c r="S35" s="11">
        <v>1</v>
      </c>
      <c r="T35" s="11">
        <v>1</v>
      </c>
      <c r="U35" s="11">
        <v>1</v>
      </c>
    </row>
    <row r="36" spans="1:21">
      <c r="A36" s="11">
        <v>34</v>
      </c>
      <c r="B36" s="11" t="s">
        <v>288</v>
      </c>
      <c r="C36" s="11">
        <v>2</v>
      </c>
      <c r="D36" s="11" t="s">
        <v>23</v>
      </c>
      <c r="E36" s="11">
        <v>75</v>
      </c>
      <c r="F36" s="11" t="s">
        <v>27</v>
      </c>
      <c r="G36" s="11">
        <v>80</v>
      </c>
      <c r="H36" s="11">
        <v>36</v>
      </c>
      <c r="I36" s="11">
        <v>25</v>
      </c>
      <c r="J36" s="11">
        <v>1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11">
        <v>1</v>
      </c>
    </row>
    <row r="37" spans="1:21">
      <c r="A37" s="11">
        <v>35</v>
      </c>
      <c r="B37" s="11" t="s">
        <v>289</v>
      </c>
      <c r="C37" s="11">
        <v>2</v>
      </c>
      <c r="D37" s="11" t="s">
        <v>21</v>
      </c>
      <c r="E37" s="11">
        <v>44</v>
      </c>
      <c r="F37" s="11" t="s">
        <v>22</v>
      </c>
      <c r="G37" s="11">
        <v>80</v>
      </c>
      <c r="H37" s="11">
        <v>36</v>
      </c>
      <c r="I37" s="11">
        <v>20</v>
      </c>
      <c r="J37" s="11">
        <v>1</v>
      </c>
      <c r="K37" s="11">
        <v>0</v>
      </c>
      <c r="L37" s="11">
        <v>0</v>
      </c>
      <c r="M37" s="11">
        <v>0</v>
      </c>
      <c r="N37" s="11">
        <v>0</v>
      </c>
      <c r="O37" s="11">
        <v>1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</v>
      </c>
    </row>
    <row r="38" spans="1:21">
      <c r="A38" s="11">
        <v>36</v>
      </c>
      <c r="B38" s="11" t="s">
        <v>290</v>
      </c>
      <c r="C38" s="11">
        <v>2</v>
      </c>
      <c r="D38" s="11" t="s">
        <v>21</v>
      </c>
      <c r="E38" s="11">
        <v>57</v>
      </c>
      <c r="F38" s="11" t="s">
        <v>55</v>
      </c>
      <c r="G38" s="11">
        <v>98</v>
      </c>
      <c r="H38" s="11">
        <v>37</v>
      </c>
      <c r="I38" s="11">
        <v>36</v>
      </c>
      <c r="J38" s="11">
        <v>0</v>
      </c>
      <c r="K38" s="11">
        <v>0</v>
      </c>
      <c r="L38" s="11">
        <v>1</v>
      </c>
      <c r="M38" s="11">
        <v>0</v>
      </c>
      <c r="N38" s="11">
        <v>0</v>
      </c>
      <c r="O38" s="11">
        <v>1</v>
      </c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11">
        <v>1</v>
      </c>
    </row>
    <row r="39" spans="1:21">
      <c r="A39" s="11">
        <v>37</v>
      </c>
      <c r="B39" s="11" t="s">
        <v>291</v>
      </c>
      <c r="C39" s="11">
        <v>2</v>
      </c>
      <c r="D39" s="11" t="s">
        <v>23</v>
      </c>
      <c r="E39" s="11">
        <v>3</v>
      </c>
      <c r="F39" s="11"/>
      <c r="G39" s="11"/>
      <c r="H39" s="11">
        <v>38</v>
      </c>
      <c r="I39" s="11"/>
      <c r="J39" s="11">
        <v>1</v>
      </c>
      <c r="K39" s="11">
        <v>0</v>
      </c>
      <c r="L39" s="11">
        <v>1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</row>
    <row r="40" spans="1:21">
      <c r="A40" s="11">
        <v>38</v>
      </c>
      <c r="B40" s="11" t="s">
        <v>292</v>
      </c>
      <c r="C40" s="11">
        <v>2</v>
      </c>
      <c r="D40" s="11" t="s">
        <v>23</v>
      </c>
      <c r="E40" s="11">
        <v>49</v>
      </c>
      <c r="F40" s="11" t="s">
        <v>51</v>
      </c>
      <c r="G40" s="11">
        <v>80</v>
      </c>
      <c r="H40" s="11">
        <v>36</v>
      </c>
      <c r="I40" s="11"/>
      <c r="J40" s="11">
        <v>1</v>
      </c>
      <c r="K40" s="11">
        <v>0</v>
      </c>
      <c r="L40" s="11">
        <v>1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1</v>
      </c>
    </row>
    <row r="41" spans="1:21">
      <c r="A41" s="11">
        <v>39</v>
      </c>
      <c r="B41" s="11" t="s">
        <v>293</v>
      </c>
      <c r="C41" s="11">
        <v>2</v>
      </c>
      <c r="D41" s="11" t="s">
        <v>23</v>
      </c>
      <c r="E41" s="11">
        <v>2</v>
      </c>
      <c r="F41" s="11"/>
      <c r="G41" s="11">
        <v>121</v>
      </c>
      <c r="H41" s="11">
        <v>36</v>
      </c>
      <c r="I41" s="11"/>
      <c r="J41" s="11">
        <v>1</v>
      </c>
      <c r="K41" s="11">
        <v>0</v>
      </c>
      <c r="L41" s="11">
        <v>1</v>
      </c>
      <c r="M41" s="11">
        <v>0</v>
      </c>
      <c r="N41" s="11">
        <v>0</v>
      </c>
      <c r="O41" s="15">
        <v>0</v>
      </c>
      <c r="P41" s="11">
        <v>1</v>
      </c>
      <c r="Q41" s="11">
        <v>1</v>
      </c>
      <c r="R41" s="11">
        <v>0</v>
      </c>
      <c r="S41" s="11">
        <v>1</v>
      </c>
      <c r="T41" s="11">
        <v>0</v>
      </c>
      <c r="U41" s="11">
        <v>1</v>
      </c>
    </row>
    <row r="42" spans="1:21">
      <c r="A42" s="11">
        <v>40</v>
      </c>
      <c r="B42" s="11" t="s">
        <v>294</v>
      </c>
      <c r="C42" s="11">
        <v>2</v>
      </c>
      <c r="D42" s="11" t="s">
        <v>21</v>
      </c>
      <c r="E42" s="11">
        <v>36</v>
      </c>
      <c r="F42" s="11" t="s">
        <v>255</v>
      </c>
      <c r="G42" s="11">
        <v>104</v>
      </c>
      <c r="H42" s="11">
        <v>37</v>
      </c>
      <c r="I42" s="11"/>
      <c r="J42" s="11">
        <v>1</v>
      </c>
      <c r="K42" s="11">
        <v>1</v>
      </c>
      <c r="L42" s="11">
        <v>1</v>
      </c>
      <c r="M42" s="11">
        <v>0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</row>
    <row r="43" spans="1:21">
      <c r="A43" s="11">
        <v>41</v>
      </c>
      <c r="B43" s="11" t="s">
        <v>295</v>
      </c>
      <c r="C43" s="11">
        <v>2</v>
      </c>
      <c r="D43" s="11" t="s">
        <v>21</v>
      </c>
      <c r="E43" s="11">
        <v>2</v>
      </c>
      <c r="F43" s="11"/>
      <c r="G43" s="11"/>
      <c r="H43" s="11">
        <v>37</v>
      </c>
      <c r="I43" s="11"/>
      <c r="J43" s="11">
        <v>0</v>
      </c>
      <c r="K43" s="11">
        <v>0</v>
      </c>
      <c r="L43" s="11">
        <v>1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11">
        <v>1</v>
      </c>
      <c r="T43" s="11">
        <v>1</v>
      </c>
      <c r="U43" s="11">
        <v>1</v>
      </c>
    </row>
    <row r="44" spans="1:21">
      <c r="A44" s="11">
        <v>42</v>
      </c>
      <c r="B44" s="11" t="s">
        <v>296</v>
      </c>
      <c r="C44" s="11">
        <v>2</v>
      </c>
      <c r="D44" s="11" t="s">
        <v>23</v>
      </c>
      <c r="E44" s="11">
        <v>66</v>
      </c>
      <c r="F44" s="11" t="s">
        <v>297</v>
      </c>
      <c r="G44" s="11">
        <v>88</v>
      </c>
      <c r="H44" s="11">
        <v>37</v>
      </c>
      <c r="I44" s="11">
        <v>26</v>
      </c>
      <c r="J44" s="11">
        <v>1</v>
      </c>
      <c r="K44" s="11">
        <v>0</v>
      </c>
      <c r="L44" s="11">
        <v>1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1</v>
      </c>
      <c r="U44" s="11">
        <v>1</v>
      </c>
    </row>
    <row r="45" spans="1:21">
      <c r="A45" s="11">
        <v>43</v>
      </c>
      <c r="B45" s="11" t="s">
        <v>298</v>
      </c>
      <c r="C45" s="11">
        <v>2</v>
      </c>
      <c r="D45" s="11" t="s">
        <v>23</v>
      </c>
      <c r="E45" s="11">
        <v>10</v>
      </c>
      <c r="F45" s="11" t="s">
        <v>27</v>
      </c>
      <c r="G45" s="11">
        <v>155</v>
      </c>
      <c r="H45" s="11">
        <v>38</v>
      </c>
      <c r="I45" s="11">
        <v>35</v>
      </c>
      <c r="J45" s="11">
        <v>0</v>
      </c>
      <c r="K45" s="11">
        <v>0</v>
      </c>
      <c r="L45" s="11">
        <v>1</v>
      </c>
      <c r="M45" s="11">
        <v>1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1</v>
      </c>
      <c r="U45" s="11">
        <v>1</v>
      </c>
    </row>
    <row r="46" spans="1:21">
      <c r="A46" s="11">
        <v>44</v>
      </c>
      <c r="B46" s="11" t="s">
        <v>299</v>
      </c>
      <c r="C46" s="11">
        <v>2</v>
      </c>
      <c r="D46" s="11" t="s">
        <v>21</v>
      </c>
      <c r="E46" s="11">
        <v>56</v>
      </c>
      <c r="F46" s="11" t="s">
        <v>300</v>
      </c>
      <c r="G46" s="11">
        <v>111</v>
      </c>
      <c r="H46" s="11">
        <v>39</v>
      </c>
      <c r="I46" s="11">
        <v>35</v>
      </c>
      <c r="J46" s="11">
        <v>1</v>
      </c>
      <c r="K46" s="11">
        <v>1</v>
      </c>
      <c r="L46" s="11">
        <v>1</v>
      </c>
      <c r="M46" s="11">
        <v>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1</v>
      </c>
      <c r="U46" s="11">
        <v>1</v>
      </c>
    </row>
    <row r="47" spans="1:21">
      <c r="A47" s="11">
        <v>45</v>
      </c>
      <c r="B47" s="11" t="s">
        <v>301</v>
      </c>
      <c r="C47" s="11">
        <v>2</v>
      </c>
      <c r="D47" s="11" t="s">
        <v>23</v>
      </c>
      <c r="E47" s="11">
        <v>57</v>
      </c>
      <c r="F47" s="11" t="s">
        <v>177</v>
      </c>
      <c r="G47" s="11">
        <v>92</v>
      </c>
      <c r="H47" s="11">
        <v>38</v>
      </c>
      <c r="I47" s="11">
        <v>20</v>
      </c>
      <c r="J47" s="11">
        <v>1</v>
      </c>
      <c r="K47" s="11">
        <v>0</v>
      </c>
      <c r="L47" s="11">
        <v>1</v>
      </c>
      <c r="M47" s="11">
        <v>1</v>
      </c>
      <c r="N47" s="11">
        <v>0</v>
      </c>
      <c r="O47" s="11">
        <v>1</v>
      </c>
      <c r="P47" s="11">
        <v>1</v>
      </c>
      <c r="Q47" s="11">
        <v>0</v>
      </c>
      <c r="R47" s="11">
        <v>0</v>
      </c>
      <c r="S47" s="11">
        <v>1</v>
      </c>
      <c r="T47" s="11">
        <v>1</v>
      </c>
      <c r="U47" s="11">
        <v>1</v>
      </c>
    </row>
    <row r="48" spans="1:9">
      <c r="A48" s="16"/>
      <c r="B48" s="16"/>
      <c r="C48" s="16"/>
      <c r="D48" s="16"/>
      <c r="E48" s="16"/>
      <c r="F48" s="16"/>
      <c r="G48" s="16"/>
      <c r="H48" s="16"/>
      <c r="I48" s="16"/>
    </row>
    <row r="49" spans="1:9">
      <c r="A49" s="16"/>
      <c r="B49" s="16"/>
      <c r="C49" s="16"/>
      <c r="D49" s="16"/>
      <c r="E49" s="16"/>
      <c r="F49" s="16"/>
      <c r="G49" s="16"/>
      <c r="H49" s="16"/>
      <c r="I49" s="16"/>
    </row>
    <row r="50" spans="1:9">
      <c r="A50" s="16"/>
      <c r="B50" s="16"/>
      <c r="C50" s="16"/>
      <c r="D50" s="16"/>
      <c r="E50" s="16"/>
      <c r="F50" s="16"/>
      <c r="G50" s="16"/>
      <c r="H50" s="16"/>
      <c r="I50" s="16"/>
    </row>
    <row r="51" spans="1:9">
      <c r="A51" s="16"/>
      <c r="B51" s="16"/>
      <c r="C51" s="16"/>
      <c r="D51" s="16"/>
      <c r="E51" s="16"/>
      <c r="F51" s="16"/>
      <c r="G51" s="16"/>
      <c r="H51" s="16"/>
      <c r="I51" s="16"/>
    </row>
    <row r="52" spans="1:9">
      <c r="A52" s="16"/>
      <c r="B52" s="16"/>
      <c r="C52" s="16"/>
      <c r="D52" s="16"/>
      <c r="E52" s="16"/>
      <c r="F52" s="16"/>
      <c r="G52" s="16"/>
      <c r="H52" s="16"/>
      <c r="I52" s="16"/>
    </row>
    <row r="53" spans="1:9">
      <c r="A53" s="16"/>
      <c r="B53" s="16"/>
      <c r="C53" s="16"/>
      <c r="D53" s="16"/>
      <c r="E53" s="16"/>
      <c r="F53" s="16"/>
      <c r="G53" s="16"/>
      <c r="H53" s="16"/>
      <c r="I53" s="16"/>
    </row>
    <row r="54" spans="1:9">
      <c r="A54" s="16"/>
      <c r="B54" s="16"/>
      <c r="C54" s="16"/>
      <c r="D54" s="16"/>
      <c r="E54" s="16"/>
      <c r="F54" s="16"/>
      <c r="G54" s="16"/>
      <c r="H54" s="16"/>
      <c r="I54" s="16"/>
    </row>
    <row r="55" spans="1:9">
      <c r="A55" s="16"/>
      <c r="B55" s="16"/>
      <c r="C55" s="16"/>
      <c r="D55" s="16"/>
      <c r="E55" s="16"/>
      <c r="F55" s="16"/>
      <c r="G55" s="16"/>
      <c r="H55" s="16"/>
      <c r="I55" s="16"/>
    </row>
    <row r="56" spans="1:9">
      <c r="A56" s="16"/>
      <c r="B56" s="16"/>
      <c r="C56" s="16"/>
      <c r="D56" s="16"/>
      <c r="E56" s="16"/>
      <c r="F56" s="16"/>
      <c r="G56" s="16"/>
      <c r="H56" s="16"/>
      <c r="I56" s="16"/>
    </row>
    <row r="57" spans="1:9">
      <c r="A57" s="16"/>
      <c r="B57" s="16"/>
      <c r="C57" s="16"/>
      <c r="D57" s="16"/>
      <c r="E57" s="16"/>
      <c r="F57" s="16"/>
      <c r="G57" s="16"/>
      <c r="H57" s="16"/>
      <c r="I57" s="16"/>
    </row>
    <row r="58" spans="1:9">
      <c r="A58" s="16"/>
      <c r="B58" s="16"/>
      <c r="C58" s="16"/>
      <c r="D58" s="16"/>
      <c r="E58" s="16"/>
      <c r="F58" s="16"/>
      <c r="G58" s="16"/>
      <c r="H58" s="16"/>
      <c r="I58" s="16"/>
    </row>
    <row r="59" spans="1:9">
      <c r="A59" s="16"/>
      <c r="B59" s="16"/>
      <c r="C59" s="16"/>
      <c r="D59" s="16"/>
      <c r="E59" s="16"/>
      <c r="F59" s="16"/>
      <c r="G59" s="16"/>
      <c r="H59" s="16"/>
      <c r="I59" s="16"/>
    </row>
    <row r="60" spans="1:9">
      <c r="A60" s="16"/>
      <c r="B60" s="16"/>
      <c r="C60" s="16"/>
      <c r="D60" s="16"/>
      <c r="E60" s="16"/>
      <c r="F60" s="16"/>
      <c r="G60" s="16"/>
      <c r="H60" s="16"/>
      <c r="I60" s="16"/>
    </row>
    <row r="61" spans="1:9">
      <c r="A61" s="16"/>
      <c r="B61" s="16"/>
      <c r="C61" s="16"/>
      <c r="D61" s="16"/>
      <c r="E61" s="16"/>
      <c r="F61" s="16"/>
      <c r="G61" s="16"/>
      <c r="H61" s="16"/>
      <c r="I61" s="16"/>
    </row>
    <row r="62" spans="1:9">
      <c r="A62" s="16"/>
      <c r="B62" s="16"/>
      <c r="C62" s="16"/>
      <c r="D62" s="16"/>
      <c r="E62" s="16"/>
      <c r="F62" s="16"/>
      <c r="G62" s="16"/>
      <c r="H62" s="16"/>
      <c r="I62" s="16"/>
    </row>
    <row r="63" spans="1:9">
      <c r="A63" s="16"/>
      <c r="B63" s="16"/>
      <c r="C63" s="16"/>
      <c r="D63" s="16"/>
      <c r="E63" s="16"/>
      <c r="F63" s="16"/>
      <c r="G63" s="16"/>
      <c r="H63" s="16"/>
      <c r="I63" s="16"/>
    </row>
    <row r="64" spans="1:9">
      <c r="A64" s="16"/>
      <c r="B64" s="16"/>
      <c r="C64" s="16"/>
      <c r="D64" s="16"/>
      <c r="E64" s="16"/>
      <c r="F64" s="16"/>
      <c r="G64" s="16"/>
      <c r="H64" s="16"/>
      <c r="I64" s="16"/>
    </row>
    <row r="65" spans="1:9">
      <c r="A65" s="16"/>
      <c r="B65" s="16"/>
      <c r="C65" s="16"/>
      <c r="D65" s="16"/>
      <c r="E65" s="16"/>
      <c r="F65" s="16"/>
      <c r="G65" s="16"/>
      <c r="H65" s="16"/>
      <c r="I65" s="16"/>
    </row>
    <row r="66" spans="1:9">
      <c r="A66" s="16"/>
      <c r="B66" s="16"/>
      <c r="C66" s="16"/>
      <c r="D66" s="16"/>
      <c r="E66" s="16"/>
      <c r="F66" s="16"/>
      <c r="G66" s="16"/>
      <c r="H66" s="16"/>
      <c r="I66" s="16"/>
    </row>
    <row r="67" spans="1:9">
      <c r="A67" s="16"/>
      <c r="B67" s="16"/>
      <c r="C67" s="16"/>
      <c r="D67" s="16"/>
      <c r="E67" s="16"/>
      <c r="F67" s="16"/>
      <c r="G67" s="16"/>
      <c r="H67" s="16"/>
      <c r="I67" s="16"/>
    </row>
    <row r="68" spans="1:9">
      <c r="A68" s="16"/>
      <c r="B68" s="16"/>
      <c r="C68" s="16"/>
      <c r="D68" s="16"/>
      <c r="E68" s="16"/>
      <c r="F68" s="16"/>
      <c r="G68" s="16"/>
      <c r="H68" s="16"/>
      <c r="I68" s="16"/>
    </row>
    <row r="69" spans="1:9">
      <c r="A69" s="16"/>
      <c r="B69" s="16"/>
      <c r="C69" s="16"/>
      <c r="D69" s="16"/>
      <c r="E69" s="16"/>
      <c r="F69" s="16"/>
      <c r="G69" s="16"/>
      <c r="H69" s="16"/>
      <c r="I69" s="16"/>
    </row>
    <row r="70" spans="1:9">
      <c r="A70" s="16"/>
      <c r="B70" s="16"/>
      <c r="C70" s="16"/>
      <c r="D70" s="16"/>
      <c r="E70" s="16"/>
      <c r="F70" s="16"/>
      <c r="G70" s="16"/>
      <c r="H70" s="16"/>
      <c r="I70" s="16"/>
    </row>
    <row r="71" spans="1:9">
      <c r="A71" s="16"/>
      <c r="B71" s="16"/>
      <c r="C71" s="16"/>
      <c r="D71" s="16"/>
      <c r="E71" s="16"/>
      <c r="F71" s="16"/>
      <c r="G71" s="16"/>
      <c r="H71" s="16"/>
      <c r="I71" s="16"/>
    </row>
    <row r="72" spans="1:9">
      <c r="A72" s="16"/>
      <c r="B72" s="16"/>
      <c r="C72" s="16"/>
      <c r="D72" s="16"/>
      <c r="E72" s="16"/>
      <c r="F72" s="16"/>
      <c r="G72" s="16"/>
      <c r="H72" s="16"/>
      <c r="I72" s="16"/>
    </row>
    <row r="73" spans="1:9">
      <c r="A73" s="16"/>
      <c r="B73" s="16"/>
      <c r="C73" s="16"/>
      <c r="D73" s="16"/>
      <c r="E73" s="16"/>
      <c r="F73" s="16"/>
      <c r="G73" s="16"/>
      <c r="H73" s="16"/>
      <c r="I73" s="16"/>
    </row>
    <row r="74" spans="1:9">
      <c r="A74" s="16"/>
      <c r="B74" s="16"/>
      <c r="C74" s="16"/>
      <c r="D74" s="16"/>
      <c r="E74" s="16"/>
      <c r="F74" s="16"/>
      <c r="G74" s="16"/>
      <c r="H74" s="16"/>
      <c r="I74" s="16"/>
    </row>
    <row r="75" spans="1:9">
      <c r="A75" s="16"/>
      <c r="B75" s="16"/>
      <c r="C75" s="16"/>
      <c r="D75" s="16"/>
      <c r="E75" s="16"/>
      <c r="F75" s="16"/>
      <c r="G75" s="16"/>
      <c r="H75" s="16"/>
      <c r="I75" s="16"/>
    </row>
    <row r="76" spans="1:9">
      <c r="A76" s="16"/>
      <c r="B76" s="16"/>
      <c r="C76" s="16"/>
      <c r="D76" s="16"/>
      <c r="E76" s="16"/>
      <c r="F76" s="16"/>
      <c r="G76" s="16"/>
      <c r="H76" s="16"/>
      <c r="I76" s="16"/>
    </row>
    <row r="77" spans="1:9">
      <c r="A77" s="16"/>
      <c r="B77" s="16"/>
      <c r="C77" s="16"/>
      <c r="D77" s="16"/>
      <c r="E77" s="16"/>
      <c r="F77" s="16"/>
      <c r="G77" s="16"/>
      <c r="H77" s="16"/>
      <c r="I77" s="16"/>
    </row>
    <row r="78" spans="1:9">
      <c r="A78" s="16"/>
      <c r="B78" s="16"/>
      <c r="C78" s="16"/>
      <c r="D78" s="16"/>
      <c r="E78" s="16"/>
      <c r="F78" s="16"/>
      <c r="G78" s="16"/>
      <c r="H78" s="16"/>
      <c r="I78" s="16"/>
    </row>
    <row r="79" spans="1:9">
      <c r="A79" s="16"/>
      <c r="B79" s="16"/>
      <c r="C79" s="16"/>
      <c r="D79" s="16"/>
      <c r="E79" s="16"/>
      <c r="F79" s="16"/>
      <c r="G79" s="16"/>
      <c r="H79" s="16"/>
      <c r="I79" s="16"/>
    </row>
    <row r="80" spans="1:9">
      <c r="A80" s="16"/>
      <c r="B80" s="16"/>
      <c r="C80" s="16"/>
      <c r="D80" s="16"/>
      <c r="E80" s="16"/>
      <c r="F80" s="16"/>
      <c r="G80" s="16"/>
      <c r="H80" s="16"/>
      <c r="I80" s="16"/>
    </row>
    <row r="81" spans="1:9">
      <c r="A81" s="16"/>
      <c r="B81" s="16"/>
      <c r="C81" s="16"/>
      <c r="D81" s="16"/>
      <c r="E81" s="16"/>
      <c r="F81" s="16"/>
      <c r="G81" s="16"/>
      <c r="H81" s="16"/>
      <c r="I81" s="16"/>
    </row>
    <row r="82" spans="1:9">
      <c r="A82" s="16"/>
      <c r="B82" s="16"/>
      <c r="C82" s="16"/>
      <c r="D82" s="16"/>
      <c r="E82" s="16"/>
      <c r="F82" s="16"/>
      <c r="G82" s="16"/>
      <c r="H82" s="16"/>
      <c r="I82" s="16"/>
    </row>
    <row r="83" spans="1:9">
      <c r="A83" s="16"/>
      <c r="B83" s="16"/>
      <c r="C83" s="16"/>
      <c r="D83" s="16"/>
      <c r="E83" s="16"/>
      <c r="F83" s="16"/>
      <c r="G83" s="16"/>
      <c r="H83" s="16"/>
      <c r="I83" s="16"/>
    </row>
    <row r="84" spans="1:9">
      <c r="A84" s="16"/>
      <c r="B84" s="16"/>
      <c r="C84" s="16"/>
      <c r="D84" s="16"/>
      <c r="E84" s="16"/>
      <c r="F84" s="16"/>
      <c r="G84" s="16"/>
      <c r="H84" s="16"/>
      <c r="I84" s="16"/>
    </row>
    <row r="85" spans="1:9">
      <c r="A85" s="16"/>
      <c r="B85" s="16"/>
      <c r="C85" s="16"/>
      <c r="D85" s="16"/>
      <c r="E85" s="16"/>
      <c r="F85" s="16"/>
      <c r="G85" s="16"/>
      <c r="H85" s="16"/>
      <c r="I85" s="16"/>
    </row>
    <row r="86" spans="1:9">
      <c r="A86" s="16"/>
      <c r="B86" s="16"/>
      <c r="C86" s="16"/>
      <c r="D86" s="16"/>
      <c r="E86" s="16"/>
      <c r="F86" s="16"/>
      <c r="G86" s="16"/>
      <c r="H86" s="16"/>
      <c r="I86" s="16"/>
    </row>
    <row r="87" spans="1:9">
      <c r="A87" s="16"/>
      <c r="B87" s="16"/>
      <c r="C87" s="16"/>
      <c r="D87" s="16"/>
      <c r="E87" s="16"/>
      <c r="F87" s="16"/>
      <c r="G87" s="16"/>
      <c r="H87" s="16"/>
      <c r="I87" s="16"/>
    </row>
    <row r="88" spans="1:9">
      <c r="A88" s="16"/>
      <c r="B88" s="16"/>
      <c r="C88" s="16"/>
      <c r="D88" s="16"/>
      <c r="E88" s="16"/>
      <c r="F88" s="16"/>
      <c r="G88" s="16"/>
      <c r="H88" s="16"/>
      <c r="I88" s="16"/>
    </row>
    <row r="89" spans="1:9">
      <c r="A89" s="16"/>
      <c r="B89" s="16"/>
      <c r="C89" s="16"/>
      <c r="D89" s="16"/>
      <c r="E89" s="16"/>
      <c r="F89" s="16"/>
      <c r="G89" s="16"/>
      <c r="H89" s="16"/>
      <c r="I89" s="16"/>
    </row>
    <row r="90" spans="1:9">
      <c r="A90" s="16"/>
      <c r="B90" s="16"/>
      <c r="C90" s="16"/>
      <c r="D90" s="16"/>
      <c r="E90" s="16"/>
      <c r="F90" s="16"/>
      <c r="G90" s="16"/>
      <c r="H90" s="16"/>
      <c r="I90" s="16"/>
    </row>
    <row r="91" spans="1:9">
      <c r="A91" s="16"/>
      <c r="B91" s="16"/>
      <c r="C91" s="16"/>
      <c r="D91" s="16"/>
      <c r="E91" s="16"/>
      <c r="F91" s="16"/>
      <c r="G91" s="16"/>
      <c r="H91" s="16"/>
      <c r="I91" s="16"/>
    </row>
    <row r="92" spans="1:9">
      <c r="A92" s="16"/>
      <c r="B92" s="16"/>
      <c r="C92" s="16"/>
      <c r="D92" s="16"/>
      <c r="E92" s="16"/>
      <c r="F92" s="16"/>
      <c r="G92" s="16"/>
      <c r="H92" s="16"/>
      <c r="I92" s="16"/>
    </row>
    <row r="93" spans="1:9">
      <c r="A93" s="16"/>
      <c r="B93" s="16"/>
      <c r="C93" s="16"/>
      <c r="D93" s="16"/>
      <c r="E93" s="16"/>
      <c r="F93" s="16"/>
      <c r="G93" s="16"/>
      <c r="H93" s="16"/>
      <c r="I93" s="16"/>
    </row>
    <row r="94" spans="1:9">
      <c r="A94" s="16"/>
      <c r="B94" s="16"/>
      <c r="C94" s="16"/>
      <c r="D94" s="16"/>
      <c r="E94" s="16"/>
      <c r="F94" s="16"/>
      <c r="G94" s="16"/>
      <c r="H94" s="16"/>
      <c r="I94" s="16"/>
    </row>
    <row r="95" spans="1:9">
      <c r="A95" s="16"/>
      <c r="B95" s="16"/>
      <c r="C95" s="16"/>
      <c r="D95" s="16"/>
      <c r="E95" s="16"/>
      <c r="F95" s="16"/>
      <c r="G95" s="16"/>
      <c r="H95" s="16"/>
      <c r="I95" s="16"/>
    </row>
    <row r="96" spans="1:9">
      <c r="A96" s="16"/>
      <c r="B96" s="16"/>
      <c r="C96" s="16"/>
      <c r="D96" s="16"/>
      <c r="E96" s="16"/>
      <c r="F96" s="16"/>
      <c r="G96" s="16"/>
      <c r="H96" s="16"/>
      <c r="I96" s="16"/>
    </row>
    <row r="97" spans="1:9">
      <c r="A97" s="16"/>
      <c r="B97" s="16"/>
      <c r="C97" s="16"/>
      <c r="D97" s="16"/>
      <c r="E97" s="16"/>
      <c r="F97" s="16"/>
      <c r="G97" s="16"/>
      <c r="H97" s="16"/>
      <c r="I97" s="16"/>
    </row>
    <row r="98" spans="1:9">
      <c r="A98" s="16"/>
      <c r="B98" s="16"/>
      <c r="C98" s="16"/>
      <c r="D98" s="16"/>
      <c r="E98" s="16"/>
      <c r="F98" s="16"/>
      <c r="G98" s="16"/>
      <c r="H98" s="16"/>
      <c r="I98" s="16"/>
    </row>
    <row r="99" spans="1:9">
      <c r="A99" s="16"/>
      <c r="B99" s="16"/>
      <c r="C99" s="16"/>
      <c r="D99" s="16"/>
      <c r="E99" s="16"/>
      <c r="F99" s="16"/>
      <c r="G99" s="16"/>
      <c r="H99" s="16"/>
      <c r="I99" s="16"/>
    </row>
    <row r="100" spans="1:9">
      <c r="A100" s="16"/>
      <c r="B100" s="16"/>
      <c r="C100" s="16"/>
      <c r="D100" s="16"/>
      <c r="E100" s="16"/>
      <c r="F100" s="16"/>
      <c r="G100" s="16"/>
      <c r="H100" s="16"/>
      <c r="I100" s="16"/>
    </row>
    <row r="101" spans="1:9">
      <c r="A101" s="16"/>
      <c r="B101" s="16"/>
      <c r="C101" s="16"/>
      <c r="D101" s="16"/>
      <c r="E101" s="16"/>
      <c r="F101" s="16"/>
      <c r="G101" s="16"/>
      <c r="H101" s="16"/>
      <c r="I101" s="16"/>
    </row>
    <row r="102" spans="1:9">
      <c r="A102" s="16"/>
      <c r="B102" s="16"/>
      <c r="C102" s="16"/>
      <c r="D102" s="16"/>
      <c r="E102" s="16"/>
      <c r="F102" s="16"/>
      <c r="G102" s="16"/>
      <c r="H102" s="16"/>
      <c r="I102" s="16"/>
    </row>
    <row r="103" spans="1:9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>
      <c r="A104" s="16"/>
      <c r="B104" s="16"/>
      <c r="C104" s="16"/>
      <c r="D104" s="16"/>
      <c r="E104" s="16"/>
      <c r="F104" s="16"/>
      <c r="G104" s="16"/>
      <c r="H104" s="16"/>
      <c r="I104" s="16"/>
    </row>
    <row r="105" spans="1:9">
      <c r="A105" s="16"/>
      <c r="B105" s="16"/>
      <c r="C105" s="16"/>
      <c r="D105" s="16"/>
      <c r="E105" s="16"/>
      <c r="F105" s="16"/>
      <c r="G105" s="16"/>
      <c r="H105" s="16"/>
      <c r="I105" s="16"/>
    </row>
    <row r="106" spans="1:9">
      <c r="A106" s="16"/>
      <c r="B106" s="16"/>
      <c r="C106" s="16"/>
      <c r="D106" s="16"/>
      <c r="E106" s="16"/>
      <c r="F106" s="16"/>
      <c r="G106" s="16"/>
      <c r="H106" s="16"/>
      <c r="I106" s="16"/>
    </row>
    <row r="107" spans="1:9">
      <c r="A107" s="16"/>
      <c r="B107" s="16"/>
      <c r="C107" s="16"/>
      <c r="D107" s="16"/>
      <c r="E107" s="16"/>
      <c r="F107" s="16"/>
      <c r="G107" s="16"/>
      <c r="H107" s="16"/>
      <c r="I107" s="16"/>
    </row>
    <row r="108" spans="1:9">
      <c r="A108" s="16"/>
      <c r="B108" s="16"/>
      <c r="C108" s="16"/>
      <c r="D108" s="16"/>
      <c r="E108" s="16"/>
      <c r="F108" s="16"/>
      <c r="G108" s="16"/>
      <c r="H108" s="16"/>
      <c r="I108" s="16"/>
    </row>
    <row r="109" spans="1:9">
      <c r="A109" s="16"/>
      <c r="B109" s="16"/>
      <c r="C109" s="16"/>
      <c r="D109" s="16"/>
      <c r="E109" s="16"/>
      <c r="F109" s="16"/>
      <c r="G109" s="16"/>
      <c r="H109" s="16"/>
      <c r="I109" s="16"/>
    </row>
    <row r="110" spans="1:9">
      <c r="A110" s="16"/>
      <c r="B110" s="16"/>
      <c r="C110" s="16"/>
      <c r="D110" s="16"/>
      <c r="E110" s="16"/>
      <c r="F110" s="16"/>
      <c r="G110" s="16"/>
      <c r="H110" s="16"/>
      <c r="I110" s="16"/>
    </row>
    <row r="111" spans="1:9">
      <c r="A111" s="16"/>
      <c r="B111" s="16"/>
      <c r="C111" s="16"/>
      <c r="D111" s="16"/>
      <c r="E111" s="16"/>
      <c r="F111" s="16"/>
      <c r="G111" s="16"/>
      <c r="H111" s="16"/>
      <c r="I111" s="16"/>
    </row>
    <row r="112" spans="1:9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>
      <c r="A132" s="16"/>
      <c r="B132" s="16"/>
      <c r="C132" s="16"/>
      <c r="D132" s="16"/>
      <c r="E132" s="16"/>
      <c r="F132" s="16"/>
      <c r="G132" s="16"/>
      <c r="H132" s="16"/>
      <c r="I132" s="16"/>
    </row>
    <row r="133" spans="1:9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9">
      <c r="A136" s="16"/>
      <c r="B136" s="16"/>
      <c r="C136" s="16"/>
      <c r="D136" s="16"/>
      <c r="E136" s="16"/>
      <c r="F136" s="16"/>
      <c r="G136" s="16"/>
      <c r="H136" s="16"/>
      <c r="I136" s="16"/>
    </row>
    <row r="137" spans="1:9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9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>
      <c r="A181" s="16"/>
      <c r="B181" s="16"/>
      <c r="C181" s="16"/>
      <c r="D181" s="16"/>
      <c r="E181" s="16"/>
      <c r="F181" s="16"/>
      <c r="G181" s="16"/>
      <c r="H181" s="16"/>
      <c r="I181" s="16"/>
    </row>
    <row r="182" spans="1:9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>
      <c r="A184" s="16"/>
      <c r="B184" s="16"/>
      <c r="C184" s="16"/>
      <c r="D184" s="16"/>
      <c r="E184" s="16"/>
      <c r="F184" s="16"/>
      <c r="G184" s="16"/>
      <c r="H184" s="16"/>
      <c r="I184" s="16"/>
    </row>
    <row r="185" spans="1:9">
      <c r="A185" s="16"/>
      <c r="B185" s="16"/>
      <c r="C185" s="16"/>
      <c r="D185" s="16"/>
      <c r="E185" s="16"/>
      <c r="F185" s="16"/>
      <c r="G185" s="16"/>
      <c r="H185" s="16"/>
      <c r="I185" s="16"/>
    </row>
    <row r="186" spans="1:9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>
      <c r="A196" s="16"/>
      <c r="B196" s="16"/>
      <c r="C196" s="16"/>
      <c r="D196" s="16"/>
      <c r="E196" s="16"/>
      <c r="F196" s="16"/>
      <c r="G196" s="16"/>
      <c r="H196" s="16"/>
      <c r="I196" s="16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zoomScale="70" zoomScaleNormal="70" workbookViewId="0">
      <selection activeCell="B150" sqref="B150:U196"/>
    </sheetView>
  </sheetViews>
  <sheetFormatPr defaultColWidth="9" defaultRowHeight="12.75"/>
  <sheetData>
    <row r="1" ht="38.25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17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>
        <v>128658</v>
      </c>
      <c r="C3" s="11">
        <v>1</v>
      </c>
      <c r="D3" s="11" t="s">
        <v>21</v>
      </c>
      <c r="E3" s="11">
        <v>25</v>
      </c>
      <c r="F3" s="11" t="s">
        <v>22</v>
      </c>
      <c r="G3" s="11"/>
      <c r="H3" s="11">
        <v>37</v>
      </c>
      <c r="I3" s="11"/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</row>
    <row r="4" spans="1:21">
      <c r="A4" s="11">
        <v>2</v>
      </c>
      <c r="B4" s="11">
        <v>132802</v>
      </c>
      <c r="C4" s="11">
        <v>1</v>
      </c>
      <c r="D4" s="11" t="s">
        <v>23</v>
      </c>
      <c r="E4" s="11">
        <v>33</v>
      </c>
      <c r="F4" s="11" t="s">
        <v>24</v>
      </c>
      <c r="G4" s="11">
        <v>80</v>
      </c>
      <c r="H4" s="11">
        <v>36</v>
      </c>
      <c r="I4" s="11">
        <v>20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1">
        <v>1</v>
      </c>
    </row>
    <row r="5" spans="1:21">
      <c r="A5" s="11">
        <v>3</v>
      </c>
      <c r="B5" s="11">
        <v>127151</v>
      </c>
      <c r="C5" s="11">
        <v>1</v>
      </c>
      <c r="D5" s="11" t="s">
        <v>23</v>
      </c>
      <c r="E5" s="11">
        <v>20</v>
      </c>
      <c r="F5" s="11" t="s">
        <v>26</v>
      </c>
      <c r="G5" s="11">
        <v>98</v>
      </c>
      <c r="H5" s="11">
        <v>37</v>
      </c>
      <c r="I5" s="11"/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1</v>
      </c>
      <c r="R5" s="11">
        <v>0</v>
      </c>
      <c r="S5" s="11">
        <v>1</v>
      </c>
      <c r="T5" s="11">
        <v>0</v>
      </c>
      <c r="U5" s="11">
        <v>1</v>
      </c>
    </row>
    <row r="6" spans="1:21">
      <c r="A6" s="11">
        <v>4</v>
      </c>
      <c r="B6" s="11">
        <v>128108</v>
      </c>
      <c r="C6" s="11">
        <v>1</v>
      </c>
      <c r="D6" s="11" t="s">
        <v>21</v>
      </c>
      <c r="E6" s="11">
        <v>58</v>
      </c>
      <c r="F6" s="11" t="s">
        <v>27</v>
      </c>
      <c r="G6" s="11">
        <v>109</v>
      </c>
      <c r="H6" s="11">
        <v>36</v>
      </c>
      <c r="I6" s="11">
        <v>32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0</v>
      </c>
      <c r="U6" s="11">
        <v>1</v>
      </c>
    </row>
    <row r="7" spans="1:21">
      <c r="A7" s="11">
        <v>5</v>
      </c>
      <c r="B7" s="11">
        <v>132968</v>
      </c>
      <c r="C7" s="11">
        <v>1</v>
      </c>
      <c r="D7" s="11" t="s">
        <v>23</v>
      </c>
      <c r="E7" s="11">
        <v>73</v>
      </c>
      <c r="F7" s="11" t="s">
        <v>29</v>
      </c>
      <c r="G7" s="11">
        <v>120</v>
      </c>
      <c r="H7" s="11">
        <v>37</v>
      </c>
      <c r="I7" s="11">
        <v>24</v>
      </c>
      <c r="J7" s="11">
        <v>0</v>
      </c>
      <c r="K7" s="11">
        <v>1</v>
      </c>
      <c r="L7" s="11">
        <v>0</v>
      </c>
      <c r="M7" s="11">
        <v>0</v>
      </c>
      <c r="N7" s="11">
        <v>0</v>
      </c>
      <c r="O7" s="11">
        <v>1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1</v>
      </c>
    </row>
    <row r="8" spans="1:21">
      <c r="A8" s="11">
        <v>6</v>
      </c>
      <c r="B8" s="11" t="s">
        <v>31</v>
      </c>
      <c r="C8" s="11">
        <v>1</v>
      </c>
      <c r="D8" s="11" t="s">
        <v>23</v>
      </c>
      <c r="E8" s="11">
        <v>56</v>
      </c>
      <c r="F8" s="11" t="s">
        <v>32</v>
      </c>
      <c r="G8" s="11">
        <v>146</v>
      </c>
      <c r="H8" s="11">
        <v>36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34</v>
      </c>
      <c r="C9" s="11">
        <v>1</v>
      </c>
      <c r="D9" s="11" t="s">
        <v>23</v>
      </c>
      <c r="E9" s="11">
        <v>56</v>
      </c>
      <c r="F9" s="11" t="s">
        <v>35</v>
      </c>
      <c r="G9" s="11">
        <v>80</v>
      </c>
      <c r="H9" s="11">
        <v>36</v>
      </c>
      <c r="I9" s="11">
        <v>20</v>
      </c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</row>
    <row r="10" spans="1:21">
      <c r="A10" s="11">
        <v>8</v>
      </c>
      <c r="B10" s="11" t="s">
        <v>37</v>
      </c>
      <c r="C10" s="11">
        <v>1</v>
      </c>
      <c r="D10" s="11" t="s">
        <v>23</v>
      </c>
      <c r="E10" s="11">
        <v>74</v>
      </c>
      <c r="F10" s="11" t="s">
        <v>38</v>
      </c>
      <c r="G10" s="11">
        <v>98</v>
      </c>
      <c r="H10" s="11">
        <v>36</v>
      </c>
      <c r="I10" s="11">
        <v>23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31</v>
      </c>
      <c r="C11" s="11">
        <v>1</v>
      </c>
      <c r="D11" s="11" t="s">
        <v>23</v>
      </c>
      <c r="E11" s="11">
        <v>56</v>
      </c>
      <c r="F11" s="11" t="s">
        <v>32</v>
      </c>
      <c r="G11" s="11">
        <v>146</v>
      </c>
      <c r="H11" s="11">
        <v>36</v>
      </c>
      <c r="I11" s="11"/>
      <c r="J11" s="11">
        <v>1</v>
      </c>
      <c r="K11" s="11">
        <v>1</v>
      </c>
      <c r="L11" s="11"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 t="s">
        <v>40</v>
      </c>
      <c r="C12" s="11">
        <v>1</v>
      </c>
      <c r="D12" s="11" t="s">
        <v>21</v>
      </c>
      <c r="E12" s="11">
        <v>11</v>
      </c>
      <c r="F12" s="11" t="s">
        <v>41</v>
      </c>
      <c r="G12" s="11">
        <v>140</v>
      </c>
      <c r="H12" s="11">
        <v>38</v>
      </c>
      <c r="I12" s="11">
        <v>24</v>
      </c>
      <c r="J12" s="11">
        <v>1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1</v>
      </c>
      <c r="T12" s="11">
        <v>0</v>
      </c>
      <c r="U12" s="11">
        <v>1</v>
      </c>
    </row>
    <row r="13" spans="1:21">
      <c r="A13" s="11">
        <v>11</v>
      </c>
      <c r="B13" s="11" t="s">
        <v>43</v>
      </c>
      <c r="C13" s="11">
        <v>1</v>
      </c>
      <c r="D13" s="11" t="s">
        <v>23</v>
      </c>
      <c r="E13" s="11">
        <v>53</v>
      </c>
      <c r="F13" s="11" t="s">
        <v>24</v>
      </c>
      <c r="G13" s="11">
        <v>161</v>
      </c>
      <c r="H13" s="11">
        <v>37</v>
      </c>
      <c r="I13" s="11">
        <v>38</v>
      </c>
      <c r="J13" s="11">
        <v>1</v>
      </c>
      <c r="K13" s="11">
        <v>0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1</v>
      </c>
      <c r="T13" s="11">
        <v>0</v>
      </c>
      <c r="U13" s="11">
        <v>1</v>
      </c>
    </row>
    <row r="14" spans="1:21">
      <c r="A14" s="11">
        <v>12</v>
      </c>
      <c r="B14" s="11" t="s">
        <v>45</v>
      </c>
      <c r="C14" s="11">
        <v>1</v>
      </c>
      <c r="D14" s="11" t="s">
        <v>21</v>
      </c>
      <c r="E14" s="11">
        <v>80</v>
      </c>
      <c r="F14" s="11" t="s">
        <v>46</v>
      </c>
      <c r="G14" s="11">
        <v>78</v>
      </c>
      <c r="H14" s="11">
        <v>38</v>
      </c>
      <c r="I14" s="11">
        <v>20</v>
      </c>
      <c r="J14" s="11">
        <v>1</v>
      </c>
      <c r="K14" s="11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1">
        <v>13</v>
      </c>
      <c r="B15" s="11" t="s">
        <v>48</v>
      </c>
      <c r="C15" s="11">
        <v>1</v>
      </c>
      <c r="D15" s="11" t="s">
        <v>21</v>
      </c>
      <c r="E15" s="11">
        <v>57</v>
      </c>
      <c r="F15" s="11" t="s">
        <v>49</v>
      </c>
      <c r="G15" s="11">
        <v>82</v>
      </c>
      <c r="H15" s="11">
        <v>35</v>
      </c>
      <c r="I15" s="11">
        <v>23</v>
      </c>
      <c r="J15" s="11">
        <v>1</v>
      </c>
      <c r="K15" s="11">
        <v>1</v>
      </c>
      <c r="L15" s="11">
        <v>1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50</v>
      </c>
      <c r="C16" s="11">
        <v>1</v>
      </c>
      <c r="D16" s="11" t="s">
        <v>23</v>
      </c>
      <c r="E16" s="11">
        <v>53</v>
      </c>
      <c r="F16" s="11" t="s">
        <v>51</v>
      </c>
      <c r="G16" s="11">
        <v>140</v>
      </c>
      <c r="H16" s="11">
        <v>38</v>
      </c>
      <c r="I16" s="11"/>
      <c r="J16" s="11">
        <v>1</v>
      </c>
      <c r="K16" s="11">
        <v>1</v>
      </c>
      <c r="L16" s="11">
        <v>1</v>
      </c>
      <c r="M16" s="11">
        <v>0</v>
      </c>
      <c r="N16" s="11">
        <v>1</v>
      </c>
      <c r="O16" s="11">
        <v>1</v>
      </c>
      <c r="P16" s="11">
        <v>1</v>
      </c>
      <c r="Q16" s="11">
        <v>0</v>
      </c>
      <c r="R16" s="11">
        <v>1</v>
      </c>
      <c r="S16" s="11">
        <v>1</v>
      </c>
      <c r="T16" s="11">
        <v>0</v>
      </c>
      <c r="U16" s="11">
        <v>1</v>
      </c>
    </row>
    <row r="17" spans="1:21">
      <c r="A17" s="11">
        <v>15</v>
      </c>
      <c r="B17" s="11" t="s">
        <v>53</v>
      </c>
      <c r="C17" s="11">
        <v>1</v>
      </c>
      <c r="D17" s="11" t="s">
        <v>23</v>
      </c>
      <c r="E17" s="11">
        <v>77</v>
      </c>
      <c r="F17" s="11" t="s">
        <v>41</v>
      </c>
      <c r="G17" s="11">
        <v>100</v>
      </c>
      <c r="H17" s="11">
        <v>37</v>
      </c>
      <c r="I17" s="11">
        <v>26</v>
      </c>
      <c r="J17" s="11">
        <v>1</v>
      </c>
      <c r="K17" s="11">
        <v>1</v>
      </c>
      <c r="L17" s="11">
        <v>1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</row>
    <row r="18" spans="1:21">
      <c r="A18" s="11">
        <v>16</v>
      </c>
      <c r="B18" s="11" t="s">
        <v>54</v>
      </c>
      <c r="C18" s="11">
        <v>1</v>
      </c>
      <c r="D18" s="11" t="s">
        <v>23</v>
      </c>
      <c r="E18" s="11">
        <v>39</v>
      </c>
      <c r="F18" s="11" t="s">
        <v>55</v>
      </c>
      <c r="G18" s="11">
        <v>120</v>
      </c>
      <c r="H18" s="11">
        <v>39</v>
      </c>
      <c r="I18" s="11">
        <v>24</v>
      </c>
      <c r="J18" s="11">
        <v>1</v>
      </c>
      <c r="K18" s="11">
        <v>1</v>
      </c>
      <c r="L18" s="11">
        <v>1</v>
      </c>
      <c r="M18" s="11">
        <v>0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</row>
    <row r="19" spans="1:21">
      <c r="A19" s="11">
        <v>17</v>
      </c>
      <c r="B19" s="11" t="s">
        <v>56</v>
      </c>
      <c r="C19" s="11">
        <v>1</v>
      </c>
      <c r="D19" s="11" t="s">
        <v>23</v>
      </c>
      <c r="E19" s="11">
        <v>65</v>
      </c>
      <c r="F19" s="11" t="s">
        <v>27</v>
      </c>
      <c r="G19" s="11">
        <v>88</v>
      </c>
      <c r="H19" s="11">
        <v>36</v>
      </c>
      <c r="I19" s="11">
        <v>20</v>
      </c>
      <c r="J19" s="11">
        <v>1</v>
      </c>
      <c r="K19" s="11">
        <v>1</v>
      </c>
      <c r="L19" s="11">
        <v>1</v>
      </c>
      <c r="M19" s="11">
        <v>0</v>
      </c>
      <c r="N19" s="11">
        <v>0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0</v>
      </c>
      <c r="U19" s="11">
        <v>1</v>
      </c>
    </row>
    <row r="20" spans="1:21">
      <c r="A20" s="11">
        <v>18</v>
      </c>
      <c r="B20" s="11">
        <v>130758</v>
      </c>
      <c r="C20" s="11">
        <v>1</v>
      </c>
      <c r="D20" s="11" t="s">
        <v>23</v>
      </c>
      <c r="E20" s="11">
        <v>46</v>
      </c>
      <c r="F20" s="11" t="s">
        <v>35</v>
      </c>
      <c r="G20" s="11">
        <v>94</v>
      </c>
      <c r="H20" s="11">
        <v>36</v>
      </c>
      <c r="I20" s="11"/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</row>
    <row r="21" spans="1:21">
      <c r="A21" s="11">
        <v>19</v>
      </c>
      <c r="B21" s="11" t="s">
        <v>58</v>
      </c>
      <c r="C21" s="11">
        <v>1</v>
      </c>
      <c r="D21" s="11" t="s">
        <v>23</v>
      </c>
      <c r="E21" s="11">
        <v>57</v>
      </c>
      <c r="F21" s="11" t="s">
        <v>59</v>
      </c>
      <c r="G21" s="11">
        <v>88</v>
      </c>
      <c r="H21" s="11">
        <v>37</v>
      </c>
      <c r="I21" s="11">
        <v>20</v>
      </c>
      <c r="J21" s="11">
        <v>1</v>
      </c>
      <c r="K21" s="11">
        <v>1</v>
      </c>
      <c r="L21" s="11">
        <v>1</v>
      </c>
      <c r="M21" s="11">
        <v>0</v>
      </c>
      <c r="N21" s="11">
        <v>0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0</v>
      </c>
      <c r="U21" s="11">
        <v>1</v>
      </c>
    </row>
    <row r="22" spans="1:21">
      <c r="A22" s="11">
        <v>20</v>
      </c>
      <c r="B22" s="11" t="s">
        <v>60</v>
      </c>
      <c r="C22" s="11">
        <v>1</v>
      </c>
      <c r="D22" s="11" t="s">
        <v>21</v>
      </c>
      <c r="E22" s="11">
        <v>59</v>
      </c>
      <c r="F22" s="11" t="s">
        <v>27</v>
      </c>
      <c r="G22" s="11">
        <v>84</v>
      </c>
      <c r="H22" s="11">
        <v>36</v>
      </c>
      <c r="I22" s="11">
        <v>24</v>
      </c>
      <c r="J22" s="11">
        <v>1</v>
      </c>
      <c r="K22" s="11">
        <v>1</v>
      </c>
      <c r="L22" s="11">
        <v>1</v>
      </c>
      <c r="M22" s="11">
        <v>0</v>
      </c>
      <c r="N22" s="11">
        <v>0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0</v>
      </c>
      <c r="U22" s="11">
        <v>1</v>
      </c>
    </row>
    <row r="23" spans="1:21">
      <c r="A23" s="11">
        <v>21</v>
      </c>
      <c r="B23" s="11" t="s">
        <v>61</v>
      </c>
      <c r="C23" s="11">
        <v>1</v>
      </c>
      <c r="D23" s="11" t="s">
        <v>21</v>
      </c>
      <c r="E23" s="11">
        <v>48</v>
      </c>
      <c r="F23" s="11" t="s">
        <v>29</v>
      </c>
      <c r="G23" s="11">
        <v>80</v>
      </c>
      <c r="H23" s="11">
        <v>36</v>
      </c>
      <c r="I23" s="11">
        <v>20</v>
      </c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0</v>
      </c>
      <c r="U23" s="11">
        <v>1</v>
      </c>
    </row>
    <row r="24" spans="1:21">
      <c r="A24" s="11">
        <v>22</v>
      </c>
      <c r="B24" s="11" t="s">
        <v>62</v>
      </c>
      <c r="C24" s="11">
        <v>1</v>
      </c>
      <c r="D24" s="11" t="s">
        <v>21</v>
      </c>
      <c r="E24" s="11">
        <v>54</v>
      </c>
      <c r="F24" s="11" t="s">
        <v>55</v>
      </c>
      <c r="G24" s="11">
        <v>80</v>
      </c>
      <c r="H24" s="11">
        <v>36</v>
      </c>
      <c r="I24" s="11">
        <v>20</v>
      </c>
      <c r="J24" s="11">
        <v>1</v>
      </c>
      <c r="K24" s="11">
        <v>0</v>
      </c>
      <c r="L24" s="11">
        <v>1</v>
      </c>
      <c r="M24" s="11">
        <v>0</v>
      </c>
      <c r="N24" s="11">
        <v>0</v>
      </c>
      <c r="O24" s="11">
        <v>1</v>
      </c>
      <c r="P24" s="11">
        <v>0</v>
      </c>
      <c r="Q24" s="11">
        <v>1</v>
      </c>
      <c r="R24" s="11">
        <v>0</v>
      </c>
      <c r="S24" s="11">
        <v>0</v>
      </c>
      <c r="T24" s="11">
        <v>0</v>
      </c>
      <c r="U24" s="11">
        <v>1</v>
      </c>
    </row>
    <row r="25" spans="1:21">
      <c r="A25" s="11">
        <v>23</v>
      </c>
      <c r="B25" s="11" t="s">
        <v>63</v>
      </c>
      <c r="C25" s="11">
        <v>1</v>
      </c>
      <c r="D25" s="11" t="s">
        <v>23</v>
      </c>
      <c r="E25" s="11">
        <v>65</v>
      </c>
      <c r="F25" s="11" t="s">
        <v>35</v>
      </c>
      <c r="G25" s="11">
        <v>94</v>
      </c>
      <c r="H25" s="11">
        <v>36</v>
      </c>
      <c r="I25" s="11"/>
      <c r="J25" s="11">
        <v>1</v>
      </c>
      <c r="K25" s="11">
        <v>0</v>
      </c>
      <c r="L25" s="11">
        <v>1</v>
      </c>
      <c r="M25" s="11">
        <v>0</v>
      </c>
      <c r="N25" s="11">
        <v>0</v>
      </c>
      <c r="O25" s="11">
        <v>1</v>
      </c>
      <c r="P25" s="11">
        <v>0</v>
      </c>
      <c r="Q25" s="11">
        <v>1</v>
      </c>
      <c r="R25" s="11">
        <v>0</v>
      </c>
      <c r="S25" s="11">
        <v>0</v>
      </c>
      <c r="T25" s="11">
        <v>0</v>
      </c>
      <c r="U25" s="11">
        <v>1</v>
      </c>
    </row>
    <row r="26" spans="1:21">
      <c r="A26" s="11">
        <v>24</v>
      </c>
      <c r="B26" s="11" t="s">
        <v>64</v>
      </c>
      <c r="C26" s="11">
        <v>1</v>
      </c>
      <c r="D26" s="11" t="s">
        <v>21</v>
      </c>
      <c r="E26" s="11">
        <v>37</v>
      </c>
      <c r="F26" s="11" t="s">
        <v>27</v>
      </c>
      <c r="G26" s="11">
        <v>80</v>
      </c>
      <c r="H26" s="11">
        <v>37</v>
      </c>
      <c r="I26" s="11">
        <v>20</v>
      </c>
      <c r="J26" s="11">
        <v>1</v>
      </c>
      <c r="K26" s="11">
        <v>1</v>
      </c>
      <c r="L26" s="11">
        <v>1</v>
      </c>
      <c r="M26" s="11">
        <v>0</v>
      </c>
      <c r="N26" s="11">
        <v>0</v>
      </c>
      <c r="O26" s="11">
        <v>1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1</v>
      </c>
    </row>
    <row r="27" spans="1:21">
      <c r="A27" s="11">
        <v>25</v>
      </c>
      <c r="B27" s="11" t="s">
        <v>65</v>
      </c>
      <c r="C27" s="11">
        <v>1</v>
      </c>
      <c r="D27" s="11" t="s">
        <v>23</v>
      </c>
      <c r="E27" s="11">
        <v>62</v>
      </c>
      <c r="F27" s="11" t="s">
        <v>24</v>
      </c>
      <c r="G27" s="11">
        <v>83</v>
      </c>
      <c r="H27" s="11">
        <v>37</v>
      </c>
      <c r="I27" s="11">
        <v>22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0</v>
      </c>
      <c r="P27" s="11">
        <v>0</v>
      </c>
      <c r="Q27" s="11">
        <v>0</v>
      </c>
      <c r="R27" s="11">
        <v>1</v>
      </c>
      <c r="S27" s="11">
        <v>0</v>
      </c>
      <c r="T27" s="11">
        <v>1</v>
      </c>
      <c r="U27" s="11">
        <v>1</v>
      </c>
    </row>
    <row r="28" spans="1:21">
      <c r="A28" s="11">
        <v>26</v>
      </c>
      <c r="B28" s="11" t="s">
        <v>66</v>
      </c>
      <c r="C28" s="11">
        <v>1</v>
      </c>
      <c r="D28" s="11" t="s">
        <v>23</v>
      </c>
      <c r="E28" s="11">
        <v>60</v>
      </c>
      <c r="F28" s="11" t="s">
        <v>49</v>
      </c>
      <c r="G28" s="11">
        <v>80</v>
      </c>
      <c r="H28" s="11">
        <v>36</v>
      </c>
      <c r="I28" s="11">
        <v>20</v>
      </c>
      <c r="J28" s="11">
        <v>1</v>
      </c>
      <c r="K28" s="11">
        <v>1</v>
      </c>
      <c r="L28" s="11">
        <v>1</v>
      </c>
      <c r="M28" s="11">
        <v>0</v>
      </c>
      <c r="N28" s="11">
        <v>0</v>
      </c>
      <c r="O28" s="11">
        <v>1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</row>
    <row r="29" spans="1:21">
      <c r="A29" s="11">
        <v>27</v>
      </c>
      <c r="B29" s="11" t="s">
        <v>67</v>
      </c>
      <c r="C29" s="11">
        <v>1</v>
      </c>
      <c r="D29" s="11" t="s">
        <v>23</v>
      </c>
      <c r="E29" s="11">
        <v>23</v>
      </c>
      <c r="F29" s="11" t="s">
        <v>59</v>
      </c>
      <c r="G29" s="11">
        <v>103</v>
      </c>
      <c r="H29" s="11">
        <v>34</v>
      </c>
      <c r="I29" s="11">
        <v>24</v>
      </c>
      <c r="J29" s="11">
        <v>1</v>
      </c>
      <c r="K29" s="11">
        <v>0</v>
      </c>
      <c r="L29" s="11">
        <v>1</v>
      </c>
      <c r="M29" s="11">
        <v>0</v>
      </c>
      <c r="N29" s="11">
        <v>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</row>
    <row r="30" spans="1:21">
      <c r="A30" s="11">
        <v>28</v>
      </c>
      <c r="B30" s="11" t="s">
        <v>68</v>
      </c>
      <c r="C30" s="11">
        <v>1</v>
      </c>
      <c r="D30" s="11" t="s">
        <v>23</v>
      </c>
      <c r="E30" s="11">
        <v>71</v>
      </c>
      <c r="F30" s="11" t="s">
        <v>69</v>
      </c>
      <c r="G30" s="11">
        <v>126</v>
      </c>
      <c r="H30" s="11">
        <v>37</v>
      </c>
      <c r="I30" s="11"/>
      <c r="J30" s="11">
        <v>1</v>
      </c>
      <c r="K30" s="11">
        <v>0</v>
      </c>
      <c r="L30" s="11">
        <v>1</v>
      </c>
      <c r="M30" s="11">
        <v>0</v>
      </c>
      <c r="N30" s="11">
        <v>1</v>
      </c>
      <c r="O30" s="11">
        <v>1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</row>
    <row r="31" spans="1:21">
      <c r="A31" s="11">
        <v>29</v>
      </c>
      <c r="B31" s="11" t="s">
        <v>70</v>
      </c>
      <c r="C31" s="11">
        <v>1</v>
      </c>
      <c r="D31" s="11" t="s">
        <v>21</v>
      </c>
      <c r="E31" s="11">
        <v>57</v>
      </c>
      <c r="F31" s="11" t="s">
        <v>41</v>
      </c>
      <c r="G31" s="11">
        <v>109</v>
      </c>
      <c r="H31" s="11">
        <v>37</v>
      </c>
      <c r="I31" s="11"/>
      <c r="J31" s="11">
        <v>1</v>
      </c>
      <c r="K31" s="11">
        <v>1</v>
      </c>
      <c r="L31" s="11">
        <v>1</v>
      </c>
      <c r="M31" s="11">
        <v>0</v>
      </c>
      <c r="N31" s="11">
        <v>1</v>
      </c>
      <c r="O31" s="11">
        <v>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</row>
    <row r="32" spans="1:21">
      <c r="A32" s="11">
        <v>30</v>
      </c>
      <c r="B32" s="11" t="s">
        <v>71</v>
      </c>
      <c r="C32" s="11">
        <v>1</v>
      </c>
      <c r="D32" s="11" t="s">
        <v>23</v>
      </c>
      <c r="E32" s="11">
        <v>35</v>
      </c>
      <c r="F32" s="11" t="s">
        <v>22</v>
      </c>
      <c r="G32" s="11">
        <v>84</v>
      </c>
      <c r="H32" s="11">
        <v>36</v>
      </c>
      <c r="I32" s="11">
        <v>24</v>
      </c>
      <c r="J32" s="11">
        <v>1</v>
      </c>
      <c r="K32" s="11">
        <v>1</v>
      </c>
      <c r="L32" s="11">
        <v>1</v>
      </c>
      <c r="M32" s="11">
        <v>0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</row>
    <row r="33" spans="1:21">
      <c r="A33" s="11">
        <v>31</v>
      </c>
      <c r="B33" s="11" t="s">
        <v>73</v>
      </c>
      <c r="C33" s="11">
        <v>1</v>
      </c>
      <c r="D33" s="11" t="s">
        <v>23</v>
      </c>
      <c r="E33" s="11">
        <v>75</v>
      </c>
      <c r="F33" s="11" t="s">
        <v>74</v>
      </c>
      <c r="G33" s="11">
        <v>90</v>
      </c>
      <c r="H33" s="11">
        <v>37</v>
      </c>
      <c r="I33" s="11">
        <v>25</v>
      </c>
      <c r="J33" s="11">
        <v>1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</row>
    <row r="34" spans="1:21">
      <c r="A34" s="11">
        <v>32</v>
      </c>
      <c r="B34" s="11" t="s">
        <v>75</v>
      </c>
      <c r="C34" s="11">
        <v>1</v>
      </c>
      <c r="D34" s="11" t="s">
        <v>23</v>
      </c>
      <c r="E34" s="11">
        <v>16</v>
      </c>
      <c r="F34" s="11" t="s">
        <v>41</v>
      </c>
      <c r="G34" s="11">
        <v>133</v>
      </c>
      <c r="H34" s="11">
        <v>37</v>
      </c>
      <c r="I34" s="11"/>
      <c r="J34" s="11">
        <v>1</v>
      </c>
      <c r="K34" s="11">
        <v>1</v>
      </c>
      <c r="L34" s="11">
        <v>1</v>
      </c>
      <c r="M34" s="11">
        <v>0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</row>
    <row r="35" spans="1:21">
      <c r="A35" s="11">
        <v>33</v>
      </c>
      <c r="B35" s="11" t="s">
        <v>76</v>
      </c>
      <c r="C35" s="11">
        <v>1</v>
      </c>
      <c r="D35" s="11" t="s">
        <v>23</v>
      </c>
      <c r="E35" s="11">
        <v>34</v>
      </c>
      <c r="F35" s="11" t="s">
        <v>55</v>
      </c>
      <c r="G35" s="11">
        <v>115</v>
      </c>
      <c r="H35" s="11">
        <v>37</v>
      </c>
      <c r="I35" s="11">
        <v>20</v>
      </c>
      <c r="J35" s="11">
        <v>1</v>
      </c>
      <c r="K35" s="11">
        <v>1</v>
      </c>
      <c r="L35" s="11">
        <v>1</v>
      </c>
      <c r="M35" s="11">
        <v>0</v>
      </c>
      <c r="N35" s="11">
        <v>1</v>
      </c>
      <c r="O35" s="11">
        <v>1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</row>
    <row r="36" spans="1:21">
      <c r="A36" s="11">
        <v>34</v>
      </c>
      <c r="B36" s="11" t="s">
        <v>77</v>
      </c>
      <c r="C36" s="11">
        <v>1</v>
      </c>
      <c r="D36" s="11" t="s">
        <v>23</v>
      </c>
      <c r="E36" s="11">
        <v>59</v>
      </c>
      <c r="F36" s="11" t="s">
        <v>22</v>
      </c>
      <c r="G36" s="11">
        <v>79</v>
      </c>
      <c r="H36" s="11">
        <v>37</v>
      </c>
      <c r="I36" s="11"/>
      <c r="J36" s="11">
        <v>1</v>
      </c>
      <c r="K36" s="11">
        <v>1</v>
      </c>
      <c r="L36" s="11">
        <v>1</v>
      </c>
      <c r="M36" s="11">
        <v>0</v>
      </c>
      <c r="N36" s="11">
        <v>1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11">
        <v>1</v>
      </c>
    </row>
    <row r="37" spans="1:21">
      <c r="A37" s="11">
        <v>35</v>
      </c>
      <c r="B37" s="11" t="s">
        <v>78</v>
      </c>
      <c r="C37" s="11">
        <v>1</v>
      </c>
      <c r="D37" s="11" t="s">
        <v>21</v>
      </c>
      <c r="E37" s="11">
        <v>73</v>
      </c>
      <c r="F37" s="11" t="s">
        <v>79</v>
      </c>
      <c r="G37" s="11">
        <v>113</v>
      </c>
      <c r="H37" s="11">
        <v>37</v>
      </c>
      <c r="I37" s="11"/>
      <c r="J37" s="11">
        <v>1</v>
      </c>
      <c r="K37" s="11">
        <v>1</v>
      </c>
      <c r="L37" s="11">
        <v>1</v>
      </c>
      <c r="M37" s="11">
        <v>0</v>
      </c>
      <c r="N37" s="11">
        <v>1</v>
      </c>
      <c r="O37" s="11">
        <v>1</v>
      </c>
      <c r="P37" s="11">
        <v>1</v>
      </c>
      <c r="Q37" s="11">
        <v>0</v>
      </c>
      <c r="R37" s="11">
        <v>0</v>
      </c>
      <c r="S37" s="11">
        <v>1</v>
      </c>
      <c r="T37" s="11">
        <v>0</v>
      </c>
      <c r="U37" s="11">
        <v>1</v>
      </c>
    </row>
    <row r="38" spans="1:21">
      <c r="A38" s="11">
        <v>36</v>
      </c>
      <c r="B38" s="11" t="s">
        <v>248</v>
      </c>
      <c r="C38" s="11">
        <v>1</v>
      </c>
      <c r="D38" s="11" t="s">
        <v>21</v>
      </c>
      <c r="E38" s="11">
        <v>15</v>
      </c>
      <c r="F38" s="11" t="s">
        <v>55</v>
      </c>
      <c r="G38" s="11">
        <v>147</v>
      </c>
      <c r="H38" s="11">
        <v>37</v>
      </c>
      <c r="I38" s="11"/>
      <c r="J38" s="11">
        <v>1</v>
      </c>
      <c r="K38" s="11">
        <v>1</v>
      </c>
      <c r="L38" s="11">
        <v>1</v>
      </c>
      <c r="M38" s="11">
        <v>0</v>
      </c>
      <c r="N38" s="11">
        <v>0</v>
      </c>
      <c r="O38" s="11">
        <v>1</v>
      </c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11">
        <v>1</v>
      </c>
    </row>
    <row r="39" spans="1:21">
      <c r="A39" s="11">
        <v>37</v>
      </c>
      <c r="B39" s="11" t="s">
        <v>249</v>
      </c>
      <c r="C39" s="11">
        <v>1</v>
      </c>
      <c r="D39" s="11" t="s">
        <v>23</v>
      </c>
      <c r="E39" s="11">
        <v>67</v>
      </c>
      <c r="F39" s="11" t="s">
        <v>250</v>
      </c>
      <c r="G39" s="11">
        <v>150</v>
      </c>
      <c r="H39" s="11">
        <v>38</v>
      </c>
      <c r="I39" s="11">
        <v>36</v>
      </c>
      <c r="J39" s="11">
        <v>1</v>
      </c>
      <c r="K39" s="11">
        <v>1</v>
      </c>
      <c r="L39" s="11">
        <v>1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</row>
    <row r="40" spans="1:21">
      <c r="A40" s="11">
        <v>38</v>
      </c>
      <c r="B40" s="11" t="s">
        <v>251</v>
      </c>
      <c r="C40" s="11">
        <v>1</v>
      </c>
      <c r="D40" s="11" t="s">
        <v>23</v>
      </c>
      <c r="E40" s="11">
        <v>60</v>
      </c>
      <c r="F40" s="11" t="s">
        <v>51</v>
      </c>
      <c r="G40" s="11">
        <v>113</v>
      </c>
      <c r="H40" s="11">
        <v>38</v>
      </c>
      <c r="I40" s="11">
        <v>28</v>
      </c>
      <c r="J40" s="11">
        <v>1</v>
      </c>
      <c r="K40" s="11">
        <v>1</v>
      </c>
      <c r="L40" s="11">
        <v>1</v>
      </c>
      <c r="M40" s="11">
        <v>0</v>
      </c>
      <c r="N40" s="11">
        <v>1</v>
      </c>
      <c r="O40" s="11">
        <v>1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</row>
    <row r="41" spans="1:21">
      <c r="A41" s="11">
        <v>39</v>
      </c>
      <c r="B41" s="11" t="s">
        <v>252</v>
      </c>
      <c r="C41" s="11">
        <v>1</v>
      </c>
      <c r="D41" s="11" t="s">
        <v>23</v>
      </c>
      <c r="E41" s="11">
        <v>1</v>
      </c>
      <c r="F41" s="11"/>
      <c r="G41" s="11">
        <v>100</v>
      </c>
      <c r="H41" s="11">
        <v>37</v>
      </c>
      <c r="I41" s="11">
        <v>30</v>
      </c>
      <c r="J41" s="11">
        <v>1</v>
      </c>
      <c r="K41" s="11">
        <v>1</v>
      </c>
      <c r="L41" s="11">
        <v>1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11">
        <v>1</v>
      </c>
      <c r="T41" s="11">
        <v>0</v>
      </c>
      <c r="U41" s="11">
        <v>1</v>
      </c>
    </row>
    <row r="42" spans="1:21">
      <c r="A42" s="11">
        <v>40</v>
      </c>
      <c r="B42" s="11" t="s">
        <v>253</v>
      </c>
      <c r="C42" s="11">
        <v>1</v>
      </c>
      <c r="D42" s="11" t="s">
        <v>21</v>
      </c>
      <c r="E42" s="11">
        <v>37</v>
      </c>
      <c r="F42" s="11" t="s">
        <v>27</v>
      </c>
      <c r="G42" s="11">
        <v>140</v>
      </c>
      <c r="H42" s="11">
        <v>36</v>
      </c>
      <c r="I42" s="11">
        <v>24</v>
      </c>
      <c r="J42" s="11">
        <v>1</v>
      </c>
      <c r="K42" s="11">
        <v>1</v>
      </c>
      <c r="L42" s="11">
        <v>1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11">
        <v>1</v>
      </c>
      <c r="T42" s="11">
        <v>0</v>
      </c>
      <c r="U42" s="11">
        <v>1</v>
      </c>
    </row>
    <row r="43" spans="1:21">
      <c r="A43" s="11">
        <v>41</v>
      </c>
      <c r="B43" s="11" t="s">
        <v>254</v>
      </c>
      <c r="C43" s="11">
        <v>1</v>
      </c>
      <c r="D43" s="11" t="s">
        <v>23</v>
      </c>
      <c r="E43" s="11">
        <v>48</v>
      </c>
      <c r="F43" s="11" t="s">
        <v>255</v>
      </c>
      <c r="G43" s="11">
        <v>101</v>
      </c>
      <c r="H43" s="11">
        <v>39</v>
      </c>
      <c r="I43" s="11"/>
      <c r="J43" s="11">
        <v>1</v>
      </c>
      <c r="K43" s="11">
        <v>1</v>
      </c>
      <c r="L43" s="11">
        <v>1</v>
      </c>
      <c r="M43" s="11">
        <v>0</v>
      </c>
      <c r="N43" s="11">
        <v>0</v>
      </c>
      <c r="O43" s="11">
        <v>1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</row>
    <row r="44" spans="1:21">
      <c r="A44" s="11">
        <v>42</v>
      </c>
      <c r="B44" s="11" t="s">
        <v>256</v>
      </c>
      <c r="C44" s="11">
        <v>1</v>
      </c>
      <c r="D44" s="11" t="s">
        <v>21</v>
      </c>
      <c r="E44" s="11">
        <v>48</v>
      </c>
      <c r="F44" s="11" t="s">
        <v>99</v>
      </c>
      <c r="G44" s="11">
        <v>84</v>
      </c>
      <c r="H44" s="11">
        <v>36</v>
      </c>
      <c r="I44" s="11"/>
      <c r="J44" s="11">
        <v>1</v>
      </c>
      <c r="K44" s="11">
        <v>1</v>
      </c>
      <c r="L44" s="11">
        <v>1</v>
      </c>
      <c r="M44" s="11">
        <v>0</v>
      </c>
      <c r="N44" s="11">
        <v>0</v>
      </c>
      <c r="O44" s="11">
        <v>1</v>
      </c>
      <c r="P44" s="11">
        <v>1</v>
      </c>
      <c r="Q44" s="11">
        <v>0</v>
      </c>
      <c r="R44" s="11">
        <v>0</v>
      </c>
      <c r="S44" s="11">
        <v>1</v>
      </c>
      <c r="T44" s="11">
        <v>0</v>
      </c>
      <c r="U44" s="11">
        <v>1</v>
      </c>
    </row>
    <row r="45" spans="1:21">
      <c r="A45" s="11">
        <v>43</v>
      </c>
      <c r="B45" s="11" t="s">
        <v>257</v>
      </c>
      <c r="C45" s="11">
        <v>1</v>
      </c>
      <c r="D45" s="11" t="s">
        <v>23</v>
      </c>
      <c r="E45" s="11">
        <v>60</v>
      </c>
      <c r="F45" s="11" t="s">
        <v>27</v>
      </c>
      <c r="G45" s="11">
        <v>80</v>
      </c>
      <c r="H45" s="11">
        <v>36</v>
      </c>
      <c r="I45" s="11">
        <v>20</v>
      </c>
      <c r="J45" s="11">
        <v>1</v>
      </c>
      <c r="K45" s="11">
        <v>1</v>
      </c>
      <c r="L45" s="11">
        <v>1</v>
      </c>
      <c r="M45" s="11">
        <v>0</v>
      </c>
      <c r="N45" s="11">
        <v>0</v>
      </c>
      <c r="O45" s="11">
        <v>1</v>
      </c>
      <c r="P45" s="11">
        <v>0</v>
      </c>
      <c r="Q45" s="11">
        <v>1</v>
      </c>
      <c r="R45" s="11">
        <v>0</v>
      </c>
      <c r="S45" s="11">
        <v>0</v>
      </c>
      <c r="T45" s="11">
        <v>0</v>
      </c>
      <c r="U45" s="11">
        <v>1</v>
      </c>
    </row>
    <row r="46" spans="1:21">
      <c r="A46" s="11">
        <v>44</v>
      </c>
      <c r="B46" s="11" t="s">
        <v>258</v>
      </c>
      <c r="C46" s="11">
        <v>1</v>
      </c>
      <c r="D46" s="11" t="s">
        <v>21</v>
      </c>
      <c r="E46" s="11">
        <v>53</v>
      </c>
      <c r="F46" s="11" t="s">
        <v>35</v>
      </c>
      <c r="G46" s="11">
        <v>110</v>
      </c>
      <c r="H46" s="11">
        <v>37</v>
      </c>
      <c r="I46" s="11">
        <v>20</v>
      </c>
      <c r="J46" s="11">
        <v>1</v>
      </c>
      <c r="K46" s="11">
        <v>1</v>
      </c>
      <c r="L46" s="11">
        <v>1</v>
      </c>
      <c r="M46" s="11">
        <v>0</v>
      </c>
      <c r="N46" s="11">
        <v>1</v>
      </c>
      <c r="O46" s="11">
        <v>1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1</v>
      </c>
    </row>
    <row r="47" spans="1:21">
      <c r="A47" s="11">
        <v>45</v>
      </c>
      <c r="B47" s="11" t="s">
        <v>259</v>
      </c>
      <c r="C47" s="11">
        <v>1</v>
      </c>
      <c r="D47" s="11" t="s">
        <v>21</v>
      </c>
      <c r="E47" s="11">
        <v>57</v>
      </c>
      <c r="F47" s="11" t="s">
        <v>41</v>
      </c>
      <c r="G47" s="11">
        <v>80</v>
      </c>
      <c r="H47" s="11">
        <v>36</v>
      </c>
      <c r="I47" s="11">
        <v>22</v>
      </c>
      <c r="J47" s="11">
        <v>1</v>
      </c>
      <c r="K47" s="11">
        <v>1</v>
      </c>
      <c r="L47" s="11">
        <v>1</v>
      </c>
      <c r="M47" s="11">
        <v>0</v>
      </c>
      <c r="N47" s="11">
        <v>1</v>
      </c>
      <c r="O47" s="11">
        <v>1</v>
      </c>
      <c r="P47" s="11">
        <v>1</v>
      </c>
      <c r="Q47" s="11">
        <v>0</v>
      </c>
      <c r="R47" s="11">
        <v>0</v>
      </c>
      <c r="S47" s="11">
        <v>1</v>
      </c>
      <c r="T47" s="11">
        <v>0</v>
      </c>
      <c r="U47" s="11">
        <v>1</v>
      </c>
    </row>
    <row r="48" spans="1:21">
      <c r="A48" s="11">
        <v>46</v>
      </c>
      <c r="B48" s="11" t="s">
        <v>260</v>
      </c>
      <c r="C48" s="11">
        <v>1</v>
      </c>
      <c r="D48" s="11" t="s">
        <v>21</v>
      </c>
      <c r="E48" s="11">
        <v>93</v>
      </c>
      <c r="F48" s="11" t="s">
        <v>29</v>
      </c>
      <c r="G48" s="11">
        <v>119</v>
      </c>
      <c r="H48" s="11">
        <v>37</v>
      </c>
      <c r="I48" s="11">
        <v>32</v>
      </c>
      <c r="J48" s="11">
        <v>1</v>
      </c>
      <c r="K48" s="11">
        <v>1</v>
      </c>
      <c r="L48" s="11">
        <v>1</v>
      </c>
      <c r="M48" s="11">
        <v>0</v>
      </c>
      <c r="N48" s="11">
        <v>1</v>
      </c>
      <c r="O48" s="11">
        <v>1</v>
      </c>
      <c r="P48" s="11">
        <v>1</v>
      </c>
      <c r="Q48" s="11">
        <v>1</v>
      </c>
      <c r="R48" s="11">
        <v>0</v>
      </c>
      <c r="S48" s="11">
        <v>1</v>
      </c>
      <c r="T48" s="11">
        <v>0</v>
      </c>
      <c r="U48" s="11">
        <v>1</v>
      </c>
    </row>
    <row r="49" spans="1:21">
      <c r="A49" s="11">
        <v>47</v>
      </c>
      <c r="B49" s="19" t="s">
        <v>261</v>
      </c>
      <c r="C49" s="11">
        <v>1</v>
      </c>
      <c r="D49" s="11" t="s">
        <v>23</v>
      </c>
      <c r="E49" s="11">
        <v>76</v>
      </c>
      <c r="F49" s="11" t="s">
        <v>79</v>
      </c>
      <c r="G49" s="11">
        <v>88</v>
      </c>
      <c r="H49" s="11">
        <v>37</v>
      </c>
      <c r="I49" s="11"/>
      <c r="J49" s="12">
        <v>1</v>
      </c>
      <c r="K49" s="12">
        <v>1</v>
      </c>
      <c r="L49" s="12">
        <v>1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1</v>
      </c>
    </row>
    <row r="50" spans="1:21">
      <c r="A50" s="11">
        <v>48</v>
      </c>
      <c r="B50" s="19" t="s">
        <v>262</v>
      </c>
      <c r="C50" s="11">
        <v>1</v>
      </c>
      <c r="D50" s="11" t="s">
        <v>23</v>
      </c>
      <c r="E50" s="11">
        <v>60</v>
      </c>
      <c r="F50" s="11" t="s">
        <v>263</v>
      </c>
      <c r="G50" s="11">
        <v>80</v>
      </c>
      <c r="H50" s="11">
        <v>38</v>
      </c>
      <c r="I50" s="11"/>
      <c r="J50" s="11">
        <v>1</v>
      </c>
      <c r="K50" s="11">
        <v>1</v>
      </c>
      <c r="L50" s="11">
        <v>1</v>
      </c>
      <c r="M50" s="11">
        <v>1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11">
        <v>1</v>
      </c>
      <c r="T50" s="11">
        <v>0</v>
      </c>
      <c r="U50" s="11">
        <v>1</v>
      </c>
    </row>
    <row r="51" spans="1:21">
      <c r="A51" s="11">
        <v>49</v>
      </c>
      <c r="B51" s="11" t="s">
        <v>264</v>
      </c>
      <c r="C51" s="11">
        <v>1</v>
      </c>
      <c r="D51" s="11" t="s">
        <v>23</v>
      </c>
      <c r="E51" s="11">
        <v>60</v>
      </c>
      <c r="F51" s="11" t="s">
        <v>41</v>
      </c>
      <c r="G51" s="11">
        <v>123</v>
      </c>
      <c r="H51" s="11">
        <v>36</v>
      </c>
      <c r="I51" s="11"/>
      <c r="J51" s="11">
        <v>1</v>
      </c>
      <c r="K51" s="11">
        <v>1</v>
      </c>
      <c r="L51" s="11">
        <v>1</v>
      </c>
      <c r="M51" s="11">
        <v>1</v>
      </c>
      <c r="N51" s="11">
        <v>0</v>
      </c>
      <c r="O51" s="11">
        <v>1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</row>
    <row r="52" spans="1:21">
      <c r="A52" s="11">
        <v>50</v>
      </c>
      <c r="B52" s="11" t="s">
        <v>265</v>
      </c>
      <c r="C52" s="11">
        <v>1</v>
      </c>
      <c r="D52" s="11" t="s">
        <v>21</v>
      </c>
      <c r="E52" s="11">
        <v>73</v>
      </c>
      <c r="F52" s="11" t="s">
        <v>266</v>
      </c>
      <c r="G52" s="11">
        <v>110</v>
      </c>
      <c r="H52" s="11">
        <v>37</v>
      </c>
      <c r="I52" s="11">
        <v>35</v>
      </c>
      <c r="J52" s="11">
        <v>1</v>
      </c>
      <c r="K52" s="11">
        <v>1</v>
      </c>
      <c r="L52" s="11">
        <v>1</v>
      </c>
      <c r="M52" s="11">
        <v>1</v>
      </c>
      <c r="N52" s="11">
        <v>0</v>
      </c>
      <c r="O52" s="11">
        <v>1</v>
      </c>
      <c r="P52" s="11">
        <v>1</v>
      </c>
      <c r="Q52" s="11">
        <v>0</v>
      </c>
      <c r="R52" s="11">
        <v>0</v>
      </c>
      <c r="S52" s="11">
        <v>1</v>
      </c>
      <c r="T52" s="11">
        <v>0</v>
      </c>
      <c r="U52" s="11">
        <v>1</v>
      </c>
    </row>
    <row r="53" spans="1:21">
      <c r="A53" s="11">
        <v>51</v>
      </c>
      <c r="B53" s="11" t="s">
        <v>267</v>
      </c>
      <c r="C53" s="11">
        <v>1</v>
      </c>
      <c r="D53" s="11" t="s">
        <v>21</v>
      </c>
      <c r="E53" s="11">
        <v>66</v>
      </c>
      <c r="F53" s="11" t="s">
        <v>51</v>
      </c>
      <c r="G53" s="11">
        <v>86</v>
      </c>
      <c r="H53" s="11">
        <v>36</v>
      </c>
      <c r="I53" s="11"/>
      <c r="J53" s="11">
        <v>1</v>
      </c>
      <c r="K53" s="11">
        <v>1</v>
      </c>
      <c r="L53" s="11">
        <v>1</v>
      </c>
      <c r="M53" s="11">
        <v>1</v>
      </c>
      <c r="N53" s="11">
        <v>0</v>
      </c>
      <c r="O53" s="11">
        <v>1</v>
      </c>
      <c r="P53" s="11">
        <v>1</v>
      </c>
      <c r="Q53" s="11">
        <v>0</v>
      </c>
      <c r="R53" s="11">
        <v>0</v>
      </c>
      <c r="S53" s="11">
        <v>1</v>
      </c>
      <c r="T53" s="11">
        <v>0</v>
      </c>
      <c r="U53" s="11">
        <v>1</v>
      </c>
    </row>
    <row r="54" spans="1:21">
      <c r="A54" s="11">
        <v>52</v>
      </c>
      <c r="B54" s="11" t="s">
        <v>268</v>
      </c>
      <c r="C54" s="11">
        <v>1</v>
      </c>
      <c r="D54" s="11" t="s">
        <v>21</v>
      </c>
      <c r="E54" s="11">
        <v>20</v>
      </c>
      <c r="F54" s="11" t="s">
        <v>59</v>
      </c>
      <c r="G54" s="11">
        <v>105</v>
      </c>
      <c r="H54" s="11">
        <v>38</v>
      </c>
      <c r="I54" s="11">
        <v>24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1</v>
      </c>
    </row>
    <row r="55" spans="1:21">
      <c r="A55" s="11">
        <v>53</v>
      </c>
      <c r="B55" s="11" t="s">
        <v>269</v>
      </c>
      <c r="C55" s="11">
        <v>1</v>
      </c>
      <c r="D55" s="11" t="s">
        <v>21</v>
      </c>
      <c r="E55" s="11">
        <v>54</v>
      </c>
      <c r="F55" s="11" t="s">
        <v>270</v>
      </c>
      <c r="G55" s="11">
        <v>103</v>
      </c>
      <c r="H55" s="11">
        <v>38</v>
      </c>
      <c r="I55" s="11"/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0</v>
      </c>
      <c r="R55" s="11">
        <v>0</v>
      </c>
      <c r="S55" s="11">
        <v>1</v>
      </c>
      <c r="T55" s="11">
        <v>0</v>
      </c>
      <c r="U55" s="11">
        <v>1</v>
      </c>
    </row>
    <row r="56" spans="1:21">
      <c r="A56" s="11">
        <v>54</v>
      </c>
      <c r="B56" s="11">
        <v>130727</v>
      </c>
      <c r="C56" s="11">
        <v>1</v>
      </c>
      <c r="D56" s="11" t="s">
        <v>21</v>
      </c>
      <c r="E56" s="11">
        <v>54</v>
      </c>
      <c r="F56" s="11" t="s">
        <v>51</v>
      </c>
      <c r="G56" s="11"/>
      <c r="H56" s="11">
        <v>37</v>
      </c>
      <c r="I56" s="11"/>
      <c r="J56" s="11">
        <v>0</v>
      </c>
      <c r="K56" s="11">
        <v>0</v>
      </c>
      <c r="L56" s="11">
        <v>1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1</v>
      </c>
      <c r="S56" s="11">
        <v>0</v>
      </c>
      <c r="T56" s="11">
        <v>0</v>
      </c>
      <c r="U56" s="11">
        <v>1</v>
      </c>
    </row>
    <row r="57" spans="1:21">
      <c r="A57" s="11">
        <v>55</v>
      </c>
      <c r="B57" s="11">
        <v>128349</v>
      </c>
      <c r="C57" s="11">
        <v>1</v>
      </c>
      <c r="D57" s="11" t="s">
        <v>23</v>
      </c>
      <c r="E57" s="11">
        <v>80</v>
      </c>
      <c r="F57" s="11" t="s">
        <v>102</v>
      </c>
      <c r="G57" s="11">
        <v>85</v>
      </c>
      <c r="H57" s="11">
        <v>36</v>
      </c>
      <c r="I57" s="11"/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1</v>
      </c>
      <c r="R57" s="11">
        <v>0</v>
      </c>
      <c r="S57" s="11">
        <v>1</v>
      </c>
      <c r="T57" s="11">
        <v>0</v>
      </c>
      <c r="U57" s="11">
        <v>1</v>
      </c>
    </row>
    <row r="58" spans="1:21">
      <c r="A58" s="11">
        <v>56</v>
      </c>
      <c r="B58" s="11">
        <v>132860</v>
      </c>
      <c r="C58" s="11">
        <v>1</v>
      </c>
      <c r="D58" s="11" t="s">
        <v>23</v>
      </c>
      <c r="E58" s="11">
        <v>40</v>
      </c>
      <c r="F58" s="11" t="s">
        <v>41</v>
      </c>
      <c r="G58" s="11">
        <v>80</v>
      </c>
      <c r="H58" s="11">
        <v>37</v>
      </c>
      <c r="I58" s="11">
        <v>28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1</v>
      </c>
      <c r="Q58" s="11">
        <v>0</v>
      </c>
      <c r="R58" s="11">
        <v>0</v>
      </c>
      <c r="S58" s="11">
        <v>1</v>
      </c>
      <c r="T58" s="11">
        <v>0</v>
      </c>
      <c r="U58" s="11">
        <v>1</v>
      </c>
    </row>
    <row r="59" spans="1:21">
      <c r="A59" s="11">
        <v>57</v>
      </c>
      <c r="B59" s="11">
        <v>127327</v>
      </c>
      <c r="C59" s="11">
        <v>1</v>
      </c>
      <c r="D59" s="11" t="s">
        <v>23</v>
      </c>
      <c r="E59" s="11">
        <v>59</v>
      </c>
      <c r="F59" s="11" t="s">
        <v>103</v>
      </c>
      <c r="G59" s="11">
        <v>107</v>
      </c>
      <c r="H59" s="11">
        <v>37</v>
      </c>
      <c r="I59" s="11">
        <v>32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1</v>
      </c>
      <c r="R59" s="11">
        <v>0</v>
      </c>
      <c r="S59" s="11">
        <v>1</v>
      </c>
      <c r="T59" s="11">
        <v>0</v>
      </c>
      <c r="U59" s="11">
        <v>1</v>
      </c>
    </row>
    <row r="60" spans="1:21">
      <c r="A60" s="11">
        <v>58</v>
      </c>
      <c r="B60" s="11" t="s">
        <v>104</v>
      </c>
      <c r="C60" s="11">
        <v>1</v>
      </c>
      <c r="D60" s="11" t="s">
        <v>23</v>
      </c>
      <c r="E60" s="11">
        <v>70</v>
      </c>
      <c r="F60" s="11" t="s">
        <v>90</v>
      </c>
      <c r="G60" s="11">
        <v>109</v>
      </c>
      <c r="H60" s="11">
        <v>36</v>
      </c>
      <c r="I60" s="11">
        <v>26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</row>
    <row r="61" spans="1:21">
      <c r="A61" s="11">
        <v>59</v>
      </c>
      <c r="B61" s="11" t="s">
        <v>105</v>
      </c>
      <c r="C61" s="11">
        <v>1</v>
      </c>
      <c r="D61" s="11" t="s">
        <v>21</v>
      </c>
      <c r="E61" s="11">
        <v>1</v>
      </c>
      <c r="F61" s="11"/>
      <c r="G61" s="11">
        <v>110</v>
      </c>
      <c r="H61" s="11">
        <v>37</v>
      </c>
      <c r="I61" s="11">
        <v>30</v>
      </c>
      <c r="J61" s="11">
        <v>1</v>
      </c>
      <c r="K61" s="11">
        <v>1</v>
      </c>
      <c r="L61" s="11">
        <v>1</v>
      </c>
      <c r="M61" s="11">
        <v>1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</row>
    <row r="62" spans="1:21">
      <c r="A62" s="11">
        <v>60</v>
      </c>
      <c r="B62" s="19" t="s">
        <v>106</v>
      </c>
      <c r="C62" s="11">
        <v>1</v>
      </c>
      <c r="D62" s="11" t="s">
        <v>21</v>
      </c>
      <c r="E62" s="11">
        <v>60</v>
      </c>
      <c r="F62" s="11" t="s">
        <v>35</v>
      </c>
      <c r="G62" s="11">
        <v>88</v>
      </c>
      <c r="H62" s="11">
        <v>37</v>
      </c>
      <c r="I62" s="11">
        <v>26</v>
      </c>
      <c r="J62" s="11">
        <v>1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</row>
    <row r="63" spans="1:21">
      <c r="A63" s="11">
        <v>61</v>
      </c>
      <c r="B63" s="11">
        <v>114409</v>
      </c>
      <c r="C63" s="11">
        <v>1</v>
      </c>
      <c r="D63" s="11" t="s">
        <v>23</v>
      </c>
      <c r="E63" s="11">
        <v>65</v>
      </c>
      <c r="F63" s="11" t="s">
        <v>107</v>
      </c>
      <c r="G63" s="11">
        <v>130</v>
      </c>
      <c r="H63" s="11">
        <v>37</v>
      </c>
      <c r="I63" s="11">
        <v>32</v>
      </c>
      <c r="J63" s="11">
        <v>1</v>
      </c>
      <c r="K63" s="11">
        <v>1</v>
      </c>
      <c r="L63" s="11">
        <v>1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</row>
    <row r="64" spans="1:21">
      <c r="A64" s="11">
        <v>62</v>
      </c>
      <c r="B64" s="19" t="s">
        <v>108</v>
      </c>
      <c r="C64" s="11">
        <v>1</v>
      </c>
      <c r="D64" s="11" t="s">
        <v>21</v>
      </c>
      <c r="E64" s="11"/>
      <c r="F64" s="11" t="s">
        <v>22</v>
      </c>
      <c r="G64" s="11"/>
      <c r="H64" s="11">
        <v>37</v>
      </c>
      <c r="I64" s="11"/>
      <c r="J64" s="11">
        <v>1</v>
      </c>
      <c r="K64" s="11">
        <v>0</v>
      </c>
      <c r="L64" s="11">
        <v>1</v>
      </c>
      <c r="M64" s="11">
        <v>1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11">
        <v>1</v>
      </c>
      <c r="T64" s="11">
        <v>0</v>
      </c>
      <c r="U64" s="11">
        <v>1</v>
      </c>
    </row>
    <row r="65" spans="1:21">
      <c r="A65" s="11">
        <v>63</v>
      </c>
      <c r="B65" s="11" t="s">
        <v>109</v>
      </c>
      <c r="C65" s="11">
        <v>1</v>
      </c>
      <c r="D65" s="11" t="s">
        <v>23</v>
      </c>
      <c r="E65" s="11">
        <v>48</v>
      </c>
      <c r="F65" s="11" t="s">
        <v>22</v>
      </c>
      <c r="G65" s="11">
        <v>80</v>
      </c>
      <c r="H65" s="11">
        <v>36</v>
      </c>
      <c r="I65" s="11"/>
      <c r="J65" s="11">
        <v>1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11">
        <v>1</v>
      </c>
      <c r="T65" s="11">
        <v>0</v>
      </c>
      <c r="U65" s="11">
        <v>1</v>
      </c>
    </row>
    <row r="66" spans="1:21">
      <c r="A66" s="11">
        <v>64</v>
      </c>
      <c r="B66" s="11">
        <v>118828</v>
      </c>
      <c r="C66" s="11">
        <v>1</v>
      </c>
      <c r="D66" s="11" t="s">
        <v>23</v>
      </c>
      <c r="E66" s="11">
        <v>36</v>
      </c>
      <c r="F66" s="11" t="s">
        <v>110</v>
      </c>
      <c r="G66" s="11">
        <v>101</v>
      </c>
      <c r="H66" s="11">
        <v>36</v>
      </c>
      <c r="I66" s="11"/>
      <c r="J66" s="11">
        <v>1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11">
        <v>1</v>
      </c>
      <c r="T66" s="11">
        <v>0</v>
      </c>
      <c r="U66" s="11">
        <v>1</v>
      </c>
    </row>
    <row r="67" spans="1:21">
      <c r="A67" s="11">
        <v>65</v>
      </c>
      <c r="B67" s="11">
        <v>127532</v>
      </c>
      <c r="C67" s="11">
        <v>1</v>
      </c>
      <c r="D67" s="11" t="s">
        <v>23</v>
      </c>
      <c r="E67" s="11">
        <v>72</v>
      </c>
      <c r="F67" s="11" t="s">
        <v>111</v>
      </c>
      <c r="G67" s="11">
        <v>137</v>
      </c>
      <c r="H67" s="11">
        <v>37</v>
      </c>
      <c r="I67" s="11"/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11">
        <v>1</v>
      </c>
      <c r="T67" s="11">
        <v>0</v>
      </c>
      <c r="U67" s="11">
        <v>1</v>
      </c>
    </row>
    <row r="68" spans="1:21">
      <c r="A68" s="11">
        <v>66</v>
      </c>
      <c r="B68" s="11">
        <v>118560</v>
      </c>
      <c r="C68" s="11">
        <v>1</v>
      </c>
      <c r="D68" s="11" t="s">
        <v>23</v>
      </c>
      <c r="E68" s="11">
        <v>37</v>
      </c>
      <c r="F68" s="11" t="s">
        <v>112</v>
      </c>
      <c r="G68" s="11">
        <v>101</v>
      </c>
      <c r="H68" s="11">
        <v>37</v>
      </c>
      <c r="I68" s="11"/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0</v>
      </c>
      <c r="P68" s="11">
        <v>0</v>
      </c>
      <c r="Q68" s="11">
        <v>0</v>
      </c>
      <c r="R68" s="11">
        <v>1</v>
      </c>
      <c r="S68" s="11">
        <v>0</v>
      </c>
      <c r="T68" s="11">
        <v>0</v>
      </c>
      <c r="U68" s="11">
        <v>1</v>
      </c>
    </row>
    <row r="69" spans="1:21">
      <c r="A69" s="11">
        <v>67</v>
      </c>
      <c r="B69" s="20" t="s">
        <v>113</v>
      </c>
      <c r="C69" s="13">
        <v>1</v>
      </c>
      <c r="D69" s="13" t="s">
        <v>23</v>
      </c>
      <c r="E69" s="13">
        <v>57</v>
      </c>
      <c r="F69" s="13" t="s">
        <v>83</v>
      </c>
      <c r="G69" s="13">
        <v>80</v>
      </c>
      <c r="H69" s="13">
        <v>37</v>
      </c>
      <c r="I69" s="13">
        <v>20</v>
      </c>
      <c r="J69" s="13">
        <v>1</v>
      </c>
      <c r="K69" s="13">
        <v>1</v>
      </c>
      <c r="L69" s="13">
        <v>1</v>
      </c>
      <c r="M69" s="13">
        <v>1</v>
      </c>
      <c r="N69" s="13">
        <v>0</v>
      </c>
      <c r="O69" s="13">
        <v>0</v>
      </c>
      <c r="P69" s="13">
        <v>1</v>
      </c>
      <c r="Q69" s="13">
        <v>0</v>
      </c>
      <c r="R69" s="11">
        <v>1</v>
      </c>
      <c r="S69" s="13">
        <v>1</v>
      </c>
      <c r="T69" s="13">
        <v>0</v>
      </c>
      <c r="U69" s="13">
        <v>1</v>
      </c>
    </row>
    <row r="70" spans="1:21">
      <c r="A70" s="11">
        <v>68</v>
      </c>
      <c r="B70" s="11">
        <v>114463</v>
      </c>
      <c r="C70" s="11">
        <v>1</v>
      </c>
      <c r="D70" s="11" t="s">
        <v>23</v>
      </c>
      <c r="E70" s="11">
        <v>47</v>
      </c>
      <c r="F70" s="11" t="s">
        <v>51</v>
      </c>
      <c r="G70" s="11">
        <v>92</v>
      </c>
      <c r="H70" s="11">
        <v>39</v>
      </c>
      <c r="I70" s="11">
        <v>24</v>
      </c>
      <c r="J70" s="11">
        <v>1</v>
      </c>
      <c r="K70" s="11">
        <v>1</v>
      </c>
      <c r="L70" s="11">
        <v>1</v>
      </c>
      <c r="M70" s="11">
        <v>1</v>
      </c>
      <c r="N70" s="11">
        <v>0</v>
      </c>
      <c r="O70" s="11">
        <v>0</v>
      </c>
      <c r="P70" s="11">
        <v>0</v>
      </c>
      <c r="Q70" s="11">
        <v>1</v>
      </c>
      <c r="R70" s="11">
        <v>0</v>
      </c>
      <c r="S70" s="11">
        <v>0</v>
      </c>
      <c r="T70" s="11">
        <v>0</v>
      </c>
      <c r="U70" s="11">
        <v>1</v>
      </c>
    </row>
    <row r="71" spans="1:21">
      <c r="A71" s="11">
        <v>69</v>
      </c>
      <c r="B71" s="11">
        <v>127815</v>
      </c>
      <c r="C71" s="11">
        <v>1</v>
      </c>
      <c r="D71" s="11" t="s">
        <v>23</v>
      </c>
      <c r="E71" s="11">
        <v>65</v>
      </c>
      <c r="F71" s="11" t="s">
        <v>79</v>
      </c>
      <c r="G71" s="11"/>
      <c r="H71" s="11">
        <v>36</v>
      </c>
      <c r="I71" s="11"/>
      <c r="J71" s="11">
        <v>1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1</v>
      </c>
      <c r="Q71" s="11">
        <v>1</v>
      </c>
      <c r="R71" s="11">
        <v>0</v>
      </c>
      <c r="S71" s="11">
        <v>1</v>
      </c>
      <c r="T71" s="11">
        <v>0</v>
      </c>
      <c r="U71" s="11">
        <v>1</v>
      </c>
    </row>
    <row r="72" spans="1:21">
      <c r="A72" s="11">
        <v>70</v>
      </c>
      <c r="B72" s="11">
        <v>115942</v>
      </c>
      <c r="C72" s="11">
        <v>1</v>
      </c>
      <c r="D72" s="11" t="s">
        <v>23</v>
      </c>
      <c r="E72" s="11">
        <v>59</v>
      </c>
      <c r="F72" s="11" t="s">
        <v>114</v>
      </c>
      <c r="G72" s="11"/>
      <c r="H72" s="11">
        <v>37</v>
      </c>
      <c r="I72" s="11"/>
      <c r="J72" s="11">
        <v>1</v>
      </c>
      <c r="K72" s="11">
        <v>0</v>
      </c>
      <c r="L72" s="11">
        <v>1</v>
      </c>
      <c r="M72" s="11">
        <v>1</v>
      </c>
      <c r="N72" s="11">
        <v>0</v>
      </c>
      <c r="O72" s="11">
        <v>1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1</v>
      </c>
    </row>
    <row r="73" spans="1:21">
      <c r="A73" s="11">
        <v>71</v>
      </c>
      <c r="B73" s="11">
        <v>107448</v>
      </c>
      <c r="C73" s="11">
        <v>1</v>
      </c>
      <c r="D73" s="11" t="s">
        <v>21</v>
      </c>
      <c r="E73" s="11">
        <v>60</v>
      </c>
      <c r="F73" s="11" t="s">
        <v>114</v>
      </c>
      <c r="G73" s="11">
        <v>100</v>
      </c>
      <c r="H73" s="11">
        <v>37</v>
      </c>
      <c r="I73" s="11">
        <v>28</v>
      </c>
      <c r="J73" s="11">
        <v>1</v>
      </c>
      <c r="K73" s="11">
        <v>1</v>
      </c>
      <c r="L73" s="11">
        <v>1</v>
      </c>
      <c r="M73" s="11">
        <v>1</v>
      </c>
      <c r="N73" s="11">
        <v>0</v>
      </c>
      <c r="O73" s="11">
        <v>1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1</v>
      </c>
    </row>
    <row r="74" spans="1:21">
      <c r="A74" s="11">
        <v>72</v>
      </c>
      <c r="B74" s="11">
        <v>105072</v>
      </c>
      <c r="C74" s="11">
        <v>1</v>
      </c>
      <c r="D74" s="11" t="s">
        <v>21</v>
      </c>
      <c r="E74" s="11">
        <v>35</v>
      </c>
      <c r="F74" s="11" t="s">
        <v>79</v>
      </c>
      <c r="G74" s="11">
        <v>78</v>
      </c>
      <c r="H74" s="11">
        <v>37</v>
      </c>
      <c r="I74" s="11">
        <v>18</v>
      </c>
      <c r="J74" s="11">
        <v>1</v>
      </c>
      <c r="K74" s="11">
        <v>0</v>
      </c>
      <c r="L74" s="11">
        <v>1</v>
      </c>
      <c r="M74" s="11">
        <v>1</v>
      </c>
      <c r="N74" s="11">
        <v>0</v>
      </c>
      <c r="O74" s="11">
        <v>1</v>
      </c>
      <c r="P74" s="11">
        <v>1</v>
      </c>
      <c r="Q74" s="11">
        <v>0</v>
      </c>
      <c r="R74" s="11">
        <v>0</v>
      </c>
      <c r="S74" s="11">
        <v>1</v>
      </c>
      <c r="T74" s="11">
        <v>0</v>
      </c>
      <c r="U74" s="11">
        <v>1</v>
      </c>
    </row>
    <row r="75" spans="1:21">
      <c r="A75" s="11">
        <v>73</v>
      </c>
      <c r="B75" s="11" t="s">
        <v>115</v>
      </c>
      <c r="C75" s="11">
        <v>1</v>
      </c>
      <c r="D75" s="11" t="s">
        <v>23</v>
      </c>
      <c r="E75" s="11">
        <v>54</v>
      </c>
      <c r="F75" s="11" t="s">
        <v>22</v>
      </c>
      <c r="G75" s="11">
        <v>104</v>
      </c>
      <c r="H75" s="11">
        <v>37</v>
      </c>
      <c r="I75" s="11"/>
      <c r="J75" s="11">
        <v>1</v>
      </c>
      <c r="K75" s="11">
        <v>1</v>
      </c>
      <c r="L75" s="11">
        <v>1</v>
      </c>
      <c r="M75" s="11">
        <v>1</v>
      </c>
      <c r="N75" s="11">
        <v>0</v>
      </c>
      <c r="O75" s="11">
        <v>1</v>
      </c>
      <c r="P75" s="11">
        <v>1</v>
      </c>
      <c r="Q75" s="11">
        <v>0</v>
      </c>
      <c r="R75" s="11">
        <v>0</v>
      </c>
      <c r="S75" s="11">
        <v>1</v>
      </c>
      <c r="T75" s="11">
        <v>0</v>
      </c>
      <c r="U75" s="11">
        <v>1</v>
      </c>
    </row>
    <row r="76" spans="1:21">
      <c r="A76" s="11">
        <v>74</v>
      </c>
      <c r="B76" s="11" t="s">
        <v>116</v>
      </c>
      <c r="C76" s="11">
        <v>1</v>
      </c>
      <c r="D76" s="11" t="s">
        <v>21</v>
      </c>
      <c r="E76" s="11">
        <v>69</v>
      </c>
      <c r="F76" s="11" t="s">
        <v>29</v>
      </c>
      <c r="G76" s="11">
        <v>84</v>
      </c>
      <c r="H76" s="11">
        <v>37</v>
      </c>
      <c r="I76" s="11">
        <v>24</v>
      </c>
      <c r="J76" s="11">
        <v>1</v>
      </c>
      <c r="K76" s="11">
        <v>1</v>
      </c>
      <c r="L76" s="11">
        <v>1</v>
      </c>
      <c r="M76" s="11">
        <v>1</v>
      </c>
      <c r="N76" s="11">
        <v>0</v>
      </c>
      <c r="O76" s="11">
        <v>1</v>
      </c>
      <c r="P76" s="11">
        <v>1</v>
      </c>
      <c r="Q76" s="11">
        <v>0</v>
      </c>
      <c r="R76" s="11">
        <v>0</v>
      </c>
      <c r="S76" s="11">
        <v>1</v>
      </c>
      <c r="T76" s="11">
        <v>0</v>
      </c>
      <c r="U76" s="11">
        <v>1</v>
      </c>
    </row>
    <row r="77" spans="1:21">
      <c r="A77" s="11">
        <v>75</v>
      </c>
      <c r="B77" s="19" t="s">
        <v>117</v>
      </c>
      <c r="C77" s="11">
        <v>1</v>
      </c>
      <c r="D77" s="11" t="s">
        <v>23</v>
      </c>
      <c r="E77" s="11">
        <v>53</v>
      </c>
      <c r="F77" s="11" t="s">
        <v>35</v>
      </c>
      <c r="G77" s="11">
        <v>76</v>
      </c>
      <c r="H77" s="11">
        <v>37</v>
      </c>
      <c r="I77" s="11"/>
      <c r="J77" s="11">
        <v>1</v>
      </c>
      <c r="K77" s="11">
        <v>1</v>
      </c>
      <c r="L77" s="11">
        <v>1</v>
      </c>
      <c r="M77" s="11">
        <v>1</v>
      </c>
      <c r="N77" s="11">
        <v>0</v>
      </c>
      <c r="O77" s="11">
        <v>1</v>
      </c>
      <c r="P77" s="11">
        <v>1</v>
      </c>
      <c r="Q77" s="11">
        <v>0</v>
      </c>
      <c r="R77" s="11">
        <v>0</v>
      </c>
      <c r="S77" s="11">
        <v>1</v>
      </c>
      <c r="T77" s="11">
        <v>0</v>
      </c>
      <c r="U77" s="11">
        <v>1</v>
      </c>
    </row>
    <row r="78" spans="1:21">
      <c r="A78" s="11">
        <v>76</v>
      </c>
      <c r="B78" s="11">
        <v>116960</v>
      </c>
      <c r="C78" s="11">
        <v>1</v>
      </c>
      <c r="D78" s="11" t="s">
        <v>21</v>
      </c>
      <c r="E78" s="11"/>
      <c r="F78" s="11"/>
      <c r="G78" s="11"/>
      <c r="H78" s="11">
        <v>37</v>
      </c>
      <c r="I78" s="11"/>
      <c r="J78" s="11">
        <v>1</v>
      </c>
      <c r="K78" s="11">
        <v>1</v>
      </c>
      <c r="L78" s="11">
        <v>1</v>
      </c>
      <c r="M78" s="11">
        <v>1</v>
      </c>
      <c r="N78" s="11">
        <v>0</v>
      </c>
      <c r="O78" s="11">
        <v>1</v>
      </c>
      <c r="P78" s="11">
        <v>1</v>
      </c>
      <c r="Q78" s="11">
        <v>0</v>
      </c>
      <c r="R78" s="11">
        <v>0</v>
      </c>
      <c r="S78" s="11">
        <v>1</v>
      </c>
      <c r="T78" s="11">
        <v>0</v>
      </c>
      <c r="U78" s="11">
        <v>1</v>
      </c>
    </row>
    <row r="79" spans="1:21">
      <c r="A79" s="11">
        <v>77</v>
      </c>
      <c r="B79" s="11">
        <v>106878</v>
      </c>
      <c r="C79" s="11">
        <v>1</v>
      </c>
      <c r="D79" s="11" t="s">
        <v>21</v>
      </c>
      <c r="E79" s="11">
        <v>25</v>
      </c>
      <c r="F79" s="11" t="s">
        <v>29</v>
      </c>
      <c r="G79" s="11">
        <v>100</v>
      </c>
      <c r="H79" s="11">
        <v>37</v>
      </c>
      <c r="I79" s="11"/>
      <c r="J79" s="11">
        <v>1</v>
      </c>
      <c r="K79" s="11">
        <v>1</v>
      </c>
      <c r="L79" s="11">
        <v>1</v>
      </c>
      <c r="M79" s="11">
        <v>1</v>
      </c>
      <c r="N79" s="11">
        <v>0</v>
      </c>
      <c r="O79" s="11">
        <v>1</v>
      </c>
      <c r="P79" s="11">
        <v>1</v>
      </c>
      <c r="Q79" s="11">
        <v>0</v>
      </c>
      <c r="R79" s="11">
        <v>0</v>
      </c>
      <c r="S79" s="11">
        <v>1</v>
      </c>
      <c r="T79" s="11">
        <v>0</v>
      </c>
      <c r="U79" s="11">
        <v>1</v>
      </c>
    </row>
    <row r="80" spans="1:21">
      <c r="A80" s="11">
        <v>78</v>
      </c>
      <c r="B80" s="11" t="s">
        <v>118</v>
      </c>
      <c r="C80" s="11">
        <v>1</v>
      </c>
      <c r="D80" s="11" t="s">
        <v>21</v>
      </c>
      <c r="E80" s="11">
        <v>61</v>
      </c>
      <c r="F80" s="11" t="s">
        <v>79</v>
      </c>
      <c r="G80" s="11">
        <v>102</v>
      </c>
      <c r="H80" s="11">
        <v>37</v>
      </c>
      <c r="I80" s="11"/>
      <c r="J80" s="11">
        <v>1</v>
      </c>
      <c r="K80" s="11">
        <v>1</v>
      </c>
      <c r="L80" s="11">
        <v>1</v>
      </c>
      <c r="M80" s="11">
        <v>1</v>
      </c>
      <c r="N80" s="11">
        <v>0</v>
      </c>
      <c r="O80" s="11">
        <v>1</v>
      </c>
      <c r="P80" s="11">
        <v>1</v>
      </c>
      <c r="Q80" s="11">
        <v>0</v>
      </c>
      <c r="R80" s="11">
        <v>0</v>
      </c>
      <c r="S80" s="11">
        <v>1</v>
      </c>
      <c r="T80" s="11">
        <v>0</v>
      </c>
      <c r="U80" s="11">
        <v>1</v>
      </c>
    </row>
    <row r="81" spans="1:21">
      <c r="A81" s="11">
        <v>79</v>
      </c>
      <c r="B81" s="11" t="s">
        <v>119</v>
      </c>
      <c r="C81" s="11">
        <v>1</v>
      </c>
      <c r="D81" s="11" t="s">
        <v>23</v>
      </c>
      <c r="E81" s="11">
        <v>32</v>
      </c>
      <c r="F81" s="11" t="s">
        <v>100</v>
      </c>
      <c r="G81" s="11">
        <v>86</v>
      </c>
      <c r="H81" s="11">
        <v>37</v>
      </c>
      <c r="I81" s="11">
        <v>28</v>
      </c>
      <c r="J81" s="11">
        <v>1</v>
      </c>
      <c r="K81" s="11">
        <v>1</v>
      </c>
      <c r="L81" s="11">
        <v>1</v>
      </c>
      <c r="M81" s="11">
        <v>1</v>
      </c>
      <c r="N81" s="11">
        <v>0</v>
      </c>
      <c r="O81" s="11">
        <v>1</v>
      </c>
      <c r="P81" s="11">
        <v>1</v>
      </c>
      <c r="Q81" s="11">
        <v>0</v>
      </c>
      <c r="R81" s="11">
        <v>0</v>
      </c>
      <c r="S81" s="11">
        <v>1</v>
      </c>
      <c r="T81" s="11">
        <v>0</v>
      </c>
      <c r="U81" s="11">
        <v>1</v>
      </c>
    </row>
    <row r="82" spans="1:21">
      <c r="A82" s="11">
        <v>80</v>
      </c>
      <c r="B82" s="11" t="s">
        <v>120</v>
      </c>
      <c r="C82" s="11">
        <v>1</v>
      </c>
      <c r="D82" s="11" t="s">
        <v>23</v>
      </c>
      <c r="E82" s="11">
        <v>26</v>
      </c>
      <c r="F82" s="11" t="s">
        <v>41</v>
      </c>
      <c r="G82" s="11">
        <v>150</v>
      </c>
      <c r="H82" s="11">
        <v>38</v>
      </c>
      <c r="I82" s="11">
        <v>30</v>
      </c>
      <c r="J82" s="11">
        <v>1</v>
      </c>
      <c r="K82" s="11">
        <v>1</v>
      </c>
      <c r="L82" s="11">
        <v>1</v>
      </c>
      <c r="M82" s="11">
        <v>1</v>
      </c>
      <c r="N82" s="11">
        <v>0</v>
      </c>
      <c r="O82" s="11">
        <v>1</v>
      </c>
      <c r="P82" s="11">
        <v>0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</row>
    <row r="83" spans="1:21">
      <c r="A83" s="11">
        <v>81</v>
      </c>
      <c r="B83" s="11" t="s">
        <v>121</v>
      </c>
      <c r="C83" s="11">
        <v>1</v>
      </c>
      <c r="D83" s="11" t="s">
        <v>21</v>
      </c>
      <c r="E83" s="11">
        <v>20</v>
      </c>
      <c r="F83" s="11" t="s">
        <v>59</v>
      </c>
      <c r="G83" s="11">
        <v>100</v>
      </c>
      <c r="H83" s="11">
        <v>38</v>
      </c>
      <c r="I83" s="11">
        <v>26</v>
      </c>
      <c r="J83" s="11">
        <v>1</v>
      </c>
      <c r="K83" s="11">
        <v>1</v>
      </c>
      <c r="L83" s="11">
        <v>1</v>
      </c>
      <c r="M83" s="11">
        <v>1</v>
      </c>
      <c r="N83" s="11">
        <v>0</v>
      </c>
      <c r="O83" s="11">
        <v>1</v>
      </c>
      <c r="P83" s="11">
        <v>1</v>
      </c>
      <c r="Q83" s="11">
        <v>1</v>
      </c>
      <c r="R83" s="11">
        <v>0</v>
      </c>
      <c r="S83" s="11">
        <v>1</v>
      </c>
      <c r="T83" s="11">
        <v>0</v>
      </c>
      <c r="U83" s="11">
        <v>1</v>
      </c>
    </row>
    <row r="84" spans="1:21">
      <c r="A84" s="11">
        <v>82</v>
      </c>
      <c r="B84" s="11" t="s">
        <v>122</v>
      </c>
      <c r="C84" s="11">
        <v>1</v>
      </c>
      <c r="D84" s="11" t="s">
        <v>21</v>
      </c>
      <c r="E84" s="11">
        <v>30</v>
      </c>
      <c r="F84" s="11" t="s">
        <v>123</v>
      </c>
      <c r="G84" s="11">
        <v>100</v>
      </c>
      <c r="H84" s="11">
        <v>38</v>
      </c>
      <c r="I84" s="11">
        <v>24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</row>
    <row r="85" spans="1:21">
      <c r="A85" s="11">
        <v>83</v>
      </c>
      <c r="B85" s="11">
        <v>129363</v>
      </c>
      <c r="C85" s="11">
        <v>1</v>
      </c>
      <c r="D85" s="11" t="s">
        <v>21</v>
      </c>
      <c r="E85" s="11">
        <v>35</v>
      </c>
      <c r="F85" s="11"/>
      <c r="G85" s="11"/>
      <c r="H85" s="11">
        <v>36</v>
      </c>
      <c r="I85" s="11"/>
      <c r="J85" s="11">
        <v>1</v>
      </c>
      <c r="K85" s="11">
        <v>0</v>
      </c>
      <c r="L85" s="11">
        <v>1</v>
      </c>
      <c r="M85" s="11">
        <v>1</v>
      </c>
      <c r="N85" s="11">
        <v>1</v>
      </c>
      <c r="O85" s="11">
        <v>0</v>
      </c>
      <c r="P85" s="11">
        <v>1</v>
      </c>
      <c r="Q85" s="11">
        <v>0</v>
      </c>
      <c r="R85" s="11">
        <v>0</v>
      </c>
      <c r="S85" s="11">
        <v>1</v>
      </c>
      <c r="T85" s="11">
        <v>0</v>
      </c>
      <c r="U85" s="11">
        <v>1</v>
      </c>
    </row>
    <row r="86" spans="1:21">
      <c r="A86" s="11">
        <v>84</v>
      </c>
      <c r="B86" s="11">
        <v>129784</v>
      </c>
      <c r="C86" s="11">
        <v>1</v>
      </c>
      <c r="D86" s="11" t="s">
        <v>21</v>
      </c>
      <c r="E86" s="11">
        <v>33</v>
      </c>
      <c r="F86" s="11" t="s">
        <v>41</v>
      </c>
      <c r="G86" s="11"/>
      <c r="H86" s="11">
        <v>38</v>
      </c>
      <c r="I86" s="11"/>
      <c r="J86" s="11">
        <v>1</v>
      </c>
      <c r="K86" s="11">
        <v>0</v>
      </c>
      <c r="L86" s="11">
        <v>1</v>
      </c>
      <c r="M86" s="11">
        <v>1</v>
      </c>
      <c r="N86" s="11">
        <v>1</v>
      </c>
      <c r="O86" s="11">
        <v>1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</row>
    <row r="87" spans="1:21">
      <c r="A87" s="11">
        <v>85</v>
      </c>
      <c r="B87" s="11" t="s">
        <v>124</v>
      </c>
      <c r="C87" s="11">
        <v>1</v>
      </c>
      <c r="D87" s="11" t="s">
        <v>23</v>
      </c>
      <c r="E87" s="11">
        <v>36</v>
      </c>
      <c r="F87" s="11" t="s">
        <v>41</v>
      </c>
      <c r="G87" s="11">
        <v>82</v>
      </c>
      <c r="H87" s="11">
        <v>37</v>
      </c>
      <c r="I87" s="11">
        <v>24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</row>
    <row r="88" spans="1:21">
      <c r="A88" s="11">
        <v>86</v>
      </c>
      <c r="B88" s="11">
        <v>129522</v>
      </c>
      <c r="C88" s="11">
        <v>1</v>
      </c>
      <c r="D88" s="11" t="s">
        <v>23</v>
      </c>
      <c r="E88" s="11">
        <v>64</v>
      </c>
      <c r="F88" s="11" t="s">
        <v>125</v>
      </c>
      <c r="G88" s="11">
        <v>130</v>
      </c>
      <c r="H88" s="11">
        <v>37</v>
      </c>
      <c r="I88" s="11">
        <v>22</v>
      </c>
      <c r="J88" s="11">
        <v>1</v>
      </c>
      <c r="K88" s="11">
        <v>0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0</v>
      </c>
      <c r="R88" s="11">
        <v>0</v>
      </c>
      <c r="S88" s="11">
        <v>1</v>
      </c>
      <c r="T88" s="11">
        <v>0</v>
      </c>
      <c r="U88" s="11">
        <v>1</v>
      </c>
    </row>
    <row r="89" spans="1:21">
      <c r="A89" s="11">
        <v>87</v>
      </c>
      <c r="B89" s="11" t="s">
        <v>126</v>
      </c>
      <c r="C89" s="11">
        <v>1</v>
      </c>
      <c r="D89" s="11" t="s">
        <v>21</v>
      </c>
      <c r="E89" s="11">
        <v>90</v>
      </c>
      <c r="F89" s="11" t="s">
        <v>27</v>
      </c>
      <c r="G89" s="11">
        <v>113</v>
      </c>
      <c r="H89" s="11">
        <v>38</v>
      </c>
      <c r="I89" s="11">
        <v>20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0</v>
      </c>
      <c r="R89" s="11">
        <v>0</v>
      </c>
      <c r="S89" s="11">
        <v>1</v>
      </c>
      <c r="T89" s="11">
        <v>0</v>
      </c>
      <c r="U89" s="11">
        <v>1</v>
      </c>
    </row>
    <row r="90" spans="1:21">
      <c r="A90" s="11">
        <v>88</v>
      </c>
      <c r="B90" s="11" t="s">
        <v>127</v>
      </c>
      <c r="C90" s="11">
        <v>1</v>
      </c>
      <c r="D90" s="11" t="s">
        <v>23</v>
      </c>
      <c r="E90" s="11">
        <v>35</v>
      </c>
      <c r="F90" s="11" t="s">
        <v>83</v>
      </c>
      <c r="G90" s="11">
        <v>84</v>
      </c>
      <c r="H90" s="11">
        <v>36</v>
      </c>
      <c r="I90" s="11">
        <v>36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0</v>
      </c>
      <c r="R90" s="11">
        <v>1</v>
      </c>
      <c r="S90" s="11">
        <v>1</v>
      </c>
      <c r="T90" s="11">
        <v>0</v>
      </c>
      <c r="U90" s="11">
        <v>1</v>
      </c>
    </row>
    <row r="91" spans="1:21">
      <c r="A91" s="11">
        <v>89</v>
      </c>
      <c r="B91" s="11" t="s">
        <v>128</v>
      </c>
      <c r="C91" s="11">
        <v>1</v>
      </c>
      <c r="D91" s="11" t="s">
        <v>23</v>
      </c>
      <c r="E91" s="11">
        <v>56</v>
      </c>
      <c r="F91" s="11" t="s">
        <v>24</v>
      </c>
      <c r="G91" s="11">
        <v>90</v>
      </c>
      <c r="H91" s="11">
        <v>37</v>
      </c>
      <c r="I91" s="11">
        <v>22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0</v>
      </c>
      <c r="Q91" s="11">
        <v>1</v>
      </c>
      <c r="R91" s="11">
        <v>0</v>
      </c>
      <c r="S91" s="11">
        <v>0</v>
      </c>
      <c r="T91" s="11">
        <v>0</v>
      </c>
      <c r="U91" s="11">
        <v>1</v>
      </c>
    </row>
    <row r="92" spans="1:21">
      <c r="A92" s="11">
        <v>90</v>
      </c>
      <c r="B92" s="11" t="s">
        <v>129</v>
      </c>
      <c r="C92" s="11">
        <v>1</v>
      </c>
      <c r="D92" s="11" t="s">
        <v>21</v>
      </c>
      <c r="E92" s="11">
        <v>46</v>
      </c>
      <c r="F92" s="11" t="s">
        <v>79</v>
      </c>
      <c r="G92" s="11">
        <v>80</v>
      </c>
      <c r="H92" s="11">
        <v>36</v>
      </c>
      <c r="I92" s="11">
        <v>20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0</v>
      </c>
      <c r="S92" s="11">
        <v>1</v>
      </c>
      <c r="T92" s="11">
        <v>0</v>
      </c>
      <c r="U92" s="11">
        <v>1</v>
      </c>
    </row>
    <row r="93" spans="1:21">
      <c r="A93" s="11">
        <v>91</v>
      </c>
      <c r="B93" s="11">
        <v>127329</v>
      </c>
      <c r="C93" s="11">
        <v>1</v>
      </c>
      <c r="D93" s="11" t="s">
        <v>23</v>
      </c>
      <c r="E93" s="11">
        <v>75</v>
      </c>
      <c r="F93" s="11" t="s">
        <v>130</v>
      </c>
      <c r="G93" s="11"/>
      <c r="H93" s="11">
        <v>38</v>
      </c>
      <c r="I93" s="11"/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11">
        <v>1</v>
      </c>
      <c r="T93" s="11">
        <v>1</v>
      </c>
      <c r="U93" s="11">
        <v>1</v>
      </c>
    </row>
    <row r="94" spans="1:21">
      <c r="A94" s="11">
        <v>92</v>
      </c>
      <c r="B94" s="11">
        <v>132022</v>
      </c>
      <c r="C94" s="11">
        <v>1</v>
      </c>
      <c r="D94" s="11" t="s">
        <v>21</v>
      </c>
      <c r="E94" s="11">
        <v>24</v>
      </c>
      <c r="F94" s="11" t="s">
        <v>27</v>
      </c>
      <c r="G94" s="11">
        <v>80</v>
      </c>
      <c r="H94" s="11">
        <v>37</v>
      </c>
      <c r="I94" s="11"/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1</v>
      </c>
      <c r="P94" s="11">
        <v>0</v>
      </c>
      <c r="Q94" s="11">
        <v>0</v>
      </c>
      <c r="R94" s="11">
        <v>0</v>
      </c>
      <c r="S94" s="11">
        <v>0</v>
      </c>
      <c r="T94" s="11">
        <v>1</v>
      </c>
      <c r="U94" s="11">
        <v>1</v>
      </c>
    </row>
    <row r="95" spans="1:21">
      <c r="A95" s="11">
        <v>93</v>
      </c>
      <c r="B95" s="11" t="s">
        <v>131</v>
      </c>
      <c r="C95" s="11">
        <v>1</v>
      </c>
      <c r="D95" s="11" t="s">
        <v>21</v>
      </c>
      <c r="E95" s="11">
        <v>1</v>
      </c>
      <c r="F95" s="11"/>
      <c r="G95" s="11">
        <v>100</v>
      </c>
      <c r="H95" s="11">
        <v>37</v>
      </c>
      <c r="I95" s="11">
        <v>30</v>
      </c>
      <c r="J95" s="11">
        <v>1</v>
      </c>
      <c r="K95" s="11">
        <v>1</v>
      </c>
      <c r="L95" s="11">
        <v>1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11">
        <v>1</v>
      </c>
      <c r="T95" s="11">
        <v>1</v>
      </c>
      <c r="U95" s="11">
        <v>1</v>
      </c>
    </row>
    <row r="96" spans="1:21">
      <c r="A96" s="11">
        <v>94</v>
      </c>
      <c r="B96" s="11" t="s">
        <v>132</v>
      </c>
      <c r="C96" s="11">
        <v>1</v>
      </c>
      <c r="D96" s="11" t="s">
        <v>21</v>
      </c>
      <c r="E96" s="11">
        <v>68</v>
      </c>
      <c r="F96" s="11" t="s">
        <v>35</v>
      </c>
      <c r="G96" s="11">
        <v>114</v>
      </c>
      <c r="H96" s="11">
        <v>39</v>
      </c>
      <c r="I96" s="11">
        <v>36</v>
      </c>
      <c r="J96" s="11">
        <v>1</v>
      </c>
      <c r="K96" s="11">
        <v>1</v>
      </c>
      <c r="L96" s="11">
        <v>1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1</v>
      </c>
      <c r="S96" s="11">
        <v>0</v>
      </c>
      <c r="T96" s="11">
        <v>1</v>
      </c>
      <c r="U96" s="11">
        <v>1</v>
      </c>
    </row>
    <row r="97" spans="1:21">
      <c r="A97" s="11">
        <v>95</v>
      </c>
      <c r="B97" s="11" t="s">
        <v>133</v>
      </c>
      <c r="C97" s="11">
        <v>1</v>
      </c>
      <c r="D97" s="11" t="s">
        <v>23</v>
      </c>
      <c r="E97" s="11">
        <v>43</v>
      </c>
      <c r="F97" s="11" t="s">
        <v>134</v>
      </c>
      <c r="G97" s="11">
        <v>38</v>
      </c>
      <c r="H97" s="11">
        <v>37</v>
      </c>
      <c r="I97" s="11"/>
      <c r="J97" s="11">
        <v>1</v>
      </c>
      <c r="K97" s="11">
        <v>1</v>
      </c>
      <c r="L97" s="11">
        <v>1</v>
      </c>
      <c r="M97" s="11">
        <v>0</v>
      </c>
      <c r="N97" s="11">
        <v>0</v>
      </c>
      <c r="O97" s="11">
        <v>1</v>
      </c>
      <c r="P97" s="11">
        <v>1</v>
      </c>
      <c r="Q97" s="11">
        <v>0</v>
      </c>
      <c r="R97" s="11">
        <v>0</v>
      </c>
      <c r="S97" s="11">
        <v>1</v>
      </c>
      <c r="T97" s="11">
        <v>1</v>
      </c>
      <c r="U97" s="11">
        <v>1</v>
      </c>
    </row>
    <row r="98" spans="1:21">
      <c r="A98" s="11">
        <v>96</v>
      </c>
      <c r="B98" s="11" t="s">
        <v>135</v>
      </c>
      <c r="C98" s="11">
        <v>1</v>
      </c>
      <c r="D98" s="11" t="s">
        <v>23</v>
      </c>
      <c r="E98" s="11">
        <v>64</v>
      </c>
      <c r="F98" s="11" t="s">
        <v>136</v>
      </c>
      <c r="G98" s="11">
        <v>83</v>
      </c>
      <c r="H98" s="11">
        <v>37</v>
      </c>
      <c r="I98" s="11">
        <v>23</v>
      </c>
      <c r="J98" s="11">
        <v>1</v>
      </c>
      <c r="K98" s="11">
        <v>1</v>
      </c>
      <c r="L98" s="11">
        <v>1</v>
      </c>
      <c r="M98" s="11">
        <v>0</v>
      </c>
      <c r="N98" s="11">
        <v>0</v>
      </c>
      <c r="O98" s="11">
        <v>1</v>
      </c>
      <c r="P98" s="11">
        <v>0</v>
      </c>
      <c r="Q98" s="11">
        <v>1</v>
      </c>
      <c r="R98" s="11">
        <v>0</v>
      </c>
      <c r="S98" s="11">
        <v>0</v>
      </c>
      <c r="T98" s="11">
        <v>1</v>
      </c>
      <c r="U98" s="11">
        <v>1</v>
      </c>
    </row>
    <row r="99" spans="1:21">
      <c r="A99" s="11">
        <v>97</v>
      </c>
      <c r="B99" s="11" t="s">
        <v>137</v>
      </c>
      <c r="C99" s="11">
        <v>1</v>
      </c>
      <c r="D99" s="11" t="s">
        <v>21</v>
      </c>
      <c r="E99" s="11">
        <v>18</v>
      </c>
      <c r="F99" s="11" t="s">
        <v>27</v>
      </c>
      <c r="G99" s="11">
        <v>100</v>
      </c>
      <c r="H99" s="11">
        <v>37</v>
      </c>
      <c r="I99" s="11"/>
      <c r="J99" s="11">
        <v>1</v>
      </c>
      <c r="K99" s="11">
        <v>1</v>
      </c>
      <c r="L99" s="11">
        <v>1</v>
      </c>
      <c r="M99" s="11">
        <v>0</v>
      </c>
      <c r="N99" s="11">
        <v>1</v>
      </c>
      <c r="O99" s="11">
        <v>0</v>
      </c>
      <c r="P99" s="11">
        <v>1</v>
      </c>
      <c r="Q99" s="11">
        <v>0</v>
      </c>
      <c r="R99" s="11">
        <v>0</v>
      </c>
      <c r="S99" s="11">
        <v>1</v>
      </c>
      <c r="T99" s="11">
        <v>1</v>
      </c>
      <c r="U99" s="11">
        <v>1</v>
      </c>
    </row>
    <row r="100" spans="1:21">
      <c r="A100" s="11">
        <v>98</v>
      </c>
      <c r="B100" s="11" t="s">
        <v>138</v>
      </c>
      <c r="C100" s="11">
        <v>1</v>
      </c>
      <c r="D100" s="11" t="s">
        <v>23</v>
      </c>
      <c r="E100" s="11">
        <v>3</v>
      </c>
      <c r="F100" s="11"/>
      <c r="G100" s="11">
        <v>100</v>
      </c>
      <c r="H100" s="11">
        <v>38</v>
      </c>
      <c r="I100" s="11">
        <v>20</v>
      </c>
      <c r="J100" s="11">
        <v>1</v>
      </c>
      <c r="K100" s="11">
        <v>1</v>
      </c>
      <c r="L100" s="11">
        <v>1</v>
      </c>
      <c r="M100" s="11">
        <v>0</v>
      </c>
      <c r="N100" s="11">
        <v>1</v>
      </c>
      <c r="O100" s="11">
        <v>1</v>
      </c>
      <c r="P100" s="11">
        <v>0</v>
      </c>
      <c r="Q100" s="11">
        <v>0</v>
      </c>
      <c r="R100" s="11">
        <v>0</v>
      </c>
      <c r="S100" s="11">
        <v>0</v>
      </c>
      <c r="T100" s="11">
        <v>1</v>
      </c>
      <c r="U100" s="11">
        <v>1</v>
      </c>
    </row>
    <row r="101" spans="1:21">
      <c r="A101" s="11">
        <v>99</v>
      </c>
      <c r="B101" s="11" t="s">
        <v>139</v>
      </c>
      <c r="C101" s="11">
        <v>1</v>
      </c>
      <c r="D101" s="11" t="s">
        <v>21</v>
      </c>
      <c r="E101" s="11">
        <v>53</v>
      </c>
      <c r="F101" s="11" t="s">
        <v>27</v>
      </c>
      <c r="G101" s="11">
        <v>80</v>
      </c>
      <c r="H101" s="11">
        <v>36</v>
      </c>
      <c r="I101" s="11">
        <v>20</v>
      </c>
      <c r="J101" s="11">
        <v>1</v>
      </c>
      <c r="K101" s="11">
        <v>1</v>
      </c>
      <c r="L101" s="11">
        <v>1</v>
      </c>
      <c r="M101" s="11">
        <v>0</v>
      </c>
      <c r="N101" s="11">
        <v>1</v>
      </c>
      <c r="O101" s="11">
        <v>1</v>
      </c>
      <c r="P101" s="11">
        <v>1</v>
      </c>
      <c r="Q101" s="11">
        <v>0</v>
      </c>
      <c r="R101" s="11">
        <v>0</v>
      </c>
      <c r="S101" s="11">
        <v>1</v>
      </c>
      <c r="T101" s="11">
        <v>1</v>
      </c>
      <c r="U101" s="11">
        <v>1</v>
      </c>
    </row>
    <row r="102" spans="1:21">
      <c r="A102" s="11">
        <v>100</v>
      </c>
      <c r="B102" s="11" t="s">
        <v>140</v>
      </c>
      <c r="C102" s="11">
        <v>1</v>
      </c>
      <c r="D102" s="11" t="s">
        <v>21</v>
      </c>
      <c r="E102" s="11">
        <v>7</v>
      </c>
      <c r="F102" s="11"/>
      <c r="G102" s="11">
        <v>80</v>
      </c>
      <c r="H102" s="11">
        <v>37</v>
      </c>
      <c r="I102" s="11">
        <v>28</v>
      </c>
      <c r="J102" s="11">
        <v>1</v>
      </c>
      <c r="K102" s="11">
        <v>1</v>
      </c>
      <c r="L102" s="11">
        <v>1</v>
      </c>
      <c r="M102" s="11">
        <v>0</v>
      </c>
      <c r="N102" s="11">
        <v>1</v>
      </c>
      <c r="O102" s="11">
        <v>1</v>
      </c>
      <c r="P102" s="11">
        <v>0</v>
      </c>
      <c r="Q102" s="11">
        <v>0</v>
      </c>
      <c r="R102" s="11">
        <v>1</v>
      </c>
      <c r="S102" s="11">
        <v>0</v>
      </c>
      <c r="T102" s="11">
        <v>1</v>
      </c>
      <c r="U102" s="11">
        <v>1</v>
      </c>
    </row>
    <row r="103" spans="1:21">
      <c r="A103" s="11">
        <v>101</v>
      </c>
      <c r="B103" s="11" t="s">
        <v>141</v>
      </c>
      <c r="C103" s="11">
        <v>1</v>
      </c>
      <c r="D103" s="11" t="s">
        <v>23</v>
      </c>
      <c r="E103" s="11">
        <v>53</v>
      </c>
      <c r="F103" s="11" t="s">
        <v>55</v>
      </c>
      <c r="G103" s="11">
        <v>80</v>
      </c>
      <c r="H103" s="11">
        <v>36</v>
      </c>
      <c r="I103" s="11">
        <v>20</v>
      </c>
      <c r="J103" s="11">
        <v>1</v>
      </c>
      <c r="K103" s="11">
        <v>1</v>
      </c>
      <c r="L103" s="11">
        <v>1</v>
      </c>
      <c r="M103" s="11">
        <v>0</v>
      </c>
      <c r="N103" s="11">
        <v>1</v>
      </c>
      <c r="O103" s="11">
        <v>1</v>
      </c>
      <c r="P103" s="11">
        <v>1</v>
      </c>
      <c r="Q103" s="11">
        <v>0</v>
      </c>
      <c r="R103" s="11">
        <v>1</v>
      </c>
      <c r="S103" s="11">
        <v>1</v>
      </c>
      <c r="T103" s="11">
        <v>1</v>
      </c>
      <c r="U103" s="11">
        <v>1</v>
      </c>
    </row>
    <row r="104" spans="1:21">
      <c r="A104" s="11">
        <v>102</v>
      </c>
      <c r="B104" s="11" t="s">
        <v>142</v>
      </c>
      <c r="C104" s="11">
        <v>1</v>
      </c>
      <c r="D104" s="11" t="s">
        <v>23</v>
      </c>
      <c r="E104" s="11">
        <v>42</v>
      </c>
      <c r="F104" s="11" t="s">
        <v>22</v>
      </c>
      <c r="G104" s="11">
        <v>97</v>
      </c>
      <c r="H104" s="11">
        <v>38</v>
      </c>
      <c r="I104" s="11"/>
      <c r="J104" s="11">
        <v>1</v>
      </c>
      <c r="K104" s="11">
        <v>1</v>
      </c>
      <c r="L104" s="11">
        <v>1</v>
      </c>
      <c r="M104" s="11">
        <v>0</v>
      </c>
      <c r="N104" s="11">
        <v>1</v>
      </c>
      <c r="O104" s="11">
        <v>1</v>
      </c>
      <c r="P104" s="11">
        <v>1</v>
      </c>
      <c r="Q104" s="11">
        <v>1</v>
      </c>
      <c r="R104" s="11">
        <v>0</v>
      </c>
      <c r="S104" s="11">
        <v>1</v>
      </c>
      <c r="T104" s="11">
        <v>1</v>
      </c>
      <c r="U104" s="11">
        <v>1</v>
      </c>
    </row>
    <row r="105" spans="1:21">
      <c r="A105" s="11">
        <v>103</v>
      </c>
      <c r="B105" s="11" t="s">
        <v>143</v>
      </c>
      <c r="C105" s="11">
        <v>1</v>
      </c>
      <c r="D105" s="11" t="s">
        <v>23</v>
      </c>
      <c r="E105" s="11">
        <v>35</v>
      </c>
      <c r="F105" s="11" t="s">
        <v>100</v>
      </c>
      <c r="G105" s="11">
        <v>136</v>
      </c>
      <c r="H105" s="11">
        <v>37</v>
      </c>
      <c r="I105" s="11">
        <v>42</v>
      </c>
      <c r="J105" s="11">
        <v>1</v>
      </c>
      <c r="K105" s="11">
        <v>1</v>
      </c>
      <c r="L105" s="11">
        <v>1</v>
      </c>
      <c r="M105" s="11">
        <v>0</v>
      </c>
      <c r="N105" s="11">
        <v>1</v>
      </c>
      <c r="O105" s="11">
        <v>1</v>
      </c>
      <c r="P105" s="11">
        <v>0</v>
      </c>
      <c r="Q105" s="11">
        <v>1</v>
      </c>
      <c r="R105" s="11">
        <v>1</v>
      </c>
      <c r="S105" s="11">
        <v>0</v>
      </c>
      <c r="T105" s="11">
        <v>1</v>
      </c>
      <c r="U105" s="11">
        <v>1</v>
      </c>
    </row>
    <row r="106" spans="1:21">
      <c r="A106" s="11">
        <v>104</v>
      </c>
      <c r="B106" s="11">
        <v>132361</v>
      </c>
      <c r="C106" s="11">
        <v>1</v>
      </c>
      <c r="D106" s="11" t="s">
        <v>23</v>
      </c>
      <c r="E106" s="11">
        <v>46</v>
      </c>
      <c r="F106" s="11" t="s">
        <v>144</v>
      </c>
      <c r="G106" s="11">
        <v>128</v>
      </c>
      <c r="H106" s="11">
        <v>37</v>
      </c>
      <c r="I106" s="11">
        <v>20</v>
      </c>
      <c r="J106" s="11">
        <v>0</v>
      </c>
      <c r="K106" s="11">
        <v>0</v>
      </c>
      <c r="L106" s="11">
        <v>1</v>
      </c>
      <c r="M106" s="11">
        <v>1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1</v>
      </c>
      <c r="U106" s="11">
        <v>1</v>
      </c>
    </row>
    <row r="107" spans="1:21">
      <c r="A107" s="11">
        <v>105</v>
      </c>
      <c r="B107" s="11">
        <v>130473</v>
      </c>
      <c r="C107" s="11">
        <v>1</v>
      </c>
      <c r="D107" s="11" t="s">
        <v>23</v>
      </c>
      <c r="E107" s="11">
        <v>55</v>
      </c>
      <c r="F107" s="11" t="s">
        <v>79</v>
      </c>
      <c r="G107" s="11"/>
      <c r="H107" s="11">
        <v>37</v>
      </c>
      <c r="I107" s="11"/>
      <c r="J107" s="11">
        <v>0</v>
      </c>
      <c r="K107" s="11">
        <v>0</v>
      </c>
      <c r="L107" s="11">
        <v>1</v>
      </c>
      <c r="M107" s="11">
        <v>1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11">
        <v>1</v>
      </c>
      <c r="T107" s="11">
        <v>1</v>
      </c>
      <c r="U107" s="11">
        <v>1</v>
      </c>
    </row>
    <row r="108" spans="1:21">
      <c r="A108" s="11">
        <v>106</v>
      </c>
      <c r="B108" s="11">
        <v>127074</v>
      </c>
      <c r="C108" s="11">
        <v>1</v>
      </c>
      <c r="D108" s="11" t="s">
        <v>23</v>
      </c>
      <c r="E108" s="11">
        <v>62</v>
      </c>
      <c r="F108" s="11" t="s">
        <v>145</v>
      </c>
      <c r="G108" s="11">
        <v>68</v>
      </c>
      <c r="H108" s="11">
        <v>38</v>
      </c>
      <c r="I108" s="11">
        <v>21</v>
      </c>
      <c r="J108" s="11">
        <v>0</v>
      </c>
      <c r="K108" s="11">
        <v>0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v>1</v>
      </c>
      <c r="T108" s="11">
        <v>1</v>
      </c>
      <c r="U108" s="11">
        <v>1</v>
      </c>
    </row>
    <row r="109" spans="1:21">
      <c r="A109" s="11">
        <v>107</v>
      </c>
      <c r="B109" s="19" t="s">
        <v>146</v>
      </c>
      <c r="C109" s="11">
        <v>1</v>
      </c>
      <c r="D109" s="11" t="s">
        <v>21</v>
      </c>
      <c r="E109" s="11">
        <v>54</v>
      </c>
      <c r="F109" s="11" t="s">
        <v>49</v>
      </c>
      <c r="G109" s="11">
        <v>80</v>
      </c>
      <c r="H109" s="11">
        <v>37</v>
      </c>
      <c r="I109" s="11"/>
      <c r="J109" s="11">
        <v>1</v>
      </c>
      <c r="K109" s="11">
        <v>0</v>
      </c>
      <c r="L109" s="11">
        <v>1</v>
      </c>
      <c r="M109" s="11">
        <v>1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1</v>
      </c>
      <c r="U109" s="11">
        <v>1</v>
      </c>
    </row>
    <row r="110" spans="1:21">
      <c r="A110" s="11">
        <v>108</v>
      </c>
      <c r="B110" s="11" t="s">
        <v>147</v>
      </c>
      <c r="C110" s="11">
        <v>1</v>
      </c>
      <c r="D110" s="11" t="s">
        <v>21</v>
      </c>
      <c r="E110" s="11">
        <v>47</v>
      </c>
      <c r="F110" s="11" t="s">
        <v>27</v>
      </c>
      <c r="G110" s="11">
        <v>80</v>
      </c>
      <c r="H110" s="11">
        <v>36</v>
      </c>
      <c r="I110" s="11">
        <v>32</v>
      </c>
      <c r="J110" s="11">
        <v>1</v>
      </c>
      <c r="K110" s="11">
        <v>1</v>
      </c>
      <c r="L110" s="11">
        <v>1</v>
      </c>
      <c r="M110" s="11">
        <v>1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1</v>
      </c>
      <c r="U110" s="11">
        <v>1</v>
      </c>
    </row>
    <row r="111" spans="1:21">
      <c r="A111" s="11">
        <v>109</v>
      </c>
      <c r="B111" s="11" t="s">
        <v>148</v>
      </c>
      <c r="C111" s="11">
        <v>1</v>
      </c>
      <c r="D111" s="11" t="s">
        <v>23</v>
      </c>
      <c r="E111" s="11">
        <v>2</v>
      </c>
      <c r="F111" s="11" t="s">
        <v>55</v>
      </c>
      <c r="G111" s="11">
        <v>80</v>
      </c>
      <c r="H111" s="11">
        <v>36</v>
      </c>
      <c r="I111" s="11">
        <v>35</v>
      </c>
      <c r="J111" s="11">
        <v>1</v>
      </c>
      <c r="K111" s="11">
        <v>1</v>
      </c>
      <c r="L111" s="11">
        <v>1</v>
      </c>
      <c r="M111" s="11">
        <v>1</v>
      </c>
      <c r="N111" s="11">
        <v>0</v>
      </c>
      <c r="O111" s="11">
        <v>0</v>
      </c>
      <c r="P111" s="11">
        <v>1</v>
      </c>
      <c r="Q111" s="11">
        <v>0</v>
      </c>
      <c r="R111" s="11">
        <v>0</v>
      </c>
      <c r="S111" s="11">
        <v>1</v>
      </c>
      <c r="T111" s="11">
        <v>1</v>
      </c>
      <c r="U111" s="11">
        <v>1</v>
      </c>
    </row>
    <row r="112" spans="1:21">
      <c r="A112" s="11">
        <v>110</v>
      </c>
      <c r="B112" s="11" t="s">
        <v>149</v>
      </c>
      <c r="C112" s="11">
        <v>1</v>
      </c>
      <c r="D112" s="11" t="s">
        <v>21</v>
      </c>
      <c r="E112" s="11">
        <v>76</v>
      </c>
      <c r="F112" s="11" t="s">
        <v>27</v>
      </c>
      <c r="G112" s="11">
        <v>80</v>
      </c>
      <c r="H112" s="11">
        <v>36</v>
      </c>
      <c r="I112" s="11">
        <v>20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0</v>
      </c>
      <c r="P112" s="11">
        <v>1</v>
      </c>
      <c r="Q112" s="11">
        <v>0</v>
      </c>
      <c r="R112" s="11">
        <v>0</v>
      </c>
      <c r="S112" s="11">
        <v>1</v>
      </c>
      <c r="T112" s="11">
        <v>1</v>
      </c>
      <c r="U112" s="11">
        <v>1</v>
      </c>
    </row>
    <row r="113" spans="1:21">
      <c r="A113" s="11">
        <v>111</v>
      </c>
      <c r="B113" s="11" t="s">
        <v>150</v>
      </c>
      <c r="C113" s="11">
        <v>1</v>
      </c>
      <c r="D113" s="11" t="s">
        <v>23</v>
      </c>
      <c r="E113" s="11">
        <v>2</v>
      </c>
      <c r="F113" s="11" t="s">
        <v>41</v>
      </c>
      <c r="G113" s="11">
        <v>80</v>
      </c>
      <c r="H113" s="11">
        <v>37</v>
      </c>
      <c r="I113" s="11">
        <v>12</v>
      </c>
      <c r="J113" s="11">
        <v>1</v>
      </c>
      <c r="K113" s="11">
        <v>1</v>
      </c>
      <c r="L113" s="11">
        <v>1</v>
      </c>
      <c r="M113" s="11">
        <v>1</v>
      </c>
      <c r="N113" s="11">
        <v>0</v>
      </c>
      <c r="O113" s="11">
        <v>0</v>
      </c>
      <c r="P113" s="11">
        <v>1</v>
      </c>
      <c r="Q113" s="11">
        <v>0</v>
      </c>
      <c r="R113" s="11">
        <v>0</v>
      </c>
      <c r="S113" s="11">
        <v>1</v>
      </c>
      <c r="T113" s="11">
        <v>1</v>
      </c>
      <c r="U113" s="11">
        <v>1</v>
      </c>
    </row>
    <row r="114" spans="1:21">
      <c r="A114" s="11">
        <v>112</v>
      </c>
      <c r="B114" s="11" t="s">
        <v>151</v>
      </c>
      <c r="C114" s="11">
        <v>1</v>
      </c>
      <c r="D114" s="11" t="s">
        <v>21</v>
      </c>
      <c r="E114" s="11">
        <v>3</v>
      </c>
      <c r="F114" s="11"/>
      <c r="G114" s="11">
        <v>100</v>
      </c>
      <c r="H114" s="11">
        <v>37</v>
      </c>
      <c r="I114" s="11">
        <v>30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1</v>
      </c>
      <c r="Q114" s="11">
        <v>0</v>
      </c>
      <c r="R114" s="11">
        <v>0</v>
      </c>
      <c r="S114" s="11">
        <v>1</v>
      </c>
      <c r="T114" s="11">
        <v>1</v>
      </c>
      <c r="U114" s="11">
        <v>1</v>
      </c>
    </row>
    <row r="115" spans="1:21">
      <c r="A115" s="11">
        <v>113</v>
      </c>
      <c r="B115" s="11">
        <v>118943</v>
      </c>
      <c r="C115" s="11">
        <v>1</v>
      </c>
      <c r="D115" s="11" t="s">
        <v>23</v>
      </c>
      <c r="E115" s="11">
        <v>51</v>
      </c>
      <c r="F115" s="11" t="s">
        <v>152</v>
      </c>
      <c r="G115" s="11">
        <v>101</v>
      </c>
      <c r="H115" s="11">
        <v>37</v>
      </c>
      <c r="I115" s="11">
        <v>20</v>
      </c>
      <c r="J115" s="11">
        <v>1</v>
      </c>
      <c r="K115" s="11">
        <v>1</v>
      </c>
      <c r="L115" s="11">
        <v>1</v>
      </c>
      <c r="M115" s="11">
        <v>1</v>
      </c>
      <c r="N115" s="11">
        <v>0</v>
      </c>
      <c r="O115" s="11">
        <v>0</v>
      </c>
      <c r="P115" s="11">
        <v>0</v>
      </c>
      <c r="Q115" s="11">
        <v>0</v>
      </c>
      <c r="R115" s="11">
        <v>1</v>
      </c>
      <c r="S115" s="11">
        <v>0</v>
      </c>
      <c r="T115" s="11">
        <v>1</v>
      </c>
      <c r="U115" s="11">
        <v>1</v>
      </c>
    </row>
    <row r="116" spans="1:21">
      <c r="A116" s="11">
        <v>114</v>
      </c>
      <c r="B116" s="11" t="s">
        <v>153</v>
      </c>
      <c r="C116" s="11">
        <v>1</v>
      </c>
      <c r="D116" s="11" t="s">
        <v>23</v>
      </c>
      <c r="E116" s="11">
        <v>2</v>
      </c>
      <c r="F116" s="11"/>
      <c r="G116" s="11">
        <v>128</v>
      </c>
      <c r="H116" s="11">
        <v>36</v>
      </c>
      <c r="I116" s="11">
        <v>28</v>
      </c>
      <c r="J116" s="11">
        <v>1</v>
      </c>
      <c r="K116" s="11">
        <v>1</v>
      </c>
      <c r="L116" s="11">
        <v>1</v>
      </c>
      <c r="M116" s="11">
        <v>1</v>
      </c>
      <c r="N116" s="11">
        <v>0</v>
      </c>
      <c r="O116" s="11">
        <v>1</v>
      </c>
      <c r="P116" s="11">
        <v>0</v>
      </c>
      <c r="Q116" s="11">
        <v>0</v>
      </c>
      <c r="R116" s="11">
        <v>0</v>
      </c>
      <c r="S116" s="11">
        <v>0</v>
      </c>
      <c r="T116" s="11">
        <v>1</v>
      </c>
      <c r="U116" s="11">
        <v>1</v>
      </c>
    </row>
    <row r="117" spans="1:21">
      <c r="A117" s="11">
        <v>115</v>
      </c>
      <c r="B117" s="11" t="s">
        <v>154</v>
      </c>
      <c r="C117" s="11">
        <v>1</v>
      </c>
      <c r="D117" s="11" t="s">
        <v>21</v>
      </c>
      <c r="E117" s="11">
        <v>36</v>
      </c>
      <c r="F117" s="11" t="s">
        <v>55</v>
      </c>
      <c r="G117" s="11">
        <v>80</v>
      </c>
      <c r="H117" s="11">
        <v>36</v>
      </c>
      <c r="I117" s="11">
        <v>20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0</v>
      </c>
      <c r="Q117" s="11">
        <v>0</v>
      </c>
      <c r="R117" s="11">
        <v>0</v>
      </c>
      <c r="S117" s="11">
        <v>0</v>
      </c>
      <c r="T117" s="11">
        <v>1</v>
      </c>
      <c r="U117" s="11">
        <v>1</v>
      </c>
    </row>
    <row r="118" spans="1:21">
      <c r="A118" s="11">
        <v>116</v>
      </c>
      <c r="B118" s="19" t="s">
        <v>155</v>
      </c>
      <c r="C118" s="11">
        <v>1</v>
      </c>
      <c r="D118" s="11" t="s">
        <v>21</v>
      </c>
      <c r="E118" s="11">
        <v>47</v>
      </c>
      <c r="F118" s="11" t="s">
        <v>55</v>
      </c>
      <c r="G118" s="11">
        <v>80</v>
      </c>
      <c r="H118" s="11">
        <v>37</v>
      </c>
      <c r="I118" s="11">
        <v>20</v>
      </c>
      <c r="J118" s="11">
        <v>1</v>
      </c>
      <c r="K118" s="11">
        <v>1</v>
      </c>
      <c r="L118" s="11">
        <v>1</v>
      </c>
      <c r="M118" s="11">
        <v>1</v>
      </c>
      <c r="N118" s="11">
        <v>0</v>
      </c>
      <c r="O118" s="11">
        <v>1</v>
      </c>
      <c r="P118" s="11">
        <v>0</v>
      </c>
      <c r="Q118" s="11">
        <v>0</v>
      </c>
      <c r="R118" s="11">
        <v>0</v>
      </c>
      <c r="S118" s="11">
        <v>0</v>
      </c>
      <c r="T118" s="11">
        <v>1</v>
      </c>
      <c r="U118" s="11">
        <v>1</v>
      </c>
    </row>
    <row r="119" spans="1:21">
      <c r="A119" s="11">
        <v>117</v>
      </c>
      <c r="B119" s="11" t="s">
        <v>156</v>
      </c>
      <c r="C119" s="11">
        <v>1</v>
      </c>
      <c r="D119" s="11" t="s">
        <v>21</v>
      </c>
      <c r="E119" s="11">
        <v>79</v>
      </c>
      <c r="F119" s="11" t="s">
        <v>157</v>
      </c>
      <c r="G119" s="11">
        <v>80</v>
      </c>
      <c r="H119" s="11">
        <v>36</v>
      </c>
      <c r="I119" s="11">
        <v>10</v>
      </c>
      <c r="J119" s="11">
        <v>1</v>
      </c>
      <c r="K119" s="11">
        <v>1</v>
      </c>
      <c r="L119" s="11">
        <v>1</v>
      </c>
      <c r="M119" s="11">
        <v>1</v>
      </c>
      <c r="N119" s="11">
        <v>0</v>
      </c>
      <c r="O119" s="11">
        <v>1</v>
      </c>
      <c r="P119" s="11">
        <v>0</v>
      </c>
      <c r="Q119" s="11">
        <v>0</v>
      </c>
      <c r="R119" s="11">
        <v>0</v>
      </c>
      <c r="S119" s="11">
        <v>0</v>
      </c>
      <c r="T119" s="11">
        <v>1</v>
      </c>
      <c r="U119" s="11">
        <v>1</v>
      </c>
    </row>
    <row r="120" spans="1:21">
      <c r="A120" s="11">
        <v>118</v>
      </c>
      <c r="B120" s="11" t="s">
        <v>158</v>
      </c>
      <c r="C120" s="11">
        <v>1</v>
      </c>
      <c r="D120" s="11" t="s">
        <v>23</v>
      </c>
      <c r="E120" s="11">
        <v>2</v>
      </c>
      <c r="F120" s="11"/>
      <c r="G120" s="11">
        <v>100</v>
      </c>
      <c r="H120" s="11">
        <v>37</v>
      </c>
      <c r="I120" s="11">
        <v>30</v>
      </c>
      <c r="J120" s="11">
        <v>1</v>
      </c>
      <c r="K120" s="11">
        <v>1</v>
      </c>
      <c r="L120" s="11">
        <v>1</v>
      </c>
      <c r="M120" s="11">
        <v>1</v>
      </c>
      <c r="N120" s="11">
        <v>0</v>
      </c>
      <c r="O120" s="11">
        <v>1</v>
      </c>
      <c r="P120" s="11">
        <v>0</v>
      </c>
      <c r="Q120" s="11">
        <v>0</v>
      </c>
      <c r="R120" s="11">
        <v>0</v>
      </c>
      <c r="S120" s="11">
        <v>0</v>
      </c>
      <c r="T120" s="11">
        <v>1</v>
      </c>
      <c r="U120" s="11">
        <v>1</v>
      </c>
    </row>
    <row r="121" spans="1:21">
      <c r="A121" s="11">
        <v>119</v>
      </c>
      <c r="B121" s="11">
        <v>105485</v>
      </c>
      <c r="C121" s="11">
        <v>1</v>
      </c>
      <c r="D121" s="11" t="s">
        <v>21</v>
      </c>
      <c r="E121" s="11">
        <v>17</v>
      </c>
      <c r="F121" s="11" t="s">
        <v>41</v>
      </c>
      <c r="G121" s="11"/>
      <c r="H121" s="11">
        <v>37</v>
      </c>
      <c r="I121" s="11"/>
      <c r="J121" s="11">
        <v>1</v>
      </c>
      <c r="K121" s="11">
        <v>0</v>
      </c>
      <c r="L121" s="11">
        <v>1</v>
      </c>
      <c r="M121" s="11">
        <v>1</v>
      </c>
      <c r="N121" s="11">
        <v>0</v>
      </c>
      <c r="O121" s="11">
        <v>1</v>
      </c>
      <c r="P121" s="11">
        <v>1</v>
      </c>
      <c r="Q121" s="11">
        <v>0</v>
      </c>
      <c r="R121" s="11">
        <v>0</v>
      </c>
      <c r="S121" s="11">
        <v>1</v>
      </c>
      <c r="T121" s="11">
        <v>1</v>
      </c>
      <c r="U121" s="11">
        <v>1</v>
      </c>
    </row>
    <row r="122" spans="1:21">
      <c r="A122" s="11">
        <v>120</v>
      </c>
      <c r="B122" s="11" t="s">
        <v>159</v>
      </c>
      <c r="C122" s="11">
        <v>1</v>
      </c>
      <c r="D122" s="11" t="s">
        <v>23</v>
      </c>
      <c r="E122" s="11">
        <v>37</v>
      </c>
      <c r="F122" s="11" t="s">
        <v>35</v>
      </c>
      <c r="G122" s="11">
        <v>153</v>
      </c>
      <c r="H122" s="11">
        <v>38</v>
      </c>
      <c r="I122" s="11">
        <v>26</v>
      </c>
      <c r="J122" s="11">
        <v>1</v>
      </c>
      <c r="K122" s="11">
        <v>1</v>
      </c>
      <c r="L122" s="11">
        <v>1</v>
      </c>
      <c r="M122" s="11">
        <v>1</v>
      </c>
      <c r="N122" s="11">
        <v>0</v>
      </c>
      <c r="O122" s="11">
        <v>1</v>
      </c>
      <c r="P122" s="11">
        <v>1</v>
      </c>
      <c r="Q122" s="11">
        <v>0</v>
      </c>
      <c r="R122" s="11">
        <v>0</v>
      </c>
      <c r="S122" s="11">
        <v>1</v>
      </c>
      <c r="T122" s="11">
        <v>1</v>
      </c>
      <c r="U122" s="11">
        <v>1</v>
      </c>
    </row>
    <row r="123" spans="1:21">
      <c r="A123" s="11">
        <v>121</v>
      </c>
      <c r="B123" s="11" t="s">
        <v>160</v>
      </c>
      <c r="C123" s="11">
        <v>1</v>
      </c>
      <c r="D123" s="11" t="s">
        <v>161</v>
      </c>
      <c r="E123" s="11">
        <v>70</v>
      </c>
      <c r="F123" s="11" t="s">
        <v>162</v>
      </c>
      <c r="G123" s="11">
        <v>129</v>
      </c>
      <c r="H123" s="11">
        <v>36</v>
      </c>
      <c r="I123" s="11">
        <v>37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1</v>
      </c>
      <c r="P123" s="11">
        <v>1</v>
      </c>
      <c r="Q123" s="11">
        <v>0</v>
      </c>
      <c r="R123" s="11">
        <v>0</v>
      </c>
      <c r="S123" s="11">
        <v>1</v>
      </c>
      <c r="T123" s="11">
        <v>1</v>
      </c>
      <c r="U123" s="11">
        <v>1</v>
      </c>
    </row>
    <row r="124" spans="1:21">
      <c r="A124" s="11">
        <v>122</v>
      </c>
      <c r="B124" s="11">
        <v>118893</v>
      </c>
      <c r="C124" s="11">
        <v>1</v>
      </c>
      <c r="D124" s="11" t="s">
        <v>21</v>
      </c>
      <c r="E124" s="11">
        <v>27</v>
      </c>
      <c r="F124" s="11" t="s">
        <v>59</v>
      </c>
      <c r="G124" s="11"/>
      <c r="H124" s="11">
        <v>36</v>
      </c>
      <c r="I124" s="11"/>
      <c r="J124" s="11">
        <v>1</v>
      </c>
      <c r="K124" s="11">
        <v>1</v>
      </c>
      <c r="L124" s="11">
        <v>1</v>
      </c>
      <c r="M124" s="11">
        <v>1</v>
      </c>
      <c r="N124" s="11">
        <v>0</v>
      </c>
      <c r="O124" s="11">
        <v>1</v>
      </c>
      <c r="P124" s="11">
        <v>1</v>
      </c>
      <c r="Q124" s="11">
        <v>0</v>
      </c>
      <c r="R124" s="11">
        <v>0</v>
      </c>
      <c r="S124" s="11">
        <v>1</v>
      </c>
      <c r="T124" s="11">
        <v>1</v>
      </c>
      <c r="U124" s="11">
        <v>1</v>
      </c>
    </row>
    <row r="125" spans="1:21">
      <c r="A125" s="11">
        <v>123</v>
      </c>
      <c r="B125" s="11" t="s">
        <v>163</v>
      </c>
      <c r="C125" s="11">
        <v>1</v>
      </c>
      <c r="D125" s="11" t="s">
        <v>21</v>
      </c>
      <c r="E125" s="11">
        <v>1</v>
      </c>
      <c r="F125" s="11"/>
      <c r="G125" s="11">
        <v>110</v>
      </c>
      <c r="H125" s="11">
        <v>37</v>
      </c>
      <c r="I125" s="11">
        <v>36</v>
      </c>
      <c r="J125" s="11">
        <v>1</v>
      </c>
      <c r="K125" s="11">
        <v>1</v>
      </c>
      <c r="L125" s="11">
        <v>1</v>
      </c>
      <c r="M125" s="11">
        <v>1</v>
      </c>
      <c r="N125" s="11">
        <v>0</v>
      </c>
      <c r="O125" s="11">
        <v>1</v>
      </c>
      <c r="P125" s="11">
        <v>1</v>
      </c>
      <c r="Q125" s="11">
        <v>0</v>
      </c>
      <c r="R125" s="11">
        <v>0</v>
      </c>
      <c r="S125" s="11">
        <v>1</v>
      </c>
      <c r="T125" s="11">
        <v>1</v>
      </c>
      <c r="U125" s="11">
        <v>1</v>
      </c>
    </row>
    <row r="126" spans="1:21">
      <c r="A126" s="11">
        <v>124</v>
      </c>
      <c r="B126" s="11" t="s">
        <v>164</v>
      </c>
      <c r="C126" s="11">
        <v>1</v>
      </c>
      <c r="D126" s="11" t="s">
        <v>23</v>
      </c>
      <c r="E126" s="11">
        <v>58</v>
      </c>
      <c r="F126" s="11" t="s">
        <v>29</v>
      </c>
      <c r="G126" s="11">
        <v>88</v>
      </c>
      <c r="H126" s="11">
        <v>36</v>
      </c>
      <c r="I126" s="11">
        <v>24</v>
      </c>
      <c r="J126" s="11">
        <v>1</v>
      </c>
      <c r="K126" s="11">
        <v>1</v>
      </c>
      <c r="L126" s="11">
        <v>1</v>
      </c>
      <c r="M126" s="11">
        <v>1</v>
      </c>
      <c r="N126" s="11">
        <v>0</v>
      </c>
      <c r="O126" s="11">
        <v>1</v>
      </c>
      <c r="P126" s="11">
        <v>0</v>
      </c>
      <c r="Q126" s="11">
        <v>0</v>
      </c>
      <c r="R126" s="11">
        <v>1</v>
      </c>
      <c r="S126" s="11">
        <v>0</v>
      </c>
      <c r="T126" s="11">
        <v>1</v>
      </c>
      <c r="U126" s="11">
        <v>1</v>
      </c>
    </row>
    <row r="127" spans="1:21">
      <c r="A127" s="11">
        <v>125</v>
      </c>
      <c r="B127" s="11" t="s">
        <v>165</v>
      </c>
      <c r="C127" s="11">
        <v>1</v>
      </c>
      <c r="D127" s="11" t="s">
        <v>23</v>
      </c>
      <c r="E127" s="11">
        <v>63</v>
      </c>
      <c r="F127" s="11" t="s">
        <v>27</v>
      </c>
      <c r="G127" s="11">
        <v>80</v>
      </c>
      <c r="H127" s="11">
        <v>36</v>
      </c>
      <c r="I127" s="11">
        <v>20</v>
      </c>
      <c r="J127" s="11">
        <v>1</v>
      </c>
      <c r="K127" s="11">
        <v>1</v>
      </c>
      <c r="L127" s="11">
        <v>1</v>
      </c>
      <c r="M127" s="11">
        <v>1</v>
      </c>
      <c r="N127" s="11">
        <v>0</v>
      </c>
      <c r="O127" s="11">
        <v>1</v>
      </c>
      <c r="P127" s="11">
        <v>0</v>
      </c>
      <c r="Q127" s="11">
        <v>1</v>
      </c>
      <c r="R127" s="11">
        <v>0</v>
      </c>
      <c r="S127" s="11">
        <v>0</v>
      </c>
      <c r="T127" s="11">
        <v>1</v>
      </c>
      <c r="U127" s="11">
        <v>1</v>
      </c>
    </row>
    <row r="128" spans="1:21">
      <c r="A128" s="11">
        <v>126</v>
      </c>
      <c r="B128" s="11" t="s">
        <v>166</v>
      </c>
      <c r="C128" s="11">
        <v>1</v>
      </c>
      <c r="D128" s="11" t="s">
        <v>21</v>
      </c>
      <c r="E128" s="11">
        <v>85</v>
      </c>
      <c r="F128" s="11" t="s">
        <v>167</v>
      </c>
      <c r="G128" s="11">
        <v>90</v>
      </c>
      <c r="H128" s="11">
        <v>36</v>
      </c>
      <c r="I128" s="11">
        <v>20</v>
      </c>
      <c r="J128" s="11">
        <v>1</v>
      </c>
      <c r="K128" s="11">
        <v>1</v>
      </c>
      <c r="L128" s="11">
        <v>1</v>
      </c>
      <c r="M128" s="11">
        <v>1</v>
      </c>
      <c r="N128" s="11">
        <v>0</v>
      </c>
      <c r="O128" s="11">
        <v>1</v>
      </c>
      <c r="P128" s="11">
        <v>1</v>
      </c>
      <c r="Q128" s="11">
        <v>1</v>
      </c>
      <c r="R128" s="11">
        <v>0</v>
      </c>
      <c r="S128" s="11">
        <v>1</v>
      </c>
      <c r="T128" s="11">
        <v>1</v>
      </c>
      <c r="U128" s="11">
        <v>1</v>
      </c>
    </row>
    <row r="129" spans="1:21">
      <c r="A129" s="11">
        <v>127</v>
      </c>
      <c r="B129" s="11" t="s">
        <v>168</v>
      </c>
      <c r="C129" s="11">
        <v>1</v>
      </c>
      <c r="D129" s="11" t="s">
        <v>21</v>
      </c>
      <c r="E129" s="11">
        <v>27</v>
      </c>
      <c r="F129" s="11" t="s">
        <v>22</v>
      </c>
      <c r="G129" s="11">
        <v>80</v>
      </c>
      <c r="H129" s="11">
        <v>37</v>
      </c>
      <c r="I129" s="11">
        <v>20</v>
      </c>
      <c r="J129" s="11">
        <v>1</v>
      </c>
      <c r="K129" s="11">
        <v>1</v>
      </c>
      <c r="L129" s="11">
        <v>1</v>
      </c>
      <c r="M129" s="11">
        <v>1</v>
      </c>
      <c r="N129" s="11">
        <v>0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</row>
    <row r="130" spans="1:21">
      <c r="A130" s="11">
        <v>128</v>
      </c>
      <c r="B130" s="11" t="s">
        <v>169</v>
      </c>
      <c r="C130" s="11">
        <v>1</v>
      </c>
      <c r="D130" s="11" t="s">
        <v>23</v>
      </c>
      <c r="E130" s="11">
        <v>1</v>
      </c>
      <c r="F130" s="11"/>
      <c r="G130" s="11">
        <v>150</v>
      </c>
      <c r="H130" s="11">
        <v>40</v>
      </c>
      <c r="I130" s="11">
        <v>40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1</v>
      </c>
      <c r="U130" s="11">
        <v>1</v>
      </c>
    </row>
    <row r="131" spans="1:21">
      <c r="A131" s="11">
        <v>129</v>
      </c>
      <c r="B131" s="11" t="s">
        <v>170</v>
      </c>
      <c r="C131" s="11">
        <v>1</v>
      </c>
      <c r="D131" s="11" t="s">
        <v>23</v>
      </c>
      <c r="E131" s="11">
        <v>49</v>
      </c>
      <c r="F131" s="11" t="s">
        <v>171</v>
      </c>
      <c r="G131" s="11">
        <v>84</v>
      </c>
      <c r="H131" s="11">
        <v>36</v>
      </c>
      <c r="I131" s="11">
        <v>16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1</v>
      </c>
      <c r="U131" s="11">
        <v>1</v>
      </c>
    </row>
    <row r="132" spans="1:21">
      <c r="A132" s="11">
        <v>130</v>
      </c>
      <c r="B132" s="11">
        <v>132275</v>
      </c>
      <c r="C132" s="11">
        <v>1</v>
      </c>
      <c r="D132" s="11" t="s">
        <v>21</v>
      </c>
      <c r="E132" s="11">
        <v>70</v>
      </c>
      <c r="F132" s="11" t="s">
        <v>99</v>
      </c>
      <c r="G132" s="11">
        <v>84</v>
      </c>
      <c r="H132" s="11">
        <v>37</v>
      </c>
      <c r="I132" s="11">
        <v>20</v>
      </c>
      <c r="J132" s="11">
        <v>1</v>
      </c>
      <c r="K132" s="11">
        <v>0</v>
      </c>
      <c r="L132" s="11">
        <v>1</v>
      </c>
      <c r="M132" s="11">
        <v>1</v>
      </c>
      <c r="N132" s="11">
        <v>1</v>
      </c>
      <c r="O132" s="11">
        <v>0</v>
      </c>
      <c r="P132" s="11">
        <v>1</v>
      </c>
      <c r="Q132" s="11">
        <v>0</v>
      </c>
      <c r="R132" s="11">
        <v>0</v>
      </c>
      <c r="S132" s="11">
        <v>1</v>
      </c>
      <c r="T132" s="11">
        <v>1</v>
      </c>
      <c r="U132" s="11">
        <v>1</v>
      </c>
    </row>
    <row r="133" spans="1:21">
      <c r="A133" s="11">
        <v>131</v>
      </c>
      <c r="B133" s="11" t="s">
        <v>172</v>
      </c>
      <c r="C133" s="11">
        <v>1</v>
      </c>
      <c r="D133" s="11" t="s">
        <v>23</v>
      </c>
      <c r="E133" s="11">
        <v>48</v>
      </c>
      <c r="F133" s="11" t="s">
        <v>173</v>
      </c>
      <c r="G133" s="11">
        <v>137</v>
      </c>
      <c r="H133" s="11">
        <v>38</v>
      </c>
      <c r="I133" s="11"/>
      <c r="J133" s="11">
        <v>1</v>
      </c>
      <c r="K133" s="11">
        <v>1</v>
      </c>
      <c r="L133" s="11">
        <v>1</v>
      </c>
      <c r="M133" s="11">
        <v>1</v>
      </c>
      <c r="N133" s="11">
        <v>1</v>
      </c>
      <c r="O133" s="11">
        <v>0</v>
      </c>
      <c r="P133" s="11">
        <v>1</v>
      </c>
      <c r="Q133" s="11">
        <v>0</v>
      </c>
      <c r="R133" s="11">
        <v>0</v>
      </c>
      <c r="S133" s="11">
        <v>1</v>
      </c>
      <c r="T133" s="11">
        <v>1</v>
      </c>
      <c r="U133" s="11">
        <v>1</v>
      </c>
    </row>
    <row r="134" spans="1:21">
      <c r="A134" s="11">
        <v>132</v>
      </c>
      <c r="B134" s="11" t="s">
        <v>174</v>
      </c>
      <c r="C134" s="11">
        <v>1</v>
      </c>
      <c r="D134" s="11" t="s">
        <v>21</v>
      </c>
      <c r="E134" s="11">
        <v>55</v>
      </c>
      <c r="F134" s="11" t="s">
        <v>51</v>
      </c>
      <c r="G134" s="11">
        <v>131</v>
      </c>
      <c r="H134" s="11">
        <v>37</v>
      </c>
      <c r="I134" s="11"/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0</v>
      </c>
      <c r="P134" s="11">
        <v>1</v>
      </c>
      <c r="Q134" s="11">
        <v>0</v>
      </c>
      <c r="R134" s="11">
        <v>0</v>
      </c>
      <c r="S134" s="11">
        <v>1</v>
      </c>
      <c r="T134" s="11">
        <v>1</v>
      </c>
      <c r="U134" s="11">
        <v>1</v>
      </c>
    </row>
    <row r="135" spans="1:21">
      <c r="A135" s="11">
        <v>133</v>
      </c>
      <c r="B135" s="11" t="s">
        <v>175</v>
      </c>
      <c r="C135" s="11">
        <v>1</v>
      </c>
      <c r="D135" s="11" t="s">
        <v>23</v>
      </c>
      <c r="E135" s="11">
        <v>3</v>
      </c>
      <c r="F135" s="11"/>
      <c r="G135" s="11">
        <v>112</v>
      </c>
      <c r="H135" s="11">
        <v>37</v>
      </c>
      <c r="I135" s="11">
        <v>28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0</v>
      </c>
      <c r="P135" s="11">
        <v>1</v>
      </c>
      <c r="Q135" s="11">
        <v>0</v>
      </c>
      <c r="R135" s="11">
        <v>1</v>
      </c>
      <c r="S135" s="11">
        <v>1</v>
      </c>
      <c r="T135" s="11">
        <v>1</v>
      </c>
      <c r="U135" s="11">
        <v>1</v>
      </c>
    </row>
    <row r="136" spans="1:21">
      <c r="A136" s="11">
        <v>134</v>
      </c>
      <c r="B136" s="11">
        <v>127145</v>
      </c>
      <c r="C136" s="11">
        <v>1</v>
      </c>
      <c r="D136" s="11" t="s">
        <v>21</v>
      </c>
      <c r="E136" s="11">
        <v>23</v>
      </c>
      <c r="F136" s="11" t="s">
        <v>98</v>
      </c>
      <c r="G136" s="11">
        <v>80</v>
      </c>
      <c r="H136" s="11">
        <v>38</v>
      </c>
      <c r="I136" s="11">
        <v>38</v>
      </c>
      <c r="J136" s="11">
        <v>1</v>
      </c>
      <c r="K136" s="11">
        <v>0</v>
      </c>
      <c r="L136" s="11">
        <v>1</v>
      </c>
      <c r="M136" s="11">
        <v>1</v>
      </c>
      <c r="N136" s="11">
        <v>1</v>
      </c>
      <c r="O136" s="11">
        <v>0</v>
      </c>
      <c r="P136" s="11">
        <v>1</v>
      </c>
      <c r="Q136" s="11">
        <v>1</v>
      </c>
      <c r="R136" s="11">
        <v>0</v>
      </c>
      <c r="S136" s="11">
        <v>1</v>
      </c>
      <c r="T136" s="11">
        <v>1</v>
      </c>
      <c r="U136" s="11">
        <v>1</v>
      </c>
    </row>
    <row r="137" spans="1:21">
      <c r="A137" s="11">
        <v>135</v>
      </c>
      <c r="B137" s="19" t="s">
        <v>176</v>
      </c>
      <c r="C137" s="11">
        <v>1</v>
      </c>
      <c r="D137" s="11" t="s">
        <v>21</v>
      </c>
      <c r="E137" s="11">
        <v>23</v>
      </c>
      <c r="F137" s="11" t="s">
        <v>177</v>
      </c>
      <c r="G137" s="11">
        <v>90</v>
      </c>
      <c r="H137" s="11">
        <v>38</v>
      </c>
      <c r="I137" s="11">
        <v>27</v>
      </c>
      <c r="J137" s="11">
        <v>1</v>
      </c>
      <c r="K137" s="11">
        <v>0</v>
      </c>
      <c r="L137" s="11">
        <v>1</v>
      </c>
      <c r="M137" s="11">
        <v>1</v>
      </c>
      <c r="N137" s="11">
        <v>1</v>
      </c>
      <c r="O137" s="11">
        <v>0</v>
      </c>
      <c r="P137" s="11">
        <v>1</v>
      </c>
      <c r="Q137" s="11">
        <v>1</v>
      </c>
      <c r="R137" s="11">
        <v>1</v>
      </c>
      <c r="S137" s="11">
        <v>1</v>
      </c>
      <c r="T137" s="11">
        <v>1</v>
      </c>
      <c r="U137" s="11">
        <v>1</v>
      </c>
    </row>
    <row r="138" spans="1:21">
      <c r="A138" s="11">
        <v>136</v>
      </c>
      <c r="B138" s="11" t="s">
        <v>178</v>
      </c>
      <c r="C138" s="11">
        <v>1</v>
      </c>
      <c r="D138" s="11" t="s">
        <v>23</v>
      </c>
      <c r="E138" s="11">
        <v>55</v>
      </c>
      <c r="F138" s="11" t="s">
        <v>179</v>
      </c>
      <c r="G138" s="11">
        <v>114</v>
      </c>
      <c r="H138" s="11">
        <v>36</v>
      </c>
      <c r="I138" s="11"/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0</v>
      </c>
      <c r="Q138" s="11">
        <v>0</v>
      </c>
      <c r="R138" s="11">
        <v>0</v>
      </c>
      <c r="S138" s="11">
        <v>0</v>
      </c>
      <c r="T138" s="11">
        <v>1</v>
      </c>
      <c r="U138" s="11">
        <v>1</v>
      </c>
    </row>
    <row r="139" spans="1:21">
      <c r="A139" s="11">
        <v>137</v>
      </c>
      <c r="B139" s="11" t="s">
        <v>180</v>
      </c>
      <c r="C139" s="11">
        <v>1</v>
      </c>
      <c r="D139" s="11" t="s">
        <v>23</v>
      </c>
      <c r="E139" s="11">
        <v>3</v>
      </c>
      <c r="F139" s="11"/>
      <c r="G139" s="11">
        <v>80</v>
      </c>
      <c r="H139" s="11">
        <v>37</v>
      </c>
      <c r="I139" s="11">
        <v>30</v>
      </c>
      <c r="J139" s="11">
        <v>1</v>
      </c>
      <c r="K139" s="11">
        <v>0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0</v>
      </c>
      <c r="R139" s="11">
        <v>0</v>
      </c>
      <c r="S139" s="11">
        <v>1</v>
      </c>
      <c r="T139" s="11">
        <v>1</v>
      </c>
      <c r="U139" s="11">
        <v>1</v>
      </c>
    </row>
    <row r="140" spans="1:21">
      <c r="A140" s="11">
        <v>138</v>
      </c>
      <c r="B140" s="11" t="s">
        <v>181</v>
      </c>
      <c r="C140" s="11">
        <v>1</v>
      </c>
      <c r="D140" s="11" t="s">
        <v>23</v>
      </c>
      <c r="E140" s="11">
        <v>5</v>
      </c>
      <c r="F140" s="11" t="s">
        <v>100</v>
      </c>
      <c r="G140" s="11">
        <v>100</v>
      </c>
      <c r="H140" s="11">
        <v>37</v>
      </c>
      <c r="I140" s="11">
        <v>30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0</v>
      </c>
      <c r="R140" s="11">
        <v>0</v>
      </c>
      <c r="S140" s="11">
        <v>1</v>
      </c>
      <c r="T140" s="11">
        <v>1</v>
      </c>
      <c r="U140" s="11">
        <v>1</v>
      </c>
    </row>
    <row r="141" spans="1:21">
      <c r="A141" s="11">
        <v>139</v>
      </c>
      <c r="B141" s="11" t="s">
        <v>182</v>
      </c>
      <c r="C141" s="11">
        <v>1</v>
      </c>
      <c r="D141" s="11" t="s">
        <v>23</v>
      </c>
      <c r="E141" s="11">
        <v>30</v>
      </c>
      <c r="F141" s="11" t="s">
        <v>55</v>
      </c>
      <c r="G141" s="11">
        <v>114</v>
      </c>
      <c r="H141" s="11">
        <v>37</v>
      </c>
      <c r="I141" s="11">
        <v>30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0</v>
      </c>
      <c r="R141" s="11">
        <v>0</v>
      </c>
      <c r="S141" s="11">
        <v>1</v>
      </c>
      <c r="T141" s="11">
        <v>1</v>
      </c>
      <c r="U141" s="11">
        <v>1</v>
      </c>
    </row>
    <row r="142" spans="1:21">
      <c r="A142" s="11">
        <v>140</v>
      </c>
      <c r="B142" s="11" t="s">
        <v>183</v>
      </c>
      <c r="C142" s="11">
        <v>1</v>
      </c>
      <c r="D142" s="11" t="s">
        <v>23</v>
      </c>
      <c r="E142" s="11">
        <v>24</v>
      </c>
      <c r="F142" s="11" t="s">
        <v>98</v>
      </c>
      <c r="G142" s="11">
        <v>90</v>
      </c>
      <c r="H142" s="11">
        <v>37</v>
      </c>
      <c r="I142" s="11"/>
      <c r="J142" s="11">
        <v>1</v>
      </c>
      <c r="K142" s="11">
        <v>1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0</v>
      </c>
      <c r="R142" s="11">
        <v>0</v>
      </c>
      <c r="S142" s="11">
        <v>1</v>
      </c>
      <c r="T142" s="11">
        <v>1</v>
      </c>
      <c r="U142" s="11">
        <v>1</v>
      </c>
    </row>
    <row r="143" spans="1:21">
      <c r="A143" s="11">
        <v>141</v>
      </c>
      <c r="B143" s="11" t="s">
        <v>184</v>
      </c>
      <c r="C143" s="11">
        <v>1</v>
      </c>
      <c r="D143" s="11" t="s">
        <v>23</v>
      </c>
      <c r="E143" s="11">
        <v>72</v>
      </c>
      <c r="F143" s="11" t="s">
        <v>55</v>
      </c>
      <c r="G143" s="11">
        <v>117</v>
      </c>
      <c r="H143" s="11">
        <v>37</v>
      </c>
      <c r="I143" s="11"/>
      <c r="J143" s="11">
        <v>1</v>
      </c>
      <c r="K143" s="11">
        <v>1</v>
      </c>
      <c r="L143" s="11">
        <v>1</v>
      </c>
      <c r="M143" s="11">
        <v>1</v>
      </c>
      <c r="N143" s="11">
        <v>1</v>
      </c>
      <c r="O143" s="11">
        <v>1</v>
      </c>
      <c r="P143" s="11">
        <v>1</v>
      </c>
      <c r="Q143" s="11">
        <v>0</v>
      </c>
      <c r="R143" s="11">
        <v>0</v>
      </c>
      <c r="S143" s="11">
        <v>1</v>
      </c>
      <c r="T143" s="11">
        <v>1</v>
      </c>
      <c r="U143" s="11">
        <v>1</v>
      </c>
    </row>
    <row r="144" spans="1:21">
      <c r="A144" s="11">
        <v>142</v>
      </c>
      <c r="B144" s="11" t="s">
        <v>185</v>
      </c>
      <c r="C144" s="11">
        <v>1</v>
      </c>
      <c r="D144" s="11" t="s">
        <v>23</v>
      </c>
      <c r="E144" s="11">
        <v>66</v>
      </c>
      <c r="F144" s="11" t="s">
        <v>41</v>
      </c>
      <c r="G144" s="11">
        <v>89</v>
      </c>
      <c r="H144" s="11">
        <v>36</v>
      </c>
      <c r="I144" s="11">
        <v>25</v>
      </c>
      <c r="J144" s="11">
        <v>1</v>
      </c>
      <c r="K144" s="11">
        <v>1</v>
      </c>
      <c r="L144" s="11">
        <v>1</v>
      </c>
      <c r="M144" s="11">
        <v>1</v>
      </c>
      <c r="N144" s="11">
        <v>1</v>
      </c>
      <c r="O144" s="11">
        <v>1</v>
      </c>
      <c r="P144" s="11">
        <v>1</v>
      </c>
      <c r="Q144" s="11">
        <v>0</v>
      </c>
      <c r="R144" s="11">
        <v>0</v>
      </c>
      <c r="S144" s="11">
        <v>1</v>
      </c>
      <c r="T144" s="11">
        <v>1</v>
      </c>
      <c r="U144" s="11">
        <v>1</v>
      </c>
    </row>
    <row r="145" spans="1:21">
      <c r="A145" s="11">
        <v>143</v>
      </c>
      <c r="B145" s="11" t="s">
        <v>186</v>
      </c>
      <c r="C145" s="11">
        <v>1</v>
      </c>
      <c r="D145" s="11" t="s">
        <v>23</v>
      </c>
      <c r="E145" s="11">
        <v>71</v>
      </c>
      <c r="F145" s="11" t="s">
        <v>187</v>
      </c>
      <c r="G145" s="11">
        <v>90</v>
      </c>
      <c r="H145" s="11">
        <v>37</v>
      </c>
      <c r="I145" s="11">
        <v>30</v>
      </c>
      <c r="J145" s="11">
        <v>1</v>
      </c>
      <c r="K145" s="11">
        <v>1</v>
      </c>
      <c r="L145" s="11">
        <v>1</v>
      </c>
      <c r="M145" s="11">
        <v>1</v>
      </c>
      <c r="N145" s="11">
        <v>1</v>
      </c>
      <c r="O145" s="11">
        <v>1</v>
      </c>
      <c r="P145" s="11">
        <v>1</v>
      </c>
      <c r="Q145" s="11">
        <v>0</v>
      </c>
      <c r="R145" s="11">
        <v>0</v>
      </c>
      <c r="S145" s="11">
        <v>1</v>
      </c>
      <c r="T145" s="11">
        <v>1</v>
      </c>
      <c r="U145" s="11">
        <v>1</v>
      </c>
    </row>
    <row r="146" spans="1:21">
      <c r="A146" s="11">
        <v>144</v>
      </c>
      <c r="B146" s="11" t="s">
        <v>188</v>
      </c>
      <c r="C146" s="11">
        <v>1</v>
      </c>
      <c r="D146" s="11" t="s">
        <v>23</v>
      </c>
      <c r="E146" s="11">
        <v>23</v>
      </c>
      <c r="F146" s="11" t="s">
        <v>100</v>
      </c>
      <c r="G146" s="11">
        <v>128</v>
      </c>
      <c r="H146" s="11">
        <v>36</v>
      </c>
      <c r="I146" s="11">
        <v>32</v>
      </c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1</v>
      </c>
      <c r="Q146" s="11">
        <v>0</v>
      </c>
      <c r="R146" s="11">
        <v>0</v>
      </c>
      <c r="S146" s="11">
        <v>1</v>
      </c>
      <c r="T146" s="11">
        <v>1</v>
      </c>
      <c r="U146" s="11">
        <v>1</v>
      </c>
    </row>
    <row r="147" spans="1:21">
      <c r="A147" s="11">
        <v>145</v>
      </c>
      <c r="B147" s="11" t="s">
        <v>189</v>
      </c>
      <c r="C147" s="11">
        <v>1</v>
      </c>
      <c r="D147" s="11" t="s">
        <v>21</v>
      </c>
      <c r="E147" s="11">
        <v>83</v>
      </c>
      <c r="F147" s="11" t="s">
        <v>190</v>
      </c>
      <c r="G147" s="11">
        <v>88</v>
      </c>
      <c r="H147" s="11">
        <v>36</v>
      </c>
      <c r="I147" s="11">
        <v>24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0</v>
      </c>
      <c r="Q147" s="11">
        <v>0</v>
      </c>
      <c r="R147" s="11">
        <v>1</v>
      </c>
      <c r="S147" s="11">
        <v>0</v>
      </c>
      <c r="T147" s="11">
        <v>1</v>
      </c>
      <c r="U147" s="11">
        <v>1</v>
      </c>
    </row>
    <row r="148" spans="1:21">
      <c r="A148" s="11">
        <v>146</v>
      </c>
      <c r="B148" s="11" t="s">
        <v>191</v>
      </c>
      <c r="C148" s="11">
        <v>1</v>
      </c>
      <c r="D148" s="11" t="s">
        <v>23</v>
      </c>
      <c r="E148" s="11">
        <v>41</v>
      </c>
      <c r="F148" s="11" t="s">
        <v>100</v>
      </c>
      <c r="G148" s="11">
        <v>98</v>
      </c>
      <c r="H148" s="11">
        <v>38</v>
      </c>
      <c r="I148" s="11"/>
      <c r="J148" s="11">
        <v>1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1</v>
      </c>
      <c r="R148" s="11">
        <v>0</v>
      </c>
      <c r="S148" s="11">
        <v>1</v>
      </c>
      <c r="T148" s="11">
        <v>1</v>
      </c>
      <c r="U148" s="11">
        <v>1</v>
      </c>
    </row>
    <row r="149" spans="1:21">
      <c r="A149" s="11">
        <v>147</v>
      </c>
      <c r="B149" s="11" t="s">
        <v>192</v>
      </c>
      <c r="C149" s="11">
        <v>1</v>
      </c>
      <c r="D149" s="11" t="s">
        <v>21</v>
      </c>
      <c r="E149" s="11">
        <v>69</v>
      </c>
      <c r="F149" s="11" t="s">
        <v>193</v>
      </c>
      <c r="G149" s="11">
        <v>103</v>
      </c>
      <c r="H149" s="11">
        <v>36</v>
      </c>
      <c r="I149" s="11">
        <v>30</v>
      </c>
      <c r="J149" s="11">
        <v>1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1</v>
      </c>
      <c r="U149" s="11">
        <v>1</v>
      </c>
    </row>
    <row r="150" spans="1:21">
      <c r="A150" s="11">
        <v>148</v>
      </c>
      <c r="B150" s="11" t="s">
        <v>194</v>
      </c>
      <c r="C150" s="11">
        <v>2</v>
      </c>
      <c r="D150" s="11" t="s">
        <v>23</v>
      </c>
      <c r="E150" s="11">
        <v>74</v>
      </c>
      <c r="F150" s="11" t="s">
        <v>55</v>
      </c>
      <c r="G150" s="11">
        <v>80</v>
      </c>
      <c r="H150" s="11">
        <v>36</v>
      </c>
      <c r="I150" s="11">
        <v>20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1</v>
      </c>
    </row>
    <row r="151" spans="1:21">
      <c r="A151" s="11">
        <v>149</v>
      </c>
      <c r="B151" s="11" t="s">
        <v>195</v>
      </c>
      <c r="C151" s="11">
        <v>2</v>
      </c>
      <c r="D151" s="11" t="s">
        <v>23</v>
      </c>
      <c r="E151" s="11">
        <v>54</v>
      </c>
      <c r="F151" s="11" t="s">
        <v>32</v>
      </c>
      <c r="G151" s="11">
        <v>92</v>
      </c>
      <c r="H151" s="11">
        <v>39</v>
      </c>
      <c r="I151" s="11">
        <v>32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1</v>
      </c>
      <c r="P151" s="11">
        <v>1</v>
      </c>
      <c r="Q151" s="11">
        <v>0</v>
      </c>
      <c r="R151" s="11">
        <v>0</v>
      </c>
      <c r="S151" s="11">
        <v>1</v>
      </c>
      <c r="T151" s="11">
        <v>0</v>
      </c>
      <c r="U151" s="11">
        <v>1</v>
      </c>
    </row>
    <row r="152" spans="1:21">
      <c r="A152" s="11">
        <v>150</v>
      </c>
      <c r="B152" s="11" t="s">
        <v>196</v>
      </c>
      <c r="C152" s="11">
        <v>2</v>
      </c>
      <c r="D152" s="11" t="s">
        <v>23</v>
      </c>
      <c r="E152" s="11">
        <v>6</v>
      </c>
      <c r="F152" s="11"/>
      <c r="G152" s="11">
        <v>130</v>
      </c>
      <c r="H152" s="11">
        <v>36</v>
      </c>
      <c r="I152" s="11">
        <v>38</v>
      </c>
      <c r="J152" s="11">
        <v>1</v>
      </c>
      <c r="K152" s="11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 s="11">
        <v>0</v>
      </c>
      <c r="R152" s="11">
        <v>0</v>
      </c>
      <c r="S152" s="11">
        <v>1</v>
      </c>
      <c r="T152" s="11">
        <v>0</v>
      </c>
      <c r="U152" s="11">
        <v>0</v>
      </c>
    </row>
    <row r="153" spans="1:21">
      <c r="A153" s="11">
        <v>151</v>
      </c>
      <c r="B153" s="11" t="s">
        <v>197</v>
      </c>
      <c r="C153" s="11">
        <v>2</v>
      </c>
      <c r="D153" s="11" t="s">
        <v>23</v>
      </c>
      <c r="E153" s="11">
        <v>73</v>
      </c>
      <c r="F153" s="11" t="s">
        <v>38</v>
      </c>
      <c r="G153" s="11">
        <v>84</v>
      </c>
      <c r="H153" s="11">
        <v>37</v>
      </c>
      <c r="I153" s="11">
        <v>18</v>
      </c>
      <c r="J153" s="11">
        <v>1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 s="11">
        <v>0</v>
      </c>
      <c r="R153" s="11">
        <v>0</v>
      </c>
      <c r="S153" s="11">
        <v>1</v>
      </c>
      <c r="T153" s="11">
        <v>0</v>
      </c>
      <c r="U153" s="11">
        <v>1</v>
      </c>
    </row>
    <row r="154" spans="1:21">
      <c r="A154" s="11">
        <v>152</v>
      </c>
      <c r="B154" s="11" t="s">
        <v>198</v>
      </c>
      <c r="C154" s="11">
        <v>2</v>
      </c>
      <c r="D154" s="11" t="s">
        <v>23</v>
      </c>
      <c r="E154" s="11">
        <v>56</v>
      </c>
      <c r="F154" s="11" t="s">
        <v>29</v>
      </c>
      <c r="G154" s="11">
        <v>84</v>
      </c>
      <c r="H154" s="11">
        <v>36</v>
      </c>
      <c r="I154" s="11">
        <v>20</v>
      </c>
      <c r="J154" s="11">
        <v>1</v>
      </c>
      <c r="K154" s="11">
        <v>0</v>
      </c>
      <c r="L154" s="11">
        <v>0</v>
      </c>
      <c r="M154" s="11">
        <v>0</v>
      </c>
      <c r="N154" s="11">
        <v>0</v>
      </c>
      <c r="O154" s="11">
        <v>1</v>
      </c>
      <c r="P154" s="11">
        <v>0</v>
      </c>
      <c r="Q154" s="11">
        <v>1</v>
      </c>
      <c r="R154" s="11">
        <v>0</v>
      </c>
      <c r="S154" s="11">
        <v>0</v>
      </c>
      <c r="T154" s="11">
        <v>0</v>
      </c>
      <c r="U154" s="11">
        <v>1</v>
      </c>
    </row>
    <row r="155" spans="1:21">
      <c r="A155" s="11">
        <v>153</v>
      </c>
      <c r="B155" s="11" t="s">
        <v>199</v>
      </c>
      <c r="C155" s="11">
        <v>2</v>
      </c>
      <c r="D155" s="11" t="s">
        <v>21</v>
      </c>
      <c r="E155" s="11">
        <v>38</v>
      </c>
      <c r="F155" s="11" t="s">
        <v>41</v>
      </c>
      <c r="G155" s="11">
        <v>140</v>
      </c>
      <c r="H155" s="11">
        <v>37</v>
      </c>
      <c r="I155" s="11">
        <v>26</v>
      </c>
      <c r="J155" s="11">
        <v>1</v>
      </c>
      <c r="K155" s="11">
        <v>0</v>
      </c>
      <c r="L155" s="11">
        <v>0</v>
      </c>
      <c r="M155" s="11">
        <v>0</v>
      </c>
      <c r="N155" s="11">
        <v>1</v>
      </c>
      <c r="O155" s="11">
        <v>0</v>
      </c>
      <c r="P155" s="11">
        <v>1</v>
      </c>
      <c r="Q155" s="11">
        <v>1</v>
      </c>
      <c r="R155" s="11">
        <v>0</v>
      </c>
      <c r="S155" s="11">
        <v>1</v>
      </c>
      <c r="T155" s="11">
        <v>0</v>
      </c>
      <c r="U155" s="11">
        <v>1</v>
      </c>
    </row>
    <row r="156" spans="1:21">
      <c r="A156" s="11">
        <v>154</v>
      </c>
      <c r="B156" s="11" t="s">
        <v>200</v>
      </c>
      <c r="C156" s="11">
        <v>2</v>
      </c>
      <c r="D156" s="11" t="s">
        <v>23</v>
      </c>
      <c r="E156" s="11">
        <v>56</v>
      </c>
      <c r="F156" s="11" t="s">
        <v>201</v>
      </c>
      <c r="G156" s="11">
        <v>120</v>
      </c>
      <c r="H156" s="11">
        <v>38</v>
      </c>
      <c r="I156" s="11">
        <v>30</v>
      </c>
      <c r="J156" s="11">
        <v>0</v>
      </c>
      <c r="K156" s="11">
        <v>1</v>
      </c>
      <c r="L156" s="11">
        <v>1</v>
      </c>
      <c r="M156" s="11">
        <v>0</v>
      </c>
      <c r="N156" s="11">
        <v>0</v>
      </c>
      <c r="O156" s="11">
        <v>0</v>
      </c>
      <c r="P156" s="11">
        <v>1</v>
      </c>
      <c r="Q156" s="11">
        <v>0</v>
      </c>
      <c r="R156" s="11">
        <v>0</v>
      </c>
      <c r="S156" s="11">
        <v>1</v>
      </c>
      <c r="T156" s="11">
        <v>0</v>
      </c>
      <c r="U156" s="11">
        <v>1</v>
      </c>
    </row>
    <row r="157" spans="1:21">
      <c r="A157" s="11">
        <v>155</v>
      </c>
      <c r="B157" s="11" t="s">
        <v>202</v>
      </c>
      <c r="C157" s="11">
        <v>2</v>
      </c>
      <c r="D157" s="11" t="s">
        <v>23</v>
      </c>
      <c r="E157" s="11">
        <v>68</v>
      </c>
      <c r="F157" s="11" t="s">
        <v>35</v>
      </c>
      <c r="G157" s="11">
        <v>151</v>
      </c>
      <c r="H157" s="11">
        <v>37</v>
      </c>
      <c r="I157" s="11">
        <v>32</v>
      </c>
      <c r="J157" s="11">
        <v>0</v>
      </c>
      <c r="K157" s="11">
        <v>0</v>
      </c>
      <c r="L157" s="11">
        <v>1</v>
      </c>
      <c r="M157" s="11">
        <v>0</v>
      </c>
      <c r="N157" s="11">
        <v>0</v>
      </c>
      <c r="O157" s="11">
        <v>1</v>
      </c>
      <c r="P157" s="11">
        <v>1</v>
      </c>
      <c r="Q157" s="11">
        <v>0</v>
      </c>
      <c r="R157" s="11">
        <v>0</v>
      </c>
      <c r="S157" s="11">
        <v>1</v>
      </c>
      <c r="T157" s="11">
        <v>0</v>
      </c>
      <c r="U157" s="11">
        <v>1</v>
      </c>
    </row>
    <row r="158" spans="1:21">
      <c r="A158" s="11">
        <v>156</v>
      </c>
      <c r="B158" s="11" t="s">
        <v>203</v>
      </c>
      <c r="C158" s="11">
        <v>2</v>
      </c>
      <c r="D158" s="11" t="s">
        <v>21</v>
      </c>
      <c r="E158" s="11">
        <v>74</v>
      </c>
      <c r="F158" s="11" t="s">
        <v>51</v>
      </c>
      <c r="G158" s="11">
        <v>80</v>
      </c>
      <c r="H158" s="11">
        <v>37</v>
      </c>
      <c r="I158" s="11">
        <v>20</v>
      </c>
      <c r="J158" s="11">
        <v>0</v>
      </c>
      <c r="K158" s="11">
        <v>1</v>
      </c>
      <c r="L158" s="11">
        <v>1</v>
      </c>
      <c r="M158" s="11">
        <v>0</v>
      </c>
      <c r="N158" s="11">
        <v>0</v>
      </c>
      <c r="O158" s="11">
        <v>1</v>
      </c>
      <c r="P158" s="11">
        <v>1</v>
      </c>
      <c r="Q158" s="11">
        <v>0</v>
      </c>
      <c r="R158" s="11">
        <v>1</v>
      </c>
      <c r="S158" s="11">
        <v>1</v>
      </c>
      <c r="T158" s="11">
        <v>0</v>
      </c>
      <c r="U158" s="11">
        <v>1</v>
      </c>
    </row>
    <row r="159" spans="1:21">
      <c r="A159" s="11">
        <v>157</v>
      </c>
      <c r="B159" s="11" t="s">
        <v>204</v>
      </c>
      <c r="C159" s="11">
        <v>2</v>
      </c>
      <c r="D159" s="11" t="s">
        <v>23</v>
      </c>
      <c r="E159" s="11">
        <v>76</v>
      </c>
      <c r="F159" s="11" t="s">
        <v>38</v>
      </c>
      <c r="G159" s="11">
        <v>85</v>
      </c>
      <c r="H159" s="11">
        <v>37</v>
      </c>
      <c r="I159" s="11">
        <v>26</v>
      </c>
      <c r="J159" s="11">
        <v>1</v>
      </c>
      <c r="K159" s="11">
        <v>0</v>
      </c>
      <c r="L159" s="11">
        <v>1</v>
      </c>
      <c r="M159" s="11">
        <v>0</v>
      </c>
      <c r="N159" s="11">
        <v>0</v>
      </c>
      <c r="O159" s="11">
        <v>0</v>
      </c>
      <c r="P159" s="11">
        <v>1</v>
      </c>
      <c r="Q159" s="11">
        <v>0</v>
      </c>
      <c r="R159" s="11">
        <v>0</v>
      </c>
      <c r="S159" s="11">
        <v>1</v>
      </c>
      <c r="T159" s="11">
        <v>0</v>
      </c>
      <c r="U159" s="11">
        <v>0</v>
      </c>
    </row>
    <row r="160" spans="1:21">
      <c r="A160" s="11">
        <v>158</v>
      </c>
      <c r="B160" s="11" t="s">
        <v>205</v>
      </c>
      <c r="C160" s="11">
        <v>2</v>
      </c>
      <c r="D160" s="11" t="s">
        <v>21</v>
      </c>
      <c r="E160" s="11">
        <v>76</v>
      </c>
      <c r="F160" s="11" t="s">
        <v>157</v>
      </c>
      <c r="G160" s="11">
        <v>167</v>
      </c>
      <c r="H160" s="11">
        <v>36</v>
      </c>
      <c r="I160" s="11">
        <v>20</v>
      </c>
      <c r="J160" s="11">
        <v>1</v>
      </c>
      <c r="K160" s="11">
        <v>0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</v>
      </c>
    </row>
    <row r="161" spans="1:21">
      <c r="A161" s="11">
        <v>159</v>
      </c>
      <c r="B161" s="11" t="s">
        <v>206</v>
      </c>
      <c r="C161" s="11">
        <v>2</v>
      </c>
      <c r="D161" s="11" t="s">
        <v>23</v>
      </c>
      <c r="E161" s="11">
        <v>82</v>
      </c>
      <c r="F161" s="11" t="s">
        <v>207</v>
      </c>
      <c r="G161" s="11">
        <v>88</v>
      </c>
      <c r="H161" s="11">
        <v>36</v>
      </c>
      <c r="I161" s="11">
        <v>18</v>
      </c>
      <c r="J161" s="11">
        <v>1</v>
      </c>
      <c r="K161" s="11">
        <v>1</v>
      </c>
      <c r="L161" s="11">
        <v>1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</row>
    <row r="162" spans="1:21">
      <c r="A162" s="11">
        <v>160</v>
      </c>
      <c r="B162" s="11" t="s">
        <v>208</v>
      </c>
      <c r="C162" s="11">
        <v>2</v>
      </c>
      <c r="D162" s="11" t="s">
        <v>23</v>
      </c>
      <c r="E162" s="11">
        <v>68</v>
      </c>
      <c r="F162" s="11" t="s">
        <v>24</v>
      </c>
      <c r="G162" s="11">
        <v>72</v>
      </c>
      <c r="H162" s="11">
        <v>36</v>
      </c>
      <c r="I162" s="11"/>
      <c r="J162" s="11">
        <v>1</v>
      </c>
      <c r="K162" s="11">
        <v>0</v>
      </c>
      <c r="L162" s="11">
        <v>1</v>
      </c>
      <c r="M162" s="11">
        <v>0</v>
      </c>
      <c r="N162" s="11">
        <v>0</v>
      </c>
      <c r="O162" s="11">
        <v>0</v>
      </c>
      <c r="P162" s="11">
        <v>1</v>
      </c>
      <c r="Q162" s="11">
        <v>0</v>
      </c>
      <c r="R162" s="11">
        <v>0</v>
      </c>
      <c r="S162" s="11">
        <v>1</v>
      </c>
      <c r="T162" s="11">
        <v>0</v>
      </c>
      <c r="U162" s="11">
        <v>1</v>
      </c>
    </row>
    <row r="163" spans="1:21">
      <c r="A163" s="11">
        <v>161</v>
      </c>
      <c r="B163" s="11" t="s">
        <v>209</v>
      </c>
      <c r="C163" s="11">
        <v>2</v>
      </c>
      <c r="D163" s="11" t="s">
        <v>23</v>
      </c>
      <c r="E163" s="11">
        <v>79</v>
      </c>
      <c r="F163" s="11" t="s">
        <v>41</v>
      </c>
      <c r="G163" s="11">
        <v>97</v>
      </c>
      <c r="H163" s="11">
        <v>37</v>
      </c>
      <c r="I163" s="11">
        <v>26</v>
      </c>
      <c r="J163" s="11">
        <v>1</v>
      </c>
      <c r="K163" s="11">
        <v>0</v>
      </c>
      <c r="L163" s="11">
        <v>1</v>
      </c>
      <c r="M163" s="11">
        <v>0</v>
      </c>
      <c r="N163" s="11">
        <v>0</v>
      </c>
      <c r="O163" s="11">
        <v>0</v>
      </c>
      <c r="P163" s="11">
        <v>0</v>
      </c>
      <c r="Q163" s="11">
        <v>1</v>
      </c>
      <c r="R163" s="11">
        <v>0</v>
      </c>
      <c r="S163" s="11">
        <v>0</v>
      </c>
      <c r="T163" s="11">
        <v>0</v>
      </c>
      <c r="U163" s="11">
        <v>1</v>
      </c>
    </row>
    <row r="164" spans="1:21">
      <c r="A164" s="11">
        <v>162</v>
      </c>
      <c r="B164" s="11" t="s">
        <v>210</v>
      </c>
      <c r="C164" s="11">
        <v>2</v>
      </c>
      <c r="D164" s="11" t="s">
        <v>23</v>
      </c>
      <c r="E164" s="11">
        <v>80</v>
      </c>
      <c r="F164" s="11" t="s">
        <v>211</v>
      </c>
      <c r="G164" s="11">
        <v>147</v>
      </c>
      <c r="H164" s="11">
        <v>37</v>
      </c>
      <c r="I164" s="11">
        <v>38</v>
      </c>
      <c r="J164" s="11">
        <v>1</v>
      </c>
      <c r="K164" s="11">
        <v>0</v>
      </c>
      <c r="L164" s="11">
        <v>1</v>
      </c>
      <c r="M164" s="11">
        <v>0</v>
      </c>
      <c r="N164" s="11">
        <v>0</v>
      </c>
      <c r="O164" s="11">
        <v>1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</row>
    <row r="165" spans="1:21">
      <c r="A165" s="11">
        <v>163</v>
      </c>
      <c r="B165" s="11" t="s">
        <v>212</v>
      </c>
      <c r="C165" s="11">
        <v>2</v>
      </c>
      <c r="D165" s="11" t="s">
        <v>23</v>
      </c>
      <c r="E165" s="11">
        <v>46</v>
      </c>
      <c r="F165" s="11" t="s">
        <v>100</v>
      </c>
      <c r="G165" s="11">
        <v>102</v>
      </c>
      <c r="H165" s="11">
        <v>38</v>
      </c>
      <c r="I165" s="11">
        <v>26</v>
      </c>
      <c r="J165" s="11">
        <v>1</v>
      </c>
      <c r="K165" s="11">
        <v>1</v>
      </c>
      <c r="L165" s="11">
        <v>1</v>
      </c>
      <c r="M165" s="11">
        <v>0</v>
      </c>
      <c r="N165" s="11">
        <v>0</v>
      </c>
      <c r="O165" s="11">
        <v>1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</row>
    <row r="166" spans="1:21">
      <c r="A166" s="11">
        <v>164</v>
      </c>
      <c r="B166" s="11" t="s">
        <v>213</v>
      </c>
      <c r="C166" s="11">
        <v>2</v>
      </c>
      <c r="D166" s="11" t="s">
        <v>23</v>
      </c>
      <c r="E166" s="11">
        <v>43</v>
      </c>
      <c r="F166" s="11" t="s">
        <v>27</v>
      </c>
      <c r="G166" s="11">
        <v>148</v>
      </c>
      <c r="H166" s="11">
        <v>37</v>
      </c>
      <c r="I166" s="11">
        <v>26</v>
      </c>
      <c r="J166" s="11">
        <v>1</v>
      </c>
      <c r="K166" s="11">
        <v>0</v>
      </c>
      <c r="L166" s="11">
        <v>1</v>
      </c>
      <c r="M166" s="11">
        <v>0</v>
      </c>
      <c r="N166" s="11">
        <v>0</v>
      </c>
      <c r="O166" s="11">
        <v>1</v>
      </c>
      <c r="P166" s="11">
        <v>1</v>
      </c>
      <c r="Q166" s="11">
        <v>0</v>
      </c>
      <c r="R166" s="11">
        <v>0</v>
      </c>
      <c r="S166" s="11">
        <v>1</v>
      </c>
      <c r="T166" s="11">
        <v>0</v>
      </c>
      <c r="U166" s="11">
        <v>1</v>
      </c>
    </row>
    <row r="167" spans="1:21">
      <c r="A167" s="11">
        <v>165</v>
      </c>
      <c r="B167" s="11" t="s">
        <v>214</v>
      </c>
      <c r="C167" s="11">
        <v>2</v>
      </c>
      <c r="D167" s="11" t="s">
        <v>23</v>
      </c>
      <c r="E167" s="11">
        <v>68</v>
      </c>
      <c r="F167" s="11" t="s">
        <v>51</v>
      </c>
      <c r="G167" s="11">
        <v>86</v>
      </c>
      <c r="H167" s="11">
        <v>37</v>
      </c>
      <c r="I167" s="11"/>
      <c r="J167" s="11">
        <v>1</v>
      </c>
      <c r="K167" s="11">
        <v>1</v>
      </c>
      <c r="L167" s="11">
        <v>1</v>
      </c>
      <c r="M167" s="11">
        <v>0</v>
      </c>
      <c r="N167" s="11">
        <v>0</v>
      </c>
      <c r="O167" s="11">
        <v>1</v>
      </c>
      <c r="P167" s="11">
        <v>1</v>
      </c>
      <c r="Q167" s="11">
        <v>0</v>
      </c>
      <c r="R167" s="11">
        <v>0</v>
      </c>
      <c r="S167" s="11">
        <v>1</v>
      </c>
      <c r="T167" s="11">
        <v>0</v>
      </c>
      <c r="U167" s="11">
        <v>1</v>
      </c>
    </row>
    <row r="168" spans="1:21">
      <c r="A168" s="11">
        <v>166</v>
      </c>
      <c r="B168" s="11" t="s">
        <v>215</v>
      </c>
      <c r="C168" s="11">
        <v>2</v>
      </c>
      <c r="D168" s="11" t="s">
        <v>21</v>
      </c>
      <c r="E168" s="11">
        <v>78</v>
      </c>
      <c r="F168" s="11" t="s">
        <v>29</v>
      </c>
      <c r="G168" s="11">
        <v>84</v>
      </c>
      <c r="H168" s="11">
        <v>37</v>
      </c>
      <c r="I168" s="11">
        <v>18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1</v>
      </c>
      <c r="P168" s="11">
        <v>1</v>
      </c>
      <c r="Q168" s="11">
        <v>0</v>
      </c>
      <c r="R168" s="11">
        <v>0</v>
      </c>
      <c r="S168" s="11">
        <v>1</v>
      </c>
      <c r="T168" s="11">
        <v>0</v>
      </c>
      <c r="U168" s="11">
        <v>0</v>
      </c>
    </row>
    <row r="169" spans="1:21">
      <c r="A169" s="11">
        <v>167</v>
      </c>
      <c r="B169" s="11" t="s">
        <v>216</v>
      </c>
      <c r="C169" s="11">
        <v>2</v>
      </c>
      <c r="D169" s="11" t="s">
        <v>23</v>
      </c>
      <c r="E169" s="11">
        <v>1</v>
      </c>
      <c r="F169" s="11"/>
      <c r="G169" s="11"/>
      <c r="H169" s="11">
        <v>38</v>
      </c>
      <c r="I169" s="11"/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1</v>
      </c>
    </row>
    <row r="170" spans="1:21">
      <c r="A170" s="11">
        <v>168</v>
      </c>
      <c r="B170" s="11" t="s">
        <v>217</v>
      </c>
      <c r="C170" s="11">
        <v>2</v>
      </c>
      <c r="D170" s="11" t="s">
        <v>23</v>
      </c>
      <c r="E170" s="11">
        <v>73</v>
      </c>
      <c r="F170" s="11" t="s">
        <v>24</v>
      </c>
      <c r="G170" s="11">
        <v>126</v>
      </c>
      <c r="H170" s="11">
        <v>36</v>
      </c>
      <c r="I170" s="11">
        <v>36</v>
      </c>
      <c r="J170" s="11">
        <v>1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1</v>
      </c>
      <c r="R170" s="11">
        <v>0</v>
      </c>
      <c r="S170" s="11">
        <v>0</v>
      </c>
      <c r="T170" s="11">
        <v>0</v>
      </c>
      <c r="U170" s="11">
        <v>1</v>
      </c>
    </row>
    <row r="171" spans="1:21">
      <c r="A171" s="11">
        <v>169</v>
      </c>
      <c r="B171" s="11" t="s">
        <v>218</v>
      </c>
      <c r="C171" s="11">
        <v>2</v>
      </c>
      <c r="D171" s="11" t="s">
        <v>21</v>
      </c>
      <c r="E171" s="11">
        <v>89</v>
      </c>
      <c r="F171" s="11" t="s">
        <v>219</v>
      </c>
      <c r="G171" s="11">
        <v>84</v>
      </c>
      <c r="H171" s="11">
        <v>39</v>
      </c>
      <c r="I171" s="11">
        <v>18</v>
      </c>
      <c r="J171" s="11">
        <v>1</v>
      </c>
      <c r="K171" s="11">
        <v>0</v>
      </c>
      <c r="L171" s="11">
        <v>1</v>
      </c>
      <c r="M171" s="11">
        <v>1</v>
      </c>
      <c r="N171" s="11">
        <v>0</v>
      </c>
      <c r="O171" s="11">
        <v>0</v>
      </c>
      <c r="P171" s="11">
        <v>1</v>
      </c>
      <c r="Q171" s="11">
        <v>0</v>
      </c>
      <c r="R171" s="11">
        <v>0</v>
      </c>
      <c r="S171" s="11">
        <v>1</v>
      </c>
      <c r="T171" s="11">
        <v>0</v>
      </c>
      <c r="U171" s="11">
        <v>1</v>
      </c>
    </row>
    <row r="172" spans="1:21">
      <c r="A172" s="11">
        <v>170</v>
      </c>
      <c r="B172" s="11" t="s">
        <v>220</v>
      </c>
      <c r="C172" s="11">
        <v>2</v>
      </c>
      <c r="D172" s="11" t="s">
        <v>23</v>
      </c>
      <c r="E172" s="11">
        <v>66</v>
      </c>
      <c r="F172" s="11" t="s">
        <v>179</v>
      </c>
      <c r="G172" s="11">
        <v>132</v>
      </c>
      <c r="H172" s="11">
        <v>36</v>
      </c>
      <c r="I172" s="11">
        <v>32</v>
      </c>
      <c r="J172" s="11">
        <v>1</v>
      </c>
      <c r="K172" s="11">
        <v>0</v>
      </c>
      <c r="L172" s="11">
        <v>1</v>
      </c>
      <c r="M172" s="11">
        <v>1</v>
      </c>
      <c r="N172" s="11">
        <v>0</v>
      </c>
      <c r="O172" s="11">
        <v>0</v>
      </c>
      <c r="P172" s="11">
        <v>1</v>
      </c>
      <c r="Q172" s="11">
        <v>0</v>
      </c>
      <c r="R172" s="11">
        <v>0</v>
      </c>
      <c r="S172" s="11">
        <v>1</v>
      </c>
      <c r="T172" s="11">
        <v>0</v>
      </c>
      <c r="U172" s="11">
        <v>1</v>
      </c>
    </row>
    <row r="173" spans="1:21">
      <c r="A173" s="11">
        <v>171</v>
      </c>
      <c r="B173" s="11" t="s">
        <v>221</v>
      </c>
      <c r="C173" s="11">
        <v>2</v>
      </c>
      <c r="D173" s="11" t="s">
        <v>23</v>
      </c>
      <c r="E173" s="11">
        <v>66</v>
      </c>
      <c r="F173" s="11" t="s">
        <v>222</v>
      </c>
      <c r="G173" s="11">
        <v>121</v>
      </c>
      <c r="H173" s="11">
        <v>37</v>
      </c>
      <c r="I173" s="11">
        <v>30</v>
      </c>
      <c r="J173" s="11">
        <v>1</v>
      </c>
      <c r="K173" s="11">
        <v>1</v>
      </c>
      <c r="L173" s="11">
        <v>1</v>
      </c>
      <c r="M173" s="11">
        <v>1</v>
      </c>
      <c r="N173" s="11">
        <v>0</v>
      </c>
      <c r="O173" s="11">
        <v>0</v>
      </c>
      <c r="P173" s="11">
        <v>1</v>
      </c>
      <c r="Q173" s="11">
        <v>0</v>
      </c>
      <c r="R173" s="11">
        <v>0</v>
      </c>
      <c r="S173" s="11">
        <v>1</v>
      </c>
      <c r="T173" s="11">
        <v>0</v>
      </c>
      <c r="U173" s="11">
        <v>1</v>
      </c>
    </row>
    <row r="174" spans="1:21">
      <c r="A174" s="11">
        <v>172</v>
      </c>
      <c r="B174" s="11" t="s">
        <v>223</v>
      </c>
      <c r="C174" s="11">
        <v>2</v>
      </c>
      <c r="D174" s="11" t="s">
        <v>21</v>
      </c>
      <c r="E174" s="11">
        <v>74</v>
      </c>
      <c r="F174" s="11" t="s">
        <v>55</v>
      </c>
      <c r="G174" s="11">
        <v>109</v>
      </c>
      <c r="H174" s="11">
        <v>36</v>
      </c>
      <c r="I174" s="11">
        <v>19</v>
      </c>
      <c r="J174" s="11">
        <v>1</v>
      </c>
      <c r="K174" s="11">
        <v>0</v>
      </c>
      <c r="L174" s="11">
        <v>1</v>
      </c>
      <c r="M174" s="11">
        <v>1</v>
      </c>
      <c r="N174" s="11">
        <v>0</v>
      </c>
      <c r="O174" s="11">
        <v>1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</row>
    <row r="175" spans="1:21">
      <c r="A175" s="11">
        <v>173</v>
      </c>
      <c r="B175" s="11" t="s">
        <v>224</v>
      </c>
      <c r="C175" s="11">
        <v>2</v>
      </c>
      <c r="D175" s="11" t="s">
        <v>23</v>
      </c>
      <c r="E175" s="11">
        <v>81</v>
      </c>
      <c r="F175" s="11" t="s">
        <v>22</v>
      </c>
      <c r="G175" s="11">
        <v>89</v>
      </c>
      <c r="H175" s="11">
        <v>36</v>
      </c>
      <c r="I175" s="11">
        <v>24</v>
      </c>
      <c r="J175" s="11">
        <v>1</v>
      </c>
      <c r="K175" s="11">
        <v>0</v>
      </c>
      <c r="L175" s="11">
        <v>1</v>
      </c>
      <c r="M175" s="11">
        <v>1</v>
      </c>
      <c r="N175" s="11">
        <v>0</v>
      </c>
      <c r="O175" s="11">
        <v>1</v>
      </c>
      <c r="P175" s="11">
        <v>1</v>
      </c>
      <c r="Q175" s="11">
        <v>0</v>
      </c>
      <c r="R175" s="11">
        <v>0</v>
      </c>
      <c r="S175" s="11">
        <v>1</v>
      </c>
      <c r="T175" s="11">
        <v>0</v>
      </c>
      <c r="U175" s="11">
        <v>1</v>
      </c>
    </row>
    <row r="176" spans="1:21">
      <c r="A176" s="11">
        <v>174</v>
      </c>
      <c r="B176" s="11" t="s">
        <v>225</v>
      </c>
      <c r="C176" s="11">
        <v>2</v>
      </c>
      <c r="D176" s="11" t="s">
        <v>21</v>
      </c>
      <c r="E176" s="11">
        <v>56</v>
      </c>
      <c r="F176" s="11" t="s">
        <v>226</v>
      </c>
      <c r="G176" s="11">
        <v>105</v>
      </c>
      <c r="H176" s="11">
        <v>37</v>
      </c>
      <c r="I176" s="11">
        <v>20</v>
      </c>
      <c r="J176" s="11">
        <v>0</v>
      </c>
      <c r="K176" s="11">
        <v>1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0</v>
      </c>
      <c r="S176" s="11">
        <v>0</v>
      </c>
      <c r="T176" s="11">
        <v>1</v>
      </c>
      <c r="U176" s="11">
        <v>1</v>
      </c>
    </row>
    <row r="177" spans="1:21">
      <c r="A177" s="11">
        <v>175</v>
      </c>
      <c r="B177" s="11" t="s">
        <v>227</v>
      </c>
      <c r="C177" s="11">
        <v>2</v>
      </c>
      <c r="D177" s="11" t="s">
        <v>21</v>
      </c>
      <c r="E177" s="11">
        <v>60</v>
      </c>
      <c r="F177" s="11" t="s">
        <v>29</v>
      </c>
      <c r="G177" s="11">
        <v>80</v>
      </c>
      <c r="H177" s="11">
        <v>36</v>
      </c>
      <c r="I177" s="11">
        <v>20</v>
      </c>
      <c r="J177" s="11">
        <v>0</v>
      </c>
      <c r="K177" s="11">
        <v>1</v>
      </c>
      <c r="L177" s="11">
        <v>1</v>
      </c>
      <c r="M177" s="11">
        <v>0</v>
      </c>
      <c r="N177" s="11">
        <v>0</v>
      </c>
      <c r="O177" s="11">
        <v>1</v>
      </c>
      <c r="P177" s="11">
        <v>0</v>
      </c>
      <c r="Q177" s="11">
        <v>0</v>
      </c>
      <c r="R177" s="11">
        <v>0</v>
      </c>
      <c r="S177" s="11">
        <v>0</v>
      </c>
      <c r="T177" s="11">
        <v>1</v>
      </c>
      <c r="U177" s="11">
        <v>0</v>
      </c>
    </row>
    <row r="178" spans="1:21">
      <c r="A178" s="11">
        <v>176</v>
      </c>
      <c r="B178" s="11" t="s">
        <v>228</v>
      </c>
      <c r="C178" s="11">
        <v>2</v>
      </c>
      <c r="D178" s="11" t="s">
        <v>23</v>
      </c>
      <c r="E178" s="11">
        <v>1</v>
      </c>
      <c r="F178" s="11"/>
      <c r="G178" s="11">
        <v>199</v>
      </c>
      <c r="H178" s="11">
        <v>38</v>
      </c>
      <c r="I178" s="11">
        <v>24</v>
      </c>
      <c r="J178" s="11">
        <v>0</v>
      </c>
      <c r="K178" s="11">
        <v>0</v>
      </c>
      <c r="L178" s="11">
        <v>1</v>
      </c>
      <c r="M178" s="11">
        <v>0</v>
      </c>
      <c r="N178" s="11">
        <v>0</v>
      </c>
      <c r="O178" s="11">
        <v>0</v>
      </c>
      <c r="P178" s="11">
        <v>1</v>
      </c>
      <c r="Q178" s="11">
        <v>0</v>
      </c>
      <c r="R178" s="11">
        <v>0</v>
      </c>
      <c r="S178" s="11">
        <v>1</v>
      </c>
      <c r="T178" s="11">
        <v>1</v>
      </c>
      <c r="U178" s="11">
        <v>1</v>
      </c>
    </row>
    <row r="179" spans="1:21">
      <c r="A179" s="11">
        <v>177</v>
      </c>
      <c r="B179" s="11" t="s">
        <v>229</v>
      </c>
      <c r="C179" s="11">
        <v>2</v>
      </c>
      <c r="D179" s="11" t="s">
        <v>21</v>
      </c>
      <c r="E179" s="11">
        <v>63</v>
      </c>
      <c r="F179" s="11" t="s">
        <v>22</v>
      </c>
      <c r="G179" s="11">
        <v>84</v>
      </c>
      <c r="H179" s="11">
        <v>37</v>
      </c>
      <c r="I179" s="11">
        <v>20</v>
      </c>
      <c r="J179" s="11">
        <v>0</v>
      </c>
      <c r="K179" s="11">
        <v>1</v>
      </c>
      <c r="L179" s="11">
        <v>1</v>
      </c>
      <c r="M179" s="11">
        <v>0</v>
      </c>
      <c r="N179" s="11">
        <v>0</v>
      </c>
      <c r="O179" s="11">
        <v>0</v>
      </c>
      <c r="P179" s="11">
        <v>1</v>
      </c>
      <c r="Q179" s="11">
        <v>0</v>
      </c>
      <c r="R179" s="11">
        <v>0</v>
      </c>
      <c r="S179" s="11">
        <v>1</v>
      </c>
      <c r="T179" s="11">
        <v>1</v>
      </c>
      <c r="U179" s="11">
        <v>1</v>
      </c>
    </row>
    <row r="180" spans="1:21">
      <c r="A180" s="11">
        <v>178</v>
      </c>
      <c r="B180" s="11" t="s">
        <v>139</v>
      </c>
      <c r="C180" s="11">
        <v>2</v>
      </c>
      <c r="D180" s="11" t="s">
        <v>21</v>
      </c>
      <c r="E180" s="11">
        <v>53</v>
      </c>
      <c r="F180" s="11" t="s">
        <v>27</v>
      </c>
      <c r="G180" s="11">
        <v>80</v>
      </c>
      <c r="H180" s="11">
        <v>36</v>
      </c>
      <c r="I180" s="11">
        <v>20</v>
      </c>
      <c r="J180" s="11">
        <v>0</v>
      </c>
      <c r="K180" s="11">
        <v>1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11">
        <v>1</v>
      </c>
      <c r="R180" s="11">
        <v>0</v>
      </c>
      <c r="S180" s="11">
        <v>0</v>
      </c>
      <c r="T180" s="11">
        <v>1</v>
      </c>
      <c r="U180" s="11">
        <v>1</v>
      </c>
    </row>
    <row r="181" spans="1:21">
      <c r="A181" s="11">
        <v>179</v>
      </c>
      <c r="B181" s="11" t="s">
        <v>230</v>
      </c>
      <c r="C181" s="11">
        <v>2</v>
      </c>
      <c r="D181" s="11" t="s">
        <v>23</v>
      </c>
      <c r="E181" s="11">
        <v>4</v>
      </c>
      <c r="F181" s="11"/>
      <c r="G181" s="11">
        <v>110</v>
      </c>
      <c r="H181" s="11">
        <v>37</v>
      </c>
      <c r="I181" s="11">
        <v>20</v>
      </c>
      <c r="J181" s="11">
        <v>0</v>
      </c>
      <c r="K181" s="11">
        <v>0</v>
      </c>
      <c r="L181" s="11">
        <v>1</v>
      </c>
      <c r="M181" s="11">
        <v>0</v>
      </c>
      <c r="N181" s="11">
        <v>0</v>
      </c>
      <c r="O181" s="11">
        <v>1</v>
      </c>
      <c r="P181" s="11">
        <v>0</v>
      </c>
      <c r="Q181" s="11">
        <v>0</v>
      </c>
      <c r="R181" s="11">
        <v>0</v>
      </c>
      <c r="S181" s="11">
        <v>0</v>
      </c>
      <c r="T181" s="11">
        <v>1</v>
      </c>
      <c r="U181" s="11">
        <v>1</v>
      </c>
    </row>
    <row r="182" spans="1:21">
      <c r="A182" s="11">
        <v>180</v>
      </c>
      <c r="B182" s="11" t="s">
        <v>231</v>
      </c>
      <c r="C182" s="11">
        <v>2</v>
      </c>
      <c r="D182" s="11" t="s">
        <v>23</v>
      </c>
      <c r="E182" s="11">
        <v>1</v>
      </c>
      <c r="F182" s="11"/>
      <c r="G182" s="11">
        <v>110</v>
      </c>
      <c r="H182" s="11">
        <v>37</v>
      </c>
      <c r="I182" s="11">
        <v>40</v>
      </c>
      <c r="J182" s="11">
        <v>0</v>
      </c>
      <c r="K182" s="11">
        <v>0</v>
      </c>
      <c r="L182" s="11">
        <v>1</v>
      </c>
      <c r="M182" s="11">
        <v>0</v>
      </c>
      <c r="N182" s="11">
        <v>0</v>
      </c>
      <c r="O182" s="11">
        <v>1</v>
      </c>
      <c r="P182" s="11">
        <v>1</v>
      </c>
      <c r="Q182" s="11">
        <v>0</v>
      </c>
      <c r="R182" s="11">
        <v>0</v>
      </c>
      <c r="S182" s="11">
        <v>1</v>
      </c>
      <c r="T182" s="11">
        <v>1</v>
      </c>
      <c r="U182" s="11">
        <v>1</v>
      </c>
    </row>
    <row r="183" spans="1:21">
      <c r="A183" s="11">
        <v>181</v>
      </c>
      <c r="B183" s="11" t="s">
        <v>232</v>
      </c>
      <c r="C183" s="11">
        <v>2</v>
      </c>
      <c r="D183" s="11" t="s">
        <v>21</v>
      </c>
      <c r="E183" s="11">
        <v>5</v>
      </c>
      <c r="F183" s="11"/>
      <c r="G183" s="11">
        <v>80</v>
      </c>
      <c r="H183" s="11">
        <v>37</v>
      </c>
      <c r="I183" s="11">
        <v>30</v>
      </c>
      <c r="J183" s="11">
        <v>1</v>
      </c>
      <c r="K183" s="11">
        <v>0</v>
      </c>
      <c r="L183" s="11">
        <v>1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1</v>
      </c>
      <c r="U183" s="11">
        <v>1</v>
      </c>
    </row>
    <row r="184" spans="1:21">
      <c r="A184" s="11">
        <v>182</v>
      </c>
      <c r="B184" s="11" t="s">
        <v>233</v>
      </c>
      <c r="C184" s="11">
        <v>2</v>
      </c>
      <c r="D184" s="11" t="s">
        <v>23</v>
      </c>
      <c r="E184" s="11">
        <v>64</v>
      </c>
      <c r="F184" s="11" t="s">
        <v>51</v>
      </c>
      <c r="G184" s="11">
        <v>121</v>
      </c>
      <c r="H184" s="11">
        <v>38</v>
      </c>
      <c r="I184" s="11">
        <v>28</v>
      </c>
      <c r="J184" s="11">
        <v>1</v>
      </c>
      <c r="K184" s="11">
        <v>0</v>
      </c>
      <c r="L184" s="11">
        <v>1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1</v>
      </c>
      <c r="U184" s="11">
        <v>1</v>
      </c>
    </row>
    <row r="185" spans="1:21">
      <c r="A185" s="11">
        <v>183</v>
      </c>
      <c r="B185" s="11" t="s">
        <v>234</v>
      </c>
      <c r="C185" s="11">
        <v>2</v>
      </c>
      <c r="D185" s="11" t="s">
        <v>23</v>
      </c>
      <c r="E185" s="11">
        <v>40</v>
      </c>
      <c r="F185" s="11" t="s">
        <v>79</v>
      </c>
      <c r="G185" s="11">
        <v>80</v>
      </c>
      <c r="H185" s="11">
        <v>36</v>
      </c>
      <c r="I185" s="11">
        <v>20</v>
      </c>
      <c r="J185" s="11">
        <v>1</v>
      </c>
      <c r="K185" s="11">
        <v>1</v>
      </c>
      <c r="L185" s="11">
        <v>1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1</v>
      </c>
      <c r="U185" s="11">
        <v>1</v>
      </c>
    </row>
    <row r="186" spans="1:21">
      <c r="A186" s="11">
        <v>184</v>
      </c>
      <c r="B186" s="11" t="s">
        <v>235</v>
      </c>
      <c r="C186" s="11">
        <v>2</v>
      </c>
      <c r="D186" s="11" t="s">
        <v>21</v>
      </c>
      <c r="E186" s="11">
        <v>66</v>
      </c>
      <c r="F186" s="11" t="s">
        <v>190</v>
      </c>
      <c r="G186" s="11">
        <v>80</v>
      </c>
      <c r="H186" s="11">
        <v>36</v>
      </c>
      <c r="I186" s="11">
        <v>20</v>
      </c>
      <c r="J186" s="11">
        <v>1</v>
      </c>
      <c r="K186" s="11">
        <v>0</v>
      </c>
      <c r="L186" s="11">
        <v>1</v>
      </c>
      <c r="M186" s="11">
        <v>0</v>
      </c>
      <c r="N186" s="11">
        <v>0</v>
      </c>
      <c r="O186" s="11">
        <v>0</v>
      </c>
      <c r="P186" s="11">
        <v>1</v>
      </c>
      <c r="Q186" s="11">
        <v>0</v>
      </c>
      <c r="R186" s="11">
        <v>0</v>
      </c>
      <c r="S186" s="11">
        <v>1</v>
      </c>
      <c r="T186" s="11">
        <v>1</v>
      </c>
      <c r="U186" s="11">
        <v>1</v>
      </c>
    </row>
    <row r="187" spans="1:21">
      <c r="A187" s="11">
        <v>185</v>
      </c>
      <c r="B187" s="11" t="s">
        <v>236</v>
      </c>
      <c r="C187" s="11">
        <v>2</v>
      </c>
      <c r="D187" s="11" t="s">
        <v>23</v>
      </c>
      <c r="E187" s="11">
        <v>73</v>
      </c>
      <c r="F187" s="11" t="s">
        <v>41</v>
      </c>
      <c r="G187" s="11">
        <v>133</v>
      </c>
      <c r="H187" s="11">
        <v>37</v>
      </c>
      <c r="I187" s="11">
        <v>28</v>
      </c>
      <c r="J187" s="11">
        <v>1</v>
      </c>
      <c r="K187" s="11">
        <v>0</v>
      </c>
      <c r="L187" s="11">
        <v>1</v>
      </c>
      <c r="M187" s="11">
        <v>0</v>
      </c>
      <c r="N187" s="11">
        <v>1</v>
      </c>
      <c r="O187" s="11">
        <v>0</v>
      </c>
      <c r="P187" s="11">
        <v>0</v>
      </c>
      <c r="Q187" s="11">
        <v>1</v>
      </c>
      <c r="R187" s="11">
        <v>1</v>
      </c>
      <c r="S187" s="11">
        <v>0</v>
      </c>
      <c r="T187" s="11">
        <v>1</v>
      </c>
      <c r="U187" s="11">
        <v>0</v>
      </c>
    </row>
    <row r="188" spans="1:21">
      <c r="A188" s="11">
        <v>186</v>
      </c>
      <c r="B188" s="11" t="s">
        <v>237</v>
      </c>
      <c r="C188" s="11">
        <v>2</v>
      </c>
      <c r="D188" s="11" t="s">
        <v>23</v>
      </c>
      <c r="E188" s="11">
        <v>1</v>
      </c>
      <c r="F188" s="11"/>
      <c r="G188" s="11"/>
      <c r="H188" s="11">
        <v>37</v>
      </c>
      <c r="I188" s="11"/>
      <c r="J188" s="11">
        <v>0</v>
      </c>
      <c r="K188" s="11">
        <v>0</v>
      </c>
      <c r="L188" s="11">
        <v>0</v>
      </c>
      <c r="M188" s="11">
        <v>1</v>
      </c>
      <c r="N188" s="11">
        <v>0</v>
      </c>
      <c r="O188" s="11">
        <v>1</v>
      </c>
      <c r="P188" s="11">
        <v>0</v>
      </c>
      <c r="Q188" s="11">
        <v>0</v>
      </c>
      <c r="R188" s="11">
        <v>0</v>
      </c>
      <c r="S188" s="11">
        <v>0</v>
      </c>
      <c r="T188" s="11">
        <v>1</v>
      </c>
      <c r="U188" s="11">
        <v>1</v>
      </c>
    </row>
    <row r="189" spans="1:21">
      <c r="A189" s="11">
        <v>187</v>
      </c>
      <c r="B189" s="11" t="s">
        <v>238</v>
      </c>
      <c r="C189" s="11">
        <v>2</v>
      </c>
      <c r="D189" s="11" t="s">
        <v>21</v>
      </c>
      <c r="E189" s="11">
        <v>11</v>
      </c>
      <c r="F189" s="11"/>
      <c r="G189" s="11">
        <v>129</v>
      </c>
      <c r="H189" s="11">
        <v>37</v>
      </c>
      <c r="I189" s="11"/>
      <c r="J189" s="11">
        <v>1</v>
      </c>
      <c r="K189" s="11">
        <v>0</v>
      </c>
      <c r="L189" s="11">
        <v>0</v>
      </c>
      <c r="M189" s="11">
        <v>1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1</v>
      </c>
      <c r="U189" s="11">
        <v>1</v>
      </c>
    </row>
    <row r="190" spans="1:21">
      <c r="A190" s="11">
        <v>188</v>
      </c>
      <c r="B190" s="11" t="s">
        <v>239</v>
      </c>
      <c r="C190" s="11">
        <v>2</v>
      </c>
      <c r="D190" s="11" t="s">
        <v>21</v>
      </c>
      <c r="E190" s="11">
        <v>103</v>
      </c>
      <c r="F190" s="11" t="s">
        <v>240</v>
      </c>
      <c r="G190" s="11">
        <v>120</v>
      </c>
      <c r="H190" s="11">
        <v>38</v>
      </c>
      <c r="I190" s="11">
        <v>28</v>
      </c>
      <c r="J190" s="11">
        <v>0</v>
      </c>
      <c r="K190" s="11">
        <v>0</v>
      </c>
      <c r="L190" s="11">
        <v>1</v>
      </c>
      <c r="M190" s="11">
        <v>1</v>
      </c>
      <c r="N190" s="11">
        <v>0</v>
      </c>
      <c r="O190" s="11">
        <v>0</v>
      </c>
      <c r="P190" s="11">
        <v>1</v>
      </c>
      <c r="Q190" s="11">
        <v>0</v>
      </c>
      <c r="R190" s="11">
        <v>0</v>
      </c>
      <c r="S190" s="11">
        <v>1</v>
      </c>
      <c r="T190" s="11">
        <v>1</v>
      </c>
      <c r="U190" s="11">
        <v>1</v>
      </c>
    </row>
    <row r="191" spans="1:21">
      <c r="A191" s="11">
        <v>189</v>
      </c>
      <c r="B191" s="11" t="s">
        <v>241</v>
      </c>
      <c r="C191" s="11">
        <v>2</v>
      </c>
      <c r="D191" s="11" t="s">
        <v>23</v>
      </c>
      <c r="E191" s="11">
        <v>76</v>
      </c>
      <c r="F191" s="11" t="s">
        <v>29</v>
      </c>
      <c r="G191" s="11">
        <v>82</v>
      </c>
      <c r="H191" s="11">
        <v>36</v>
      </c>
      <c r="I191" s="11">
        <v>24</v>
      </c>
      <c r="J191" s="11">
        <v>0</v>
      </c>
      <c r="K191" s="11">
        <v>0</v>
      </c>
      <c r="L191" s="11">
        <v>1</v>
      </c>
      <c r="M191" s="11">
        <v>1</v>
      </c>
      <c r="N191" s="11">
        <v>0</v>
      </c>
      <c r="O191" s="11">
        <v>1</v>
      </c>
      <c r="P191" s="11">
        <v>0</v>
      </c>
      <c r="Q191" s="11">
        <v>0</v>
      </c>
      <c r="R191" s="11">
        <v>0</v>
      </c>
      <c r="S191" s="11">
        <v>0</v>
      </c>
      <c r="T191" s="11">
        <v>1</v>
      </c>
      <c r="U191" s="11">
        <v>1</v>
      </c>
    </row>
    <row r="192" spans="1:21">
      <c r="A192" s="11">
        <v>190</v>
      </c>
      <c r="B192" s="11" t="s">
        <v>242</v>
      </c>
      <c r="C192" s="11">
        <v>2</v>
      </c>
      <c r="D192" s="11" t="s">
        <v>23</v>
      </c>
      <c r="E192" s="11">
        <v>81</v>
      </c>
      <c r="F192" s="11" t="s">
        <v>51</v>
      </c>
      <c r="G192" s="11">
        <v>108</v>
      </c>
      <c r="H192" s="11">
        <v>37</v>
      </c>
      <c r="I192" s="11">
        <v>36</v>
      </c>
      <c r="J192" s="11">
        <v>1</v>
      </c>
      <c r="K192" s="11">
        <v>0</v>
      </c>
      <c r="L192" s="11">
        <v>1</v>
      </c>
      <c r="M192" s="11">
        <v>1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1</v>
      </c>
      <c r="U192" s="11">
        <v>0</v>
      </c>
    </row>
    <row r="193" spans="1:21">
      <c r="A193" s="11">
        <v>191</v>
      </c>
      <c r="B193" s="11" t="s">
        <v>243</v>
      </c>
      <c r="C193" s="11">
        <v>2</v>
      </c>
      <c r="D193" s="11" t="s">
        <v>23</v>
      </c>
      <c r="E193" s="11">
        <v>64</v>
      </c>
      <c r="F193" s="11" t="s">
        <v>99</v>
      </c>
      <c r="G193" s="11">
        <v>80</v>
      </c>
      <c r="H193" s="11">
        <v>36</v>
      </c>
      <c r="I193" s="11">
        <v>20</v>
      </c>
      <c r="J193" s="11">
        <v>1</v>
      </c>
      <c r="K193" s="11">
        <v>0</v>
      </c>
      <c r="L193" s="11">
        <v>1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1</v>
      </c>
      <c r="U193" s="11">
        <v>1</v>
      </c>
    </row>
    <row r="194" spans="1:21">
      <c r="A194" s="11">
        <v>192</v>
      </c>
      <c r="B194" s="11" t="s">
        <v>244</v>
      </c>
      <c r="C194" s="11">
        <v>2</v>
      </c>
      <c r="D194" s="11" t="s">
        <v>21</v>
      </c>
      <c r="E194" s="11">
        <v>25</v>
      </c>
      <c r="F194" s="11" t="s">
        <v>59</v>
      </c>
      <c r="G194" s="11">
        <v>120</v>
      </c>
      <c r="H194" s="11">
        <v>37</v>
      </c>
      <c r="I194" s="11">
        <v>24</v>
      </c>
      <c r="J194" s="11">
        <v>1</v>
      </c>
      <c r="K194" s="11">
        <v>1</v>
      </c>
      <c r="L194" s="11">
        <v>1</v>
      </c>
      <c r="M194" s="11">
        <v>1</v>
      </c>
      <c r="N194" s="11">
        <v>0</v>
      </c>
      <c r="O194" s="11">
        <v>1</v>
      </c>
      <c r="P194" s="11">
        <v>1</v>
      </c>
      <c r="Q194" s="11">
        <v>0</v>
      </c>
      <c r="R194" s="11">
        <v>0</v>
      </c>
      <c r="S194" s="11">
        <v>1</v>
      </c>
      <c r="T194" s="11">
        <v>1</v>
      </c>
      <c r="U194" s="11">
        <v>1</v>
      </c>
    </row>
    <row r="195" spans="1:21">
      <c r="A195" s="11">
        <v>193</v>
      </c>
      <c r="B195" s="11" t="s">
        <v>245</v>
      </c>
      <c r="C195" s="11">
        <v>2</v>
      </c>
      <c r="D195" s="11" t="s">
        <v>23</v>
      </c>
      <c r="E195" s="11">
        <v>55</v>
      </c>
      <c r="F195" s="11" t="s">
        <v>59</v>
      </c>
      <c r="G195" s="11">
        <v>100</v>
      </c>
      <c r="H195" s="11">
        <v>38</v>
      </c>
      <c r="I195" s="11">
        <v>20</v>
      </c>
      <c r="J195" s="11">
        <v>1</v>
      </c>
      <c r="K195" s="11">
        <v>0</v>
      </c>
      <c r="L195" s="11">
        <v>1</v>
      </c>
      <c r="M195" s="11">
        <v>1</v>
      </c>
      <c r="N195" s="11">
        <v>0</v>
      </c>
      <c r="O195" s="11">
        <v>1</v>
      </c>
      <c r="P195" s="11">
        <v>1</v>
      </c>
      <c r="Q195" s="11">
        <v>0</v>
      </c>
      <c r="R195" s="11">
        <v>0</v>
      </c>
      <c r="S195" s="11">
        <v>1</v>
      </c>
      <c r="T195" s="11">
        <v>1</v>
      </c>
      <c r="U195" s="11">
        <v>1</v>
      </c>
    </row>
    <row r="196" spans="1:21">
      <c r="A196" s="11">
        <v>194</v>
      </c>
      <c r="B196" s="11" t="s">
        <v>246</v>
      </c>
      <c r="C196" s="11">
        <v>2</v>
      </c>
      <c r="D196" s="11" t="s">
        <v>23</v>
      </c>
      <c r="E196" s="11">
        <v>64</v>
      </c>
      <c r="F196" s="11" t="s">
        <v>79</v>
      </c>
      <c r="G196" s="11">
        <v>80</v>
      </c>
      <c r="H196" s="11">
        <v>36</v>
      </c>
      <c r="I196" s="11">
        <v>20</v>
      </c>
      <c r="J196" s="11">
        <v>1</v>
      </c>
      <c r="K196" s="11">
        <v>0</v>
      </c>
      <c r="L196" s="11">
        <v>1</v>
      </c>
      <c r="M196" s="11">
        <v>1</v>
      </c>
      <c r="N196" s="11">
        <v>0</v>
      </c>
      <c r="O196" s="11">
        <v>1</v>
      </c>
      <c r="P196" s="11">
        <v>1</v>
      </c>
      <c r="Q196" s="11">
        <v>0</v>
      </c>
      <c r="R196" s="11">
        <v>1</v>
      </c>
      <c r="S196" s="11">
        <v>1</v>
      </c>
      <c r="T196" s="11">
        <v>1</v>
      </c>
      <c r="U196" s="11">
        <v>1</v>
      </c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workbookViewId="0">
      <selection activeCell="B38" sqref="B38:U47"/>
    </sheetView>
  </sheetViews>
  <sheetFormatPr defaultColWidth="9" defaultRowHeight="12.75"/>
  <sheetData>
    <row r="1" customHeight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247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 t="s">
        <v>248</v>
      </c>
      <c r="C3" s="11">
        <v>1</v>
      </c>
      <c r="D3" s="11" t="s">
        <v>21</v>
      </c>
      <c r="E3" s="11">
        <v>15</v>
      </c>
      <c r="F3" s="11" t="s">
        <v>55</v>
      </c>
      <c r="G3" s="11">
        <v>147</v>
      </c>
      <c r="H3" s="11">
        <v>37</v>
      </c>
      <c r="I3" s="11"/>
      <c r="J3" s="11">
        <v>1</v>
      </c>
      <c r="K3" s="11">
        <v>1</v>
      </c>
      <c r="L3" s="11">
        <v>1</v>
      </c>
      <c r="M3" s="11">
        <v>0</v>
      </c>
      <c r="N3" s="11">
        <v>0</v>
      </c>
      <c r="O3" s="11">
        <v>1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</row>
    <row r="4" spans="1:21">
      <c r="A4" s="11">
        <v>2</v>
      </c>
      <c r="B4" s="11" t="s">
        <v>249</v>
      </c>
      <c r="C4" s="11">
        <v>1</v>
      </c>
      <c r="D4" s="11" t="s">
        <v>23</v>
      </c>
      <c r="E4" s="11">
        <v>67</v>
      </c>
      <c r="F4" s="11" t="s">
        <v>250</v>
      </c>
      <c r="G4" s="11">
        <v>150</v>
      </c>
      <c r="H4" s="11">
        <v>38</v>
      </c>
      <c r="I4" s="11">
        <v>36</v>
      </c>
      <c r="J4" s="11">
        <v>1</v>
      </c>
      <c r="K4" s="11">
        <v>1</v>
      </c>
      <c r="L4" s="11">
        <v>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1</v>
      </c>
    </row>
    <row r="5" spans="1:21">
      <c r="A5" s="11">
        <v>3</v>
      </c>
      <c r="B5" s="11" t="s">
        <v>251</v>
      </c>
      <c r="C5" s="11">
        <v>1</v>
      </c>
      <c r="D5" s="11" t="s">
        <v>23</v>
      </c>
      <c r="E5" s="11">
        <v>60</v>
      </c>
      <c r="F5" s="11" t="s">
        <v>51</v>
      </c>
      <c r="G5" s="11">
        <v>113</v>
      </c>
      <c r="H5" s="11">
        <v>38</v>
      </c>
      <c r="I5" s="11">
        <v>28</v>
      </c>
      <c r="J5" s="11">
        <v>1</v>
      </c>
      <c r="K5" s="11">
        <v>1</v>
      </c>
      <c r="L5" s="11">
        <v>1</v>
      </c>
      <c r="M5" s="11">
        <v>0</v>
      </c>
      <c r="N5" s="11">
        <v>1</v>
      </c>
      <c r="O5" s="11">
        <v>1</v>
      </c>
      <c r="P5" s="11">
        <v>1</v>
      </c>
      <c r="Q5" s="11">
        <v>0</v>
      </c>
      <c r="R5" s="11">
        <v>0</v>
      </c>
      <c r="S5" s="11">
        <v>1</v>
      </c>
      <c r="T5" s="11">
        <v>0</v>
      </c>
      <c r="U5" s="11">
        <v>1</v>
      </c>
    </row>
    <row r="6" spans="1:21">
      <c r="A6" s="11">
        <v>4</v>
      </c>
      <c r="B6" s="11" t="s">
        <v>252</v>
      </c>
      <c r="C6" s="11">
        <v>1</v>
      </c>
      <c r="D6" s="11" t="s">
        <v>23</v>
      </c>
      <c r="E6" s="11">
        <v>1</v>
      </c>
      <c r="F6" s="11"/>
      <c r="G6" s="11">
        <v>100</v>
      </c>
      <c r="H6" s="11">
        <v>37</v>
      </c>
      <c r="I6" s="11">
        <v>30</v>
      </c>
      <c r="J6" s="11">
        <v>1</v>
      </c>
      <c r="K6" s="11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11">
        <v>1</v>
      </c>
      <c r="T6" s="11">
        <v>0</v>
      </c>
      <c r="U6" s="11">
        <v>1</v>
      </c>
    </row>
    <row r="7" spans="1:21">
      <c r="A7" s="11">
        <v>5</v>
      </c>
      <c r="B7" s="11" t="s">
        <v>253</v>
      </c>
      <c r="C7" s="11">
        <v>1</v>
      </c>
      <c r="D7" s="11" t="s">
        <v>21</v>
      </c>
      <c r="E7" s="11">
        <v>37</v>
      </c>
      <c r="F7" s="11" t="s">
        <v>27</v>
      </c>
      <c r="G7" s="11">
        <v>140</v>
      </c>
      <c r="H7" s="11">
        <v>36</v>
      </c>
      <c r="I7" s="11">
        <v>24</v>
      </c>
      <c r="J7" s="11">
        <v>1</v>
      </c>
      <c r="K7" s="11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1</v>
      </c>
    </row>
    <row r="8" spans="1:21">
      <c r="A8" s="11">
        <v>6</v>
      </c>
      <c r="B8" s="11" t="s">
        <v>254</v>
      </c>
      <c r="C8" s="11">
        <v>1</v>
      </c>
      <c r="D8" s="11" t="s">
        <v>23</v>
      </c>
      <c r="E8" s="11">
        <v>48</v>
      </c>
      <c r="F8" s="11" t="s">
        <v>255</v>
      </c>
      <c r="G8" s="11">
        <v>101</v>
      </c>
      <c r="H8" s="11">
        <v>39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256</v>
      </c>
      <c r="C9" s="11">
        <v>1</v>
      </c>
      <c r="D9" s="11" t="s">
        <v>21</v>
      </c>
      <c r="E9" s="11">
        <v>48</v>
      </c>
      <c r="F9" s="11" t="s">
        <v>99</v>
      </c>
      <c r="G9" s="11">
        <v>84</v>
      </c>
      <c r="H9" s="11">
        <v>36</v>
      </c>
      <c r="I9" s="11"/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0</v>
      </c>
      <c r="R9" s="11">
        <v>0</v>
      </c>
      <c r="S9" s="11">
        <v>1</v>
      </c>
      <c r="T9" s="11">
        <v>0</v>
      </c>
      <c r="U9" s="11">
        <v>1</v>
      </c>
    </row>
    <row r="10" spans="1:21">
      <c r="A10" s="11">
        <v>8</v>
      </c>
      <c r="B10" s="11" t="s">
        <v>257</v>
      </c>
      <c r="C10" s="11">
        <v>1</v>
      </c>
      <c r="D10" s="11" t="s">
        <v>23</v>
      </c>
      <c r="E10" s="11">
        <v>60</v>
      </c>
      <c r="F10" s="11" t="s">
        <v>27</v>
      </c>
      <c r="G10" s="11">
        <v>80</v>
      </c>
      <c r="H10" s="11">
        <v>36</v>
      </c>
      <c r="I10" s="11">
        <v>20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1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258</v>
      </c>
      <c r="C11" s="11">
        <v>1</v>
      </c>
      <c r="D11" s="11" t="s">
        <v>21</v>
      </c>
      <c r="E11" s="11">
        <v>53</v>
      </c>
      <c r="F11" s="11" t="s">
        <v>35</v>
      </c>
      <c r="G11" s="11">
        <v>110</v>
      </c>
      <c r="H11" s="11">
        <v>37</v>
      </c>
      <c r="I11" s="11">
        <v>20</v>
      </c>
      <c r="J11" s="11">
        <v>1</v>
      </c>
      <c r="K11" s="11">
        <v>1</v>
      </c>
      <c r="L11" s="11">
        <v>1</v>
      </c>
      <c r="M11" s="11">
        <v>0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 t="s">
        <v>259</v>
      </c>
      <c r="C12" s="11">
        <v>1</v>
      </c>
      <c r="D12" s="11" t="s">
        <v>21</v>
      </c>
      <c r="E12" s="11">
        <v>57</v>
      </c>
      <c r="F12" s="11" t="s">
        <v>41</v>
      </c>
      <c r="G12" s="11">
        <v>80</v>
      </c>
      <c r="H12" s="11">
        <v>36</v>
      </c>
      <c r="I12" s="11">
        <v>22</v>
      </c>
      <c r="J12" s="11">
        <v>1</v>
      </c>
      <c r="K12" s="11">
        <v>1</v>
      </c>
      <c r="L12" s="11">
        <v>1</v>
      </c>
      <c r="M12" s="11">
        <v>0</v>
      </c>
      <c r="N12" s="11">
        <v>1</v>
      </c>
      <c r="O12" s="11">
        <v>1</v>
      </c>
      <c r="P12" s="11">
        <v>1</v>
      </c>
      <c r="Q12" s="11">
        <v>0</v>
      </c>
      <c r="R12" s="11">
        <v>0</v>
      </c>
      <c r="S12" s="11">
        <v>1</v>
      </c>
      <c r="T12" s="11">
        <v>0</v>
      </c>
      <c r="U12" s="11">
        <v>1</v>
      </c>
    </row>
    <row r="13" spans="1:21">
      <c r="A13" s="11">
        <v>11</v>
      </c>
      <c r="B13" s="11" t="s">
        <v>260</v>
      </c>
      <c r="C13" s="11">
        <v>1</v>
      </c>
      <c r="D13" s="11" t="s">
        <v>21</v>
      </c>
      <c r="E13" s="11">
        <v>93</v>
      </c>
      <c r="F13" s="11" t="s">
        <v>29</v>
      </c>
      <c r="G13" s="11">
        <v>119</v>
      </c>
      <c r="H13" s="11">
        <v>37</v>
      </c>
      <c r="I13" s="11">
        <v>32</v>
      </c>
      <c r="J13" s="11">
        <v>1</v>
      </c>
      <c r="K13" s="11">
        <v>1</v>
      </c>
      <c r="L13" s="11">
        <v>1</v>
      </c>
      <c r="M13" s="11">
        <v>0</v>
      </c>
      <c r="N13" s="11">
        <v>1</v>
      </c>
      <c r="O13" s="11">
        <v>1</v>
      </c>
      <c r="P13" s="11">
        <v>1</v>
      </c>
      <c r="Q13" s="11">
        <v>1</v>
      </c>
      <c r="R13" s="11">
        <v>0</v>
      </c>
      <c r="S13" s="11">
        <v>1</v>
      </c>
      <c r="T13" s="11">
        <v>0</v>
      </c>
      <c r="U13" s="11">
        <v>1</v>
      </c>
    </row>
    <row r="14" spans="1:21">
      <c r="A14" s="11">
        <v>12</v>
      </c>
      <c r="B14" s="19" t="s">
        <v>261</v>
      </c>
      <c r="C14" s="11">
        <v>1</v>
      </c>
      <c r="D14" s="11" t="s">
        <v>23</v>
      </c>
      <c r="E14" s="11">
        <v>76</v>
      </c>
      <c r="F14" s="11" t="s">
        <v>79</v>
      </c>
      <c r="G14" s="11">
        <v>88</v>
      </c>
      <c r="H14" s="11">
        <v>37</v>
      </c>
      <c r="I14" s="11"/>
      <c r="J14" s="12">
        <v>1</v>
      </c>
      <c r="K14" s="12">
        <v>1</v>
      </c>
      <c r="L14" s="12">
        <v>1</v>
      </c>
      <c r="M14" s="12">
        <v>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1</v>
      </c>
    </row>
    <row r="15" spans="1:21">
      <c r="A15" s="11">
        <v>13</v>
      </c>
      <c r="B15" s="19" t="s">
        <v>262</v>
      </c>
      <c r="C15" s="11">
        <v>1</v>
      </c>
      <c r="D15" s="11" t="s">
        <v>23</v>
      </c>
      <c r="E15" s="11">
        <v>60</v>
      </c>
      <c r="F15" s="11" t="s">
        <v>263</v>
      </c>
      <c r="G15" s="11">
        <v>80</v>
      </c>
      <c r="H15" s="11">
        <v>38</v>
      </c>
      <c r="I15" s="11"/>
      <c r="J15" s="11">
        <v>1</v>
      </c>
      <c r="K15" s="11">
        <v>1</v>
      </c>
      <c r="L15" s="11">
        <v>1</v>
      </c>
      <c r="M15" s="11">
        <v>1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264</v>
      </c>
      <c r="C16" s="11">
        <v>1</v>
      </c>
      <c r="D16" s="11" t="s">
        <v>23</v>
      </c>
      <c r="E16" s="11">
        <v>60</v>
      </c>
      <c r="F16" s="11" t="s">
        <v>41</v>
      </c>
      <c r="G16" s="11">
        <v>123</v>
      </c>
      <c r="H16" s="11">
        <v>36</v>
      </c>
      <c r="I16" s="11"/>
      <c r="J16" s="11">
        <v>1</v>
      </c>
      <c r="K16" s="11">
        <v>1</v>
      </c>
      <c r="L16" s="11">
        <v>1</v>
      </c>
      <c r="M16" s="11">
        <v>1</v>
      </c>
      <c r="N16" s="11">
        <v>0</v>
      </c>
      <c r="O16" s="11">
        <v>1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</row>
    <row r="17" spans="1:21">
      <c r="A17" s="11">
        <v>15</v>
      </c>
      <c r="B17" s="11" t="s">
        <v>265</v>
      </c>
      <c r="C17" s="11">
        <v>1</v>
      </c>
      <c r="D17" s="11" t="s">
        <v>21</v>
      </c>
      <c r="E17" s="11">
        <v>73</v>
      </c>
      <c r="F17" s="11" t="s">
        <v>266</v>
      </c>
      <c r="G17" s="11">
        <v>110</v>
      </c>
      <c r="H17" s="11">
        <v>37</v>
      </c>
      <c r="I17" s="11">
        <v>35</v>
      </c>
      <c r="J17" s="11">
        <v>1</v>
      </c>
      <c r="K17" s="11">
        <v>1</v>
      </c>
      <c r="L17" s="11">
        <v>1</v>
      </c>
      <c r="M17" s="11">
        <v>1</v>
      </c>
      <c r="N17" s="11">
        <v>0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0</v>
      </c>
      <c r="U17" s="11">
        <v>1</v>
      </c>
    </row>
    <row r="18" spans="1:21">
      <c r="A18" s="11">
        <v>16</v>
      </c>
      <c r="B18" s="11" t="s">
        <v>267</v>
      </c>
      <c r="C18" s="11">
        <v>1</v>
      </c>
      <c r="D18" s="11" t="s">
        <v>21</v>
      </c>
      <c r="E18" s="11">
        <v>66</v>
      </c>
      <c r="F18" s="11" t="s">
        <v>51</v>
      </c>
      <c r="G18" s="11">
        <v>86</v>
      </c>
      <c r="H18" s="11">
        <v>36</v>
      </c>
      <c r="I18" s="11"/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</row>
    <row r="19" spans="1:21">
      <c r="A19" s="11">
        <v>17</v>
      </c>
      <c r="B19" s="11" t="s">
        <v>268</v>
      </c>
      <c r="C19" s="11">
        <v>1</v>
      </c>
      <c r="D19" s="11" t="s">
        <v>21</v>
      </c>
      <c r="E19" s="11">
        <v>20</v>
      </c>
      <c r="F19" s="11" t="s">
        <v>59</v>
      </c>
      <c r="G19" s="11">
        <v>105</v>
      </c>
      <c r="H19" s="11">
        <v>38</v>
      </c>
      <c r="I19" s="11">
        <v>24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1</v>
      </c>
    </row>
    <row r="20" spans="1:21">
      <c r="A20" s="11">
        <v>18</v>
      </c>
      <c r="B20" s="11" t="s">
        <v>269</v>
      </c>
      <c r="C20" s="11">
        <v>1</v>
      </c>
      <c r="D20" s="11" t="s">
        <v>21</v>
      </c>
      <c r="E20" s="11">
        <v>54</v>
      </c>
      <c r="F20" s="11" t="s">
        <v>270</v>
      </c>
      <c r="G20" s="11">
        <v>103</v>
      </c>
      <c r="H20" s="11">
        <v>38</v>
      </c>
      <c r="I20" s="11"/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</row>
    <row r="21" spans="1:21">
      <c r="A21" s="11">
        <v>19</v>
      </c>
      <c r="B21" s="11">
        <v>132645</v>
      </c>
      <c r="C21" s="11">
        <v>1</v>
      </c>
      <c r="D21" s="11" t="s">
        <v>23</v>
      </c>
      <c r="E21" s="11">
        <v>69</v>
      </c>
      <c r="F21" s="11" t="s">
        <v>100</v>
      </c>
      <c r="G21" s="11">
        <v>110</v>
      </c>
      <c r="H21" s="11">
        <v>36</v>
      </c>
      <c r="I21" s="11">
        <v>30</v>
      </c>
      <c r="J21" s="11">
        <v>0</v>
      </c>
      <c r="K21" s="11">
        <v>0</v>
      </c>
      <c r="L21" s="11">
        <v>1</v>
      </c>
      <c r="M21" s="11">
        <v>1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11">
        <v>1</v>
      </c>
      <c r="T21" s="11">
        <v>0</v>
      </c>
      <c r="U21" s="11">
        <v>1</v>
      </c>
    </row>
    <row r="22" spans="1:21">
      <c r="A22" s="11">
        <v>20</v>
      </c>
      <c r="B22" s="11">
        <v>129828</v>
      </c>
      <c r="C22" s="11">
        <v>1</v>
      </c>
      <c r="D22" s="11" t="s">
        <v>23</v>
      </c>
      <c r="E22" s="11">
        <v>50</v>
      </c>
      <c r="F22" s="11" t="s">
        <v>101</v>
      </c>
      <c r="G22" s="11">
        <v>84</v>
      </c>
      <c r="H22" s="11">
        <v>37</v>
      </c>
      <c r="I22" s="11">
        <v>28</v>
      </c>
      <c r="J22" s="11">
        <v>0</v>
      </c>
      <c r="K22" s="11">
        <v>1</v>
      </c>
      <c r="L22" s="11">
        <v>1</v>
      </c>
      <c r="M22" s="11">
        <v>1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11">
        <v>1</v>
      </c>
      <c r="T22" s="11">
        <v>0</v>
      </c>
      <c r="U22" s="11">
        <v>1</v>
      </c>
    </row>
    <row r="23" spans="1:21">
      <c r="A23" s="11">
        <v>21</v>
      </c>
      <c r="B23" s="11" t="s">
        <v>271</v>
      </c>
      <c r="C23" s="11">
        <v>1</v>
      </c>
      <c r="D23" s="11" t="s">
        <v>21</v>
      </c>
      <c r="E23" s="11">
        <v>60</v>
      </c>
      <c r="F23" s="11" t="s">
        <v>173</v>
      </c>
      <c r="G23" s="11">
        <v>116</v>
      </c>
      <c r="H23" s="11">
        <v>36</v>
      </c>
      <c r="I23" s="11">
        <v>43</v>
      </c>
      <c r="J23" s="11">
        <v>1</v>
      </c>
      <c r="K23" s="11">
        <v>1</v>
      </c>
      <c r="L23" s="11">
        <v>1</v>
      </c>
      <c r="M23" s="11">
        <v>0</v>
      </c>
      <c r="N23" s="11">
        <v>1</v>
      </c>
      <c r="O23" s="11">
        <v>1</v>
      </c>
      <c r="P23" s="11">
        <v>0</v>
      </c>
      <c r="Q23" s="11">
        <v>0</v>
      </c>
      <c r="R23" s="11">
        <v>0</v>
      </c>
      <c r="S23" s="11">
        <v>0</v>
      </c>
      <c r="T23" s="11">
        <v>1</v>
      </c>
      <c r="U23" s="11">
        <v>1</v>
      </c>
    </row>
    <row r="24" spans="1:21">
      <c r="A24" s="11">
        <v>22</v>
      </c>
      <c r="B24" s="11" t="s">
        <v>272</v>
      </c>
      <c r="C24" s="11">
        <v>1</v>
      </c>
      <c r="D24" s="11" t="s">
        <v>21</v>
      </c>
      <c r="E24" s="11">
        <v>51</v>
      </c>
      <c r="F24" s="11" t="s">
        <v>273</v>
      </c>
      <c r="G24" s="11">
        <v>134</v>
      </c>
      <c r="H24" s="11">
        <v>38</v>
      </c>
      <c r="I24" s="11"/>
      <c r="J24" s="11">
        <v>1</v>
      </c>
      <c r="K24" s="11">
        <v>1</v>
      </c>
      <c r="L24" s="11">
        <v>1</v>
      </c>
      <c r="M24" s="11">
        <v>0</v>
      </c>
      <c r="N24" s="11">
        <v>1</v>
      </c>
      <c r="O24" s="11">
        <v>1</v>
      </c>
      <c r="P24" s="11">
        <v>1</v>
      </c>
      <c r="Q24" s="11">
        <v>0</v>
      </c>
      <c r="R24" s="11">
        <v>0</v>
      </c>
      <c r="S24" s="11">
        <v>1</v>
      </c>
      <c r="T24" s="11">
        <v>1</v>
      </c>
      <c r="U24" s="11">
        <v>1</v>
      </c>
    </row>
    <row r="25" spans="1:21">
      <c r="A25" s="11">
        <v>23</v>
      </c>
      <c r="B25" s="11" t="s">
        <v>274</v>
      </c>
      <c r="C25" s="11">
        <v>1</v>
      </c>
      <c r="D25" s="11" t="s">
        <v>23</v>
      </c>
      <c r="E25" s="11">
        <v>20</v>
      </c>
      <c r="F25" s="11" t="s">
        <v>41</v>
      </c>
      <c r="G25" s="11">
        <v>102</v>
      </c>
      <c r="H25" s="11">
        <v>37</v>
      </c>
      <c r="I25" s="11">
        <v>32</v>
      </c>
      <c r="J25" s="11">
        <v>1</v>
      </c>
      <c r="K25" s="11">
        <v>1</v>
      </c>
      <c r="L25" s="11">
        <v>1</v>
      </c>
      <c r="M25" s="11">
        <v>1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11">
        <v>1</v>
      </c>
      <c r="T25" s="11">
        <v>1</v>
      </c>
      <c r="U25" s="11">
        <v>1</v>
      </c>
    </row>
    <row r="26" spans="1:21">
      <c r="A26" s="11">
        <v>24</v>
      </c>
      <c r="B26" s="11" t="s">
        <v>275</v>
      </c>
      <c r="C26" s="11">
        <v>1</v>
      </c>
      <c r="D26" s="11" t="s">
        <v>21</v>
      </c>
      <c r="E26" s="11">
        <v>3</v>
      </c>
      <c r="F26" s="11"/>
      <c r="G26" s="11">
        <v>130</v>
      </c>
      <c r="H26" s="11">
        <v>38</v>
      </c>
      <c r="I26" s="11">
        <v>40</v>
      </c>
      <c r="J26" s="11">
        <v>1</v>
      </c>
      <c r="K26" s="11">
        <v>1</v>
      </c>
      <c r="L26" s="11">
        <v>1</v>
      </c>
      <c r="M26" s="11">
        <v>1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11">
        <v>1</v>
      </c>
      <c r="T26" s="11">
        <v>1</v>
      </c>
      <c r="U26" s="11">
        <v>1</v>
      </c>
    </row>
    <row r="27" spans="1:21">
      <c r="A27" s="11">
        <v>25</v>
      </c>
      <c r="B27" s="11" t="s">
        <v>276</v>
      </c>
      <c r="C27" s="11">
        <v>1</v>
      </c>
      <c r="D27" s="11" t="s">
        <v>23</v>
      </c>
      <c r="E27" s="11">
        <v>57</v>
      </c>
      <c r="F27" s="11" t="s">
        <v>27</v>
      </c>
      <c r="G27" s="11">
        <v>84</v>
      </c>
      <c r="H27" s="11">
        <v>36</v>
      </c>
      <c r="I27" s="11">
        <v>20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11">
        <v>1</v>
      </c>
      <c r="T27" s="11">
        <v>1</v>
      </c>
      <c r="U27" s="11">
        <v>1</v>
      </c>
    </row>
    <row r="28" spans="1:21">
      <c r="A28" s="11">
        <v>26</v>
      </c>
      <c r="B28" s="11" t="s">
        <v>277</v>
      </c>
      <c r="C28" s="11">
        <v>1</v>
      </c>
      <c r="D28" s="11" t="s">
        <v>23</v>
      </c>
      <c r="E28" s="11">
        <v>60</v>
      </c>
      <c r="F28" s="11" t="s">
        <v>90</v>
      </c>
      <c r="G28" s="11">
        <v>73</v>
      </c>
      <c r="H28" s="11">
        <v>37</v>
      </c>
      <c r="I28" s="11">
        <v>24</v>
      </c>
      <c r="J28" s="11">
        <v>1</v>
      </c>
      <c r="K28" s="11">
        <v>1</v>
      </c>
      <c r="L28" s="11">
        <v>1</v>
      </c>
      <c r="M28" s="11">
        <v>0</v>
      </c>
      <c r="N28" s="11">
        <v>0</v>
      </c>
      <c r="O28" s="11">
        <v>1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</row>
    <row r="29" spans="1:21">
      <c r="A29" s="11">
        <v>27</v>
      </c>
      <c r="B29" s="11" t="s">
        <v>278</v>
      </c>
      <c r="C29" s="11">
        <v>1</v>
      </c>
      <c r="D29" s="11" t="s">
        <v>23</v>
      </c>
      <c r="E29" s="11">
        <v>72</v>
      </c>
      <c r="F29" s="11" t="s">
        <v>177</v>
      </c>
      <c r="G29" s="11">
        <v>135</v>
      </c>
      <c r="H29" s="11">
        <v>38</v>
      </c>
      <c r="I29" s="11">
        <v>26</v>
      </c>
      <c r="J29" s="11">
        <v>1</v>
      </c>
      <c r="K29" s="11">
        <v>1</v>
      </c>
      <c r="L29" s="11">
        <v>1</v>
      </c>
      <c r="M29" s="11">
        <v>1</v>
      </c>
      <c r="N29" s="11">
        <v>0</v>
      </c>
      <c r="O29" s="11">
        <v>1</v>
      </c>
      <c r="P29" s="11">
        <v>0</v>
      </c>
      <c r="Q29" s="11">
        <v>0</v>
      </c>
      <c r="R29" s="11">
        <v>0</v>
      </c>
      <c r="S29" s="11">
        <v>0</v>
      </c>
      <c r="T29" s="11">
        <v>1</v>
      </c>
      <c r="U29" s="11">
        <v>1</v>
      </c>
    </row>
    <row r="30" spans="1:21">
      <c r="A30" s="11">
        <v>28</v>
      </c>
      <c r="B30" s="19" t="s">
        <v>279</v>
      </c>
      <c r="C30" s="11">
        <v>1</v>
      </c>
      <c r="D30" s="11" t="s">
        <v>21</v>
      </c>
      <c r="E30" s="11">
        <v>58</v>
      </c>
      <c r="F30" s="11" t="s">
        <v>90</v>
      </c>
      <c r="G30" s="11">
        <v>72</v>
      </c>
      <c r="H30" s="11">
        <v>38</v>
      </c>
      <c r="I30" s="11">
        <v>24</v>
      </c>
      <c r="J30" s="11">
        <v>1</v>
      </c>
      <c r="K30" s="11">
        <v>0</v>
      </c>
      <c r="L30" s="11">
        <v>1</v>
      </c>
      <c r="M30" s="11">
        <v>1</v>
      </c>
      <c r="N30" s="11">
        <v>0</v>
      </c>
      <c r="O30" s="11">
        <v>1</v>
      </c>
      <c r="P30" s="11">
        <v>1</v>
      </c>
      <c r="Q30" s="11">
        <v>0</v>
      </c>
      <c r="R30" s="11">
        <v>0</v>
      </c>
      <c r="S30" s="11">
        <v>1</v>
      </c>
      <c r="T30" s="11">
        <v>1</v>
      </c>
      <c r="U30" s="11">
        <v>1</v>
      </c>
    </row>
    <row r="31" spans="1:21">
      <c r="A31" s="11">
        <v>29</v>
      </c>
      <c r="B31" s="11" t="s">
        <v>280</v>
      </c>
      <c r="C31" s="11">
        <v>1</v>
      </c>
      <c r="D31" s="11" t="s">
        <v>21</v>
      </c>
      <c r="E31" s="11">
        <v>6</v>
      </c>
      <c r="F31" s="11" t="s">
        <v>100</v>
      </c>
      <c r="G31" s="11">
        <v>80</v>
      </c>
      <c r="H31" s="11">
        <v>37</v>
      </c>
      <c r="I31" s="11">
        <v>30</v>
      </c>
      <c r="J31" s="11">
        <v>1</v>
      </c>
      <c r="K31" s="11">
        <v>1</v>
      </c>
      <c r="L31" s="11">
        <v>1</v>
      </c>
      <c r="M31" s="11">
        <v>1</v>
      </c>
      <c r="N31" s="11">
        <v>0</v>
      </c>
      <c r="O31" s="11">
        <v>1</v>
      </c>
      <c r="P31" s="11">
        <v>1</v>
      </c>
      <c r="Q31" s="11">
        <v>0</v>
      </c>
      <c r="R31" s="11">
        <v>0</v>
      </c>
      <c r="S31" s="11">
        <v>1</v>
      </c>
      <c r="T31" s="11">
        <v>1</v>
      </c>
      <c r="U31" s="11">
        <v>1</v>
      </c>
    </row>
    <row r="32" spans="1:21">
      <c r="A32" s="11">
        <v>30</v>
      </c>
      <c r="B32" s="11" t="s">
        <v>281</v>
      </c>
      <c r="C32" s="11">
        <v>1</v>
      </c>
      <c r="D32" s="11" t="s">
        <v>23</v>
      </c>
      <c r="E32" s="11">
        <v>41</v>
      </c>
      <c r="F32" s="11" t="s">
        <v>282</v>
      </c>
      <c r="G32" s="11">
        <v>80</v>
      </c>
      <c r="H32" s="11">
        <v>36</v>
      </c>
      <c r="I32" s="11">
        <v>20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</v>
      </c>
      <c r="U32" s="11">
        <v>1</v>
      </c>
    </row>
    <row r="33" spans="1:21">
      <c r="A33" s="11">
        <v>31</v>
      </c>
      <c r="B33" s="11" t="s">
        <v>283</v>
      </c>
      <c r="C33" s="11">
        <v>1</v>
      </c>
      <c r="D33" s="11" t="s">
        <v>23</v>
      </c>
      <c r="E33" s="11">
        <v>61</v>
      </c>
      <c r="F33" s="11" t="s">
        <v>79</v>
      </c>
      <c r="G33" s="11">
        <v>80</v>
      </c>
      <c r="H33" s="11">
        <v>36</v>
      </c>
      <c r="I33" s="11">
        <v>22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  <c r="P33" s="11">
        <v>1</v>
      </c>
      <c r="Q33" s="11">
        <v>0</v>
      </c>
      <c r="R33" s="11">
        <v>0</v>
      </c>
      <c r="S33" s="11">
        <v>1</v>
      </c>
      <c r="T33" s="11">
        <v>1</v>
      </c>
      <c r="U33" s="11">
        <v>1</v>
      </c>
    </row>
    <row r="34" spans="1:21">
      <c r="A34" s="11">
        <v>32</v>
      </c>
      <c r="B34" s="11" t="s">
        <v>284</v>
      </c>
      <c r="C34" s="11">
        <v>1</v>
      </c>
      <c r="D34" s="11" t="s">
        <v>21</v>
      </c>
      <c r="E34" s="11">
        <v>1</v>
      </c>
      <c r="F34" s="11"/>
      <c r="G34" s="11">
        <v>100</v>
      </c>
      <c r="H34" s="11">
        <v>37</v>
      </c>
      <c r="I34" s="11">
        <v>30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1</v>
      </c>
      <c r="U34" s="11">
        <v>1</v>
      </c>
    </row>
    <row r="35" spans="1:21">
      <c r="A35" s="11">
        <v>33</v>
      </c>
      <c r="B35" s="11" t="s">
        <v>285</v>
      </c>
      <c r="C35" s="11">
        <v>1</v>
      </c>
      <c r="D35" s="11" t="s">
        <v>23</v>
      </c>
      <c r="E35" s="11">
        <v>51</v>
      </c>
      <c r="F35" s="11" t="s">
        <v>35</v>
      </c>
      <c r="G35" s="11">
        <v>118</v>
      </c>
      <c r="H35" s="11">
        <v>39</v>
      </c>
      <c r="I35" s="11">
        <v>24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0</v>
      </c>
      <c r="R35" s="11">
        <v>0</v>
      </c>
      <c r="S35" s="11">
        <v>1</v>
      </c>
      <c r="T35" s="11">
        <v>1</v>
      </c>
      <c r="U35" s="11">
        <v>1</v>
      </c>
    </row>
    <row r="36" spans="1:21">
      <c r="A36" s="11">
        <v>34</v>
      </c>
      <c r="B36" s="11" t="s">
        <v>286</v>
      </c>
      <c r="C36" s="11">
        <v>1</v>
      </c>
      <c r="D36" s="11" t="s">
        <v>23</v>
      </c>
      <c r="E36" s="11">
        <v>2</v>
      </c>
      <c r="F36" s="11"/>
      <c r="G36" s="11">
        <v>92</v>
      </c>
      <c r="H36" s="11">
        <v>39</v>
      </c>
      <c r="I36" s="11">
        <v>36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1</v>
      </c>
      <c r="U36" s="11">
        <v>1</v>
      </c>
    </row>
    <row r="37" spans="1:21">
      <c r="A37" s="11">
        <v>35</v>
      </c>
      <c r="B37" s="11" t="s">
        <v>287</v>
      </c>
      <c r="C37" s="11">
        <v>1</v>
      </c>
      <c r="D37" s="11" t="s">
        <v>23</v>
      </c>
      <c r="E37" s="11">
        <v>55</v>
      </c>
      <c r="F37" s="11" t="s">
        <v>27</v>
      </c>
      <c r="G37" s="11">
        <v>109</v>
      </c>
      <c r="H37" s="11">
        <v>38</v>
      </c>
      <c r="I37" s="11"/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0</v>
      </c>
      <c r="S37" s="11">
        <v>1</v>
      </c>
      <c r="T37" s="11">
        <v>1</v>
      </c>
      <c r="U37" s="11">
        <v>1</v>
      </c>
    </row>
    <row r="38" spans="1:21">
      <c r="A38" s="11">
        <v>36</v>
      </c>
      <c r="B38" s="11" t="s">
        <v>288</v>
      </c>
      <c r="C38" s="11">
        <v>2</v>
      </c>
      <c r="D38" s="11" t="s">
        <v>23</v>
      </c>
      <c r="E38" s="11">
        <v>75</v>
      </c>
      <c r="F38" s="11" t="s">
        <v>27</v>
      </c>
      <c r="G38" s="11">
        <v>80</v>
      </c>
      <c r="H38" s="11">
        <v>36</v>
      </c>
      <c r="I38" s="11">
        <v>25</v>
      </c>
      <c r="J38" s="11">
        <v>1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11">
        <v>1</v>
      </c>
    </row>
    <row r="39" spans="1:21">
      <c r="A39" s="11">
        <v>37</v>
      </c>
      <c r="B39" s="11" t="s">
        <v>289</v>
      </c>
      <c r="C39" s="11">
        <v>2</v>
      </c>
      <c r="D39" s="11" t="s">
        <v>21</v>
      </c>
      <c r="E39" s="11">
        <v>44</v>
      </c>
      <c r="F39" s="11" t="s">
        <v>22</v>
      </c>
      <c r="G39" s="11">
        <v>80</v>
      </c>
      <c r="H39" s="11">
        <v>36</v>
      </c>
      <c r="I39" s="11">
        <v>20</v>
      </c>
      <c r="J39" s="11">
        <v>1</v>
      </c>
      <c r="K39" s="11">
        <v>0</v>
      </c>
      <c r="L39" s="11">
        <v>0</v>
      </c>
      <c r="M39" s="11">
        <v>0</v>
      </c>
      <c r="N39" s="11">
        <v>0</v>
      </c>
      <c r="O39" s="11">
        <v>1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</row>
    <row r="40" spans="1:21">
      <c r="A40" s="11">
        <v>38</v>
      </c>
      <c r="B40" s="11" t="s">
        <v>290</v>
      </c>
      <c r="C40" s="11">
        <v>2</v>
      </c>
      <c r="D40" s="11" t="s">
        <v>21</v>
      </c>
      <c r="E40" s="11">
        <v>57</v>
      </c>
      <c r="F40" s="11" t="s">
        <v>55</v>
      </c>
      <c r="G40" s="11">
        <v>98</v>
      </c>
      <c r="H40" s="11">
        <v>37</v>
      </c>
      <c r="I40" s="11">
        <v>36</v>
      </c>
      <c r="J40" s="11">
        <v>0</v>
      </c>
      <c r="K40" s="11">
        <v>0</v>
      </c>
      <c r="L40" s="11">
        <v>1</v>
      </c>
      <c r="M40" s="11">
        <v>0</v>
      </c>
      <c r="N40" s="11">
        <v>0</v>
      </c>
      <c r="O40" s="11">
        <v>1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</row>
    <row r="41" spans="1:21">
      <c r="A41" s="11">
        <v>39</v>
      </c>
      <c r="B41" s="11" t="s">
        <v>291</v>
      </c>
      <c r="C41" s="11">
        <v>2</v>
      </c>
      <c r="D41" s="11" t="s">
        <v>23</v>
      </c>
      <c r="E41" s="11">
        <v>3</v>
      </c>
      <c r="F41" s="11"/>
      <c r="G41" s="11"/>
      <c r="H41" s="11">
        <v>38</v>
      </c>
      <c r="I41" s="11"/>
      <c r="J41" s="11">
        <v>1</v>
      </c>
      <c r="K41" s="11">
        <v>0</v>
      </c>
      <c r="L41" s="11">
        <v>1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1</v>
      </c>
    </row>
    <row r="42" spans="1:21">
      <c r="A42" s="11">
        <v>40</v>
      </c>
      <c r="B42" s="11" t="s">
        <v>292</v>
      </c>
      <c r="C42" s="11">
        <v>2</v>
      </c>
      <c r="D42" s="11" t="s">
        <v>23</v>
      </c>
      <c r="E42" s="11">
        <v>49</v>
      </c>
      <c r="F42" s="11" t="s">
        <v>51</v>
      </c>
      <c r="G42" s="11">
        <v>80</v>
      </c>
      <c r="H42" s="11">
        <v>36</v>
      </c>
      <c r="I42" s="11"/>
      <c r="J42" s="11">
        <v>1</v>
      </c>
      <c r="K42" s="11">
        <v>0</v>
      </c>
      <c r="L42" s="11">
        <v>1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</row>
    <row r="43" spans="1:21">
      <c r="A43" s="11">
        <v>41</v>
      </c>
      <c r="B43" s="11" t="s">
        <v>293</v>
      </c>
      <c r="C43" s="11">
        <v>2</v>
      </c>
      <c r="D43" s="11" t="s">
        <v>23</v>
      </c>
      <c r="E43" s="11">
        <v>2</v>
      </c>
      <c r="F43" s="11"/>
      <c r="G43" s="11">
        <v>121</v>
      </c>
      <c r="H43" s="11">
        <v>36</v>
      </c>
      <c r="I43" s="11"/>
      <c r="J43" s="11">
        <v>1</v>
      </c>
      <c r="K43" s="11">
        <v>0</v>
      </c>
      <c r="L43" s="11">
        <v>1</v>
      </c>
      <c r="M43" s="11">
        <v>0</v>
      </c>
      <c r="N43" s="11">
        <v>0</v>
      </c>
      <c r="O43" s="15">
        <v>0</v>
      </c>
      <c r="P43" s="11">
        <v>1</v>
      </c>
      <c r="Q43" s="11">
        <v>1</v>
      </c>
      <c r="R43" s="11">
        <v>0</v>
      </c>
      <c r="S43" s="11">
        <v>1</v>
      </c>
      <c r="T43" s="11">
        <v>0</v>
      </c>
      <c r="U43" s="11">
        <v>1</v>
      </c>
    </row>
    <row r="44" spans="1:21">
      <c r="A44" s="11">
        <v>42</v>
      </c>
      <c r="B44" s="11" t="s">
        <v>294</v>
      </c>
      <c r="C44" s="11">
        <v>2</v>
      </c>
      <c r="D44" s="11" t="s">
        <v>21</v>
      </c>
      <c r="E44" s="11">
        <v>36</v>
      </c>
      <c r="F44" s="11" t="s">
        <v>255</v>
      </c>
      <c r="G44" s="11">
        <v>104</v>
      </c>
      <c r="H44" s="11">
        <v>37</v>
      </c>
      <c r="I44" s="11"/>
      <c r="J44" s="11">
        <v>1</v>
      </c>
      <c r="K44" s="11">
        <v>1</v>
      </c>
      <c r="L44" s="11">
        <v>1</v>
      </c>
      <c r="M44" s="11">
        <v>0</v>
      </c>
      <c r="N44" s="11">
        <v>0</v>
      </c>
      <c r="O44" s="11">
        <v>1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1</v>
      </c>
    </row>
    <row r="45" spans="1:21">
      <c r="A45" s="11">
        <v>43</v>
      </c>
      <c r="B45" s="11" t="s">
        <v>295</v>
      </c>
      <c r="C45" s="11">
        <v>2</v>
      </c>
      <c r="D45" s="11" t="s">
        <v>21</v>
      </c>
      <c r="E45" s="11">
        <v>2</v>
      </c>
      <c r="F45" s="11"/>
      <c r="G45" s="11"/>
      <c r="H45" s="11">
        <v>37</v>
      </c>
      <c r="I45" s="11"/>
      <c r="J45" s="11">
        <v>0</v>
      </c>
      <c r="K45" s="11">
        <v>0</v>
      </c>
      <c r="L45" s="11">
        <v>1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11">
        <v>1</v>
      </c>
      <c r="T45" s="11">
        <v>1</v>
      </c>
      <c r="U45" s="11">
        <v>1</v>
      </c>
    </row>
    <row r="46" spans="1:21">
      <c r="A46" s="11">
        <v>44</v>
      </c>
      <c r="B46" s="11" t="s">
        <v>296</v>
      </c>
      <c r="C46" s="11">
        <v>2</v>
      </c>
      <c r="D46" s="11" t="s">
        <v>23</v>
      </c>
      <c r="E46" s="11">
        <v>66</v>
      </c>
      <c r="F46" s="11" t="s">
        <v>297</v>
      </c>
      <c r="G46" s="11">
        <v>88</v>
      </c>
      <c r="H46" s="11">
        <v>37</v>
      </c>
      <c r="I46" s="11">
        <v>26</v>
      </c>
      <c r="J46" s="11">
        <v>1</v>
      </c>
      <c r="K46" s="11">
        <v>0</v>
      </c>
      <c r="L46" s="11">
        <v>1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1</v>
      </c>
      <c r="U46" s="11">
        <v>1</v>
      </c>
    </row>
    <row r="47" spans="1:21">
      <c r="A47" s="11">
        <v>45</v>
      </c>
      <c r="B47" s="11" t="s">
        <v>298</v>
      </c>
      <c r="C47" s="11">
        <v>2</v>
      </c>
      <c r="D47" s="11" t="s">
        <v>23</v>
      </c>
      <c r="E47" s="11">
        <v>10</v>
      </c>
      <c r="F47" s="11" t="s">
        <v>27</v>
      </c>
      <c r="G47" s="11">
        <v>155</v>
      </c>
      <c r="H47" s="11">
        <v>38</v>
      </c>
      <c r="I47" s="11">
        <v>35</v>
      </c>
      <c r="J47" s="11">
        <v>0</v>
      </c>
      <c r="K47" s="11">
        <v>0</v>
      </c>
      <c r="L47" s="11">
        <v>1</v>
      </c>
      <c r="M47" s="11">
        <v>1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1</v>
      </c>
      <c r="U47" s="11">
        <v>1</v>
      </c>
    </row>
    <row r="48" spans="1:2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topLeftCell="A7" workbookViewId="0">
      <selection activeCell="B17" sqref="B17:U18"/>
    </sheetView>
  </sheetViews>
  <sheetFormatPr defaultColWidth="9" defaultRowHeight="12.75"/>
  <sheetData>
    <row r="1" ht="38.25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17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>
        <v>128658</v>
      </c>
      <c r="C3" s="11">
        <v>1</v>
      </c>
      <c r="D3" s="11" t="s">
        <v>21</v>
      </c>
      <c r="E3" s="11">
        <v>25</v>
      </c>
      <c r="F3" s="11" t="s">
        <v>22</v>
      </c>
      <c r="G3" s="11"/>
      <c r="H3" s="11">
        <v>37</v>
      </c>
      <c r="I3" s="11"/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</row>
    <row r="4" spans="1:21">
      <c r="A4" s="11">
        <v>2</v>
      </c>
      <c r="B4" s="11">
        <v>132802</v>
      </c>
      <c r="C4" s="11">
        <v>1</v>
      </c>
      <c r="D4" s="11" t="s">
        <v>23</v>
      </c>
      <c r="E4" s="11">
        <v>33</v>
      </c>
      <c r="F4" s="11" t="s">
        <v>24</v>
      </c>
      <c r="G4" s="11">
        <v>80</v>
      </c>
      <c r="H4" s="11">
        <v>36</v>
      </c>
      <c r="I4" s="11">
        <v>20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1">
        <v>1</v>
      </c>
    </row>
    <row r="5" spans="1:21">
      <c r="A5" s="11">
        <v>3</v>
      </c>
      <c r="B5" s="11">
        <v>127151</v>
      </c>
      <c r="C5" s="11">
        <v>1</v>
      </c>
      <c r="D5" s="11" t="s">
        <v>23</v>
      </c>
      <c r="E5" s="11">
        <v>20</v>
      </c>
      <c r="F5" s="11" t="s">
        <v>26</v>
      </c>
      <c r="G5" s="11">
        <v>98</v>
      </c>
      <c r="H5" s="11">
        <v>37</v>
      </c>
      <c r="I5" s="11"/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1</v>
      </c>
      <c r="R5" s="11">
        <v>0</v>
      </c>
      <c r="S5" s="11">
        <v>1</v>
      </c>
      <c r="T5" s="11">
        <v>0</v>
      </c>
      <c r="U5" s="11">
        <v>1</v>
      </c>
    </row>
    <row r="6" spans="1:21">
      <c r="A6" s="11">
        <v>4</v>
      </c>
      <c r="B6" s="11">
        <v>128108</v>
      </c>
      <c r="C6" s="11">
        <v>1</v>
      </c>
      <c r="D6" s="11" t="s">
        <v>21</v>
      </c>
      <c r="E6" s="11">
        <v>58</v>
      </c>
      <c r="F6" s="11" t="s">
        <v>27</v>
      </c>
      <c r="G6" s="11">
        <v>109</v>
      </c>
      <c r="H6" s="11">
        <v>36</v>
      </c>
      <c r="I6" s="11">
        <v>32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0</v>
      </c>
      <c r="U6" s="11">
        <v>1</v>
      </c>
    </row>
    <row r="7" spans="1:21">
      <c r="A7" s="11">
        <v>5</v>
      </c>
      <c r="B7" s="11">
        <v>132968</v>
      </c>
      <c r="C7" s="11">
        <v>1</v>
      </c>
      <c r="D7" s="11" t="s">
        <v>23</v>
      </c>
      <c r="E7" s="11">
        <v>73</v>
      </c>
      <c r="F7" s="11" t="s">
        <v>29</v>
      </c>
      <c r="G7" s="11">
        <v>120</v>
      </c>
      <c r="H7" s="11">
        <v>37</v>
      </c>
      <c r="I7" s="11">
        <v>24</v>
      </c>
      <c r="J7" s="11">
        <v>0</v>
      </c>
      <c r="K7" s="11">
        <v>1</v>
      </c>
      <c r="L7" s="11">
        <v>0</v>
      </c>
      <c r="M7" s="11">
        <v>0</v>
      </c>
      <c r="N7" s="11">
        <v>0</v>
      </c>
      <c r="O7" s="11">
        <v>1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1</v>
      </c>
    </row>
    <row r="8" spans="1:21">
      <c r="A8" s="11">
        <v>6</v>
      </c>
      <c r="B8" s="11" t="s">
        <v>31</v>
      </c>
      <c r="C8" s="11">
        <v>1</v>
      </c>
      <c r="D8" s="11" t="s">
        <v>23</v>
      </c>
      <c r="E8" s="11">
        <v>56</v>
      </c>
      <c r="F8" s="11" t="s">
        <v>32</v>
      </c>
      <c r="G8" s="11">
        <v>146</v>
      </c>
      <c r="H8" s="11">
        <v>36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34</v>
      </c>
      <c r="C9" s="11">
        <v>1</v>
      </c>
      <c r="D9" s="11" t="s">
        <v>23</v>
      </c>
      <c r="E9" s="11">
        <v>56</v>
      </c>
      <c r="F9" s="11" t="s">
        <v>35</v>
      </c>
      <c r="G9" s="11">
        <v>80</v>
      </c>
      <c r="H9" s="11">
        <v>36</v>
      </c>
      <c r="I9" s="11">
        <v>20</v>
      </c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</row>
    <row r="10" spans="1:21">
      <c r="A10" s="11">
        <v>8</v>
      </c>
      <c r="B10" s="11" t="s">
        <v>37</v>
      </c>
      <c r="C10" s="11">
        <v>1</v>
      </c>
      <c r="D10" s="11" t="s">
        <v>23</v>
      </c>
      <c r="E10" s="11">
        <v>74</v>
      </c>
      <c r="F10" s="11" t="s">
        <v>38</v>
      </c>
      <c r="G10" s="11">
        <v>98</v>
      </c>
      <c r="H10" s="11">
        <v>36</v>
      </c>
      <c r="I10" s="11">
        <v>23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31</v>
      </c>
      <c r="C11" s="11">
        <v>1</v>
      </c>
      <c r="D11" s="11" t="s">
        <v>23</v>
      </c>
      <c r="E11" s="11">
        <v>56</v>
      </c>
      <c r="F11" s="11" t="s">
        <v>32</v>
      </c>
      <c r="G11" s="11">
        <v>146</v>
      </c>
      <c r="H11" s="11">
        <v>36</v>
      </c>
      <c r="I11" s="11"/>
      <c r="J11" s="11">
        <v>1</v>
      </c>
      <c r="K11" s="11">
        <v>1</v>
      </c>
      <c r="L11" s="11"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 t="s">
        <v>40</v>
      </c>
      <c r="C12" s="11">
        <v>1</v>
      </c>
      <c r="D12" s="11" t="s">
        <v>21</v>
      </c>
      <c r="E12" s="11">
        <v>11</v>
      </c>
      <c r="F12" s="11" t="s">
        <v>41</v>
      </c>
      <c r="G12" s="11">
        <v>140</v>
      </c>
      <c r="H12" s="11">
        <v>38</v>
      </c>
      <c r="I12" s="11">
        <v>24</v>
      </c>
      <c r="J12" s="11">
        <v>1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1</v>
      </c>
      <c r="T12" s="11">
        <v>0</v>
      </c>
      <c r="U12" s="11">
        <v>1</v>
      </c>
    </row>
    <row r="13" spans="1:21">
      <c r="A13" s="11">
        <v>11</v>
      </c>
      <c r="B13" s="11" t="s">
        <v>43</v>
      </c>
      <c r="C13" s="11">
        <v>1</v>
      </c>
      <c r="D13" s="11" t="s">
        <v>23</v>
      </c>
      <c r="E13" s="11">
        <v>53</v>
      </c>
      <c r="F13" s="11" t="s">
        <v>24</v>
      </c>
      <c r="G13" s="11">
        <v>161</v>
      </c>
      <c r="H13" s="11">
        <v>37</v>
      </c>
      <c r="I13" s="11">
        <v>38</v>
      </c>
      <c r="J13" s="11">
        <v>1</v>
      </c>
      <c r="K13" s="11">
        <v>0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1</v>
      </c>
      <c r="T13" s="11">
        <v>0</v>
      </c>
      <c r="U13" s="11">
        <v>1</v>
      </c>
    </row>
    <row r="14" spans="1:21">
      <c r="A14" s="11">
        <v>12</v>
      </c>
      <c r="B14" s="11" t="s">
        <v>45</v>
      </c>
      <c r="C14" s="11">
        <v>1</v>
      </c>
      <c r="D14" s="11" t="s">
        <v>21</v>
      </c>
      <c r="E14" s="11">
        <v>80</v>
      </c>
      <c r="F14" s="11" t="s">
        <v>46</v>
      </c>
      <c r="G14" s="11">
        <v>78</v>
      </c>
      <c r="H14" s="11">
        <v>38</v>
      </c>
      <c r="I14" s="11">
        <v>20</v>
      </c>
      <c r="J14" s="11">
        <v>1</v>
      </c>
      <c r="K14" s="11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1">
        <v>13</v>
      </c>
      <c r="B15" s="11" t="s">
        <v>48</v>
      </c>
      <c r="C15" s="11">
        <v>1</v>
      </c>
      <c r="D15" s="11" t="s">
        <v>21</v>
      </c>
      <c r="E15" s="11">
        <v>57</v>
      </c>
      <c r="F15" s="11" t="s">
        <v>49</v>
      </c>
      <c r="G15" s="11">
        <v>82</v>
      </c>
      <c r="H15" s="11">
        <v>35</v>
      </c>
      <c r="I15" s="11">
        <v>23</v>
      </c>
      <c r="J15" s="11">
        <v>1</v>
      </c>
      <c r="K15" s="11">
        <v>1</v>
      </c>
      <c r="L15" s="11">
        <v>1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50</v>
      </c>
      <c r="C16" s="11">
        <v>1</v>
      </c>
      <c r="D16" s="11" t="s">
        <v>23</v>
      </c>
      <c r="E16" s="11">
        <v>53</v>
      </c>
      <c r="F16" s="11" t="s">
        <v>51</v>
      </c>
      <c r="G16" s="11">
        <v>140</v>
      </c>
      <c r="H16" s="11">
        <v>38</v>
      </c>
      <c r="I16" s="11"/>
      <c r="J16" s="11">
        <v>1</v>
      </c>
      <c r="K16" s="11">
        <v>1</v>
      </c>
      <c r="L16" s="11">
        <v>1</v>
      </c>
      <c r="M16" s="11">
        <v>0</v>
      </c>
      <c r="N16" s="11">
        <v>1</v>
      </c>
      <c r="O16" s="11">
        <v>1</v>
      </c>
      <c r="P16" s="11">
        <v>1</v>
      </c>
      <c r="Q16" s="11">
        <v>0</v>
      </c>
      <c r="R16" s="11">
        <v>1</v>
      </c>
      <c r="S16" s="11">
        <v>1</v>
      </c>
      <c r="T16" s="11">
        <v>0</v>
      </c>
      <c r="U16" s="11">
        <v>1</v>
      </c>
    </row>
    <row r="17" spans="1:21">
      <c r="A17" s="11">
        <v>15</v>
      </c>
      <c r="B17" s="11" t="s">
        <v>272</v>
      </c>
      <c r="C17" s="11">
        <v>1</v>
      </c>
      <c r="D17" s="11" t="s">
        <v>21</v>
      </c>
      <c r="E17" s="11">
        <v>51</v>
      </c>
      <c r="F17" s="11" t="s">
        <v>273</v>
      </c>
      <c r="G17" s="11">
        <v>134</v>
      </c>
      <c r="H17" s="11">
        <v>38</v>
      </c>
      <c r="I17" s="11"/>
      <c r="J17" s="11">
        <v>1</v>
      </c>
      <c r="K17" s="11">
        <v>1</v>
      </c>
      <c r="L17" s="11">
        <v>1</v>
      </c>
      <c r="M17" s="11">
        <v>0</v>
      </c>
      <c r="N17" s="11">
        <v>1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1</v>
      </c>
      <c r="U17" s="11">
        <v>1</v>
      </c>
    </row>
    <row r="18" spans="1:21">
      <c r="A18" s="11">
        <v>16</v>
      </c>
      <c r="B18" s="11" t="s">
        <v>274</v>
      </c>
      <c r="C18" s="11">
        <v>1</v>
      </c>
      <c r="D18" s="11" t="s">
        <v>23</v>
      </c>
      <c r="E18" s="11">
        <v>20</v>
      </c>
      <c r="F18" s="11" t="s">
        <v>41</v>
      </c>
      <c r="G18" s="11">
        <v>102</v>
      </c>
      <c r="H18" s="11">
        <v>37</v>
      </c>
      <c r="I18" s="11">
        <v>32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1</v>
      </c>
      <c r="T18" s="11">
        <v>1</v>
      </c>
      <c r="U18" s="11">
        <v>1</v>
      </c>
    </row>
    <row r="19" spans="1:21">
      <c r="A19" s="11">
        <v>17</v>
      </c>
      <c r="B19" s="11" t="s">
        <v>56</v>
      </c>
      <c r="C19" s="11">
        <v>1</v>
      </c>
      <c r="D19" s="11" t="s">
        <v>23</v>
      </c>
      <c r="E19" s="11">
        <v>65</v>
      </c>
      <c r="F19" s="11" t="s">
        <v>27</v>
      </c>
      <c r="G19" s="11">
        <v>88</v>
      </c>
      <c r="H19" s="11">
        <v>36</v>
      </c>
      <c r="I19" s="11">
        <v>20</v>
      </c>
      <c r="J19" s="11">
        <v>1</v>
      </c>
      <c r="K19" s="11">
        <v>1</v>
      </c>
      <c r="L19" s="11">
        <v>1</v>
      </c>
      <c r="M19" s="11">
        <v>0</v>
      </c>
      <c r="N19" s="11">
        <v>0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0</v>
      </c>
      <c r="U19" s="11">
        <v>1</v>
      </c>
    </row>
    <row r="20" spans="1:21">
      <c r="A20" s="11">
        <v>18</v>
      </c>
      <c r="B20" s="11">
        <v>130758</v>
      </c>
      <c r="C20" s="11">
        <v>1</v>
      </c>
      <c r="D20" s="11" t="s">
        <v>23</v>
      </c>
      <c r="E20" s="11">
        <v>46</v>
      </c>
      <c r="F20" s="11" t="s">
        <v>35</v>
      </c>
      <c r="G20" s="11">
        <v>94</v>
      </c>
      <c r="H20" s="11">
        <v>36</v>
      </c>
      <c r="I20" s="11"/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</row>
    <row r="21" spans="1:21">
      <c r="A21" s="11">
        <v>19</v>
      </c>
      <c r="B21" s="11" t="s">
        <v>58</v>
      </c>
      <c r="C21" s="11">
        <v>1</v>
      </c>
      <c r="D21" s="11" t="s">
        <v>23</v>
      </c>
      <c r="E21" s="11">
        <v>57</v>
      </c>
      <c r="F21" s="11" t="s">
        <v>59</v>
      </c>
      <c r="G21" s="11">
        <v>88</v>
      </c>
      <c r="H21" s="11">
        <v>37</v>
      </c>
      <c r="I21" s="11">
        <v>20</v>
      </c>
      <c r="J21" s="11">
        <v>1</v>
      </c>
      <c r="K21" s="11">
        <v>1</v>
      </c>
      <c r="L21" s="11">
        <v>1</v>
      </c>
      <c r="M21" s="11">
        <v>0</v>
      </c>
      <c r="N21" s="11">
        <v>0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0</v>
      </c>
      <c r="U21" s="11">
        <v>1</v>
      </c>
    </row>
    <row r="22" spans="1:21">
      <c r="A22" s="11">
        <v>20</v>
      </c>
      <c r="B22" s="11" t="s">
        <v>60</v>
      </c>
      <c r="C22" s="11">
        <v>1</v>
      </c>
      <c r="D22" s="11" t="s">
        <v>21</v>
      </c>
      <c r="E22" s="11">
        <v>59</v>
      </c>
      <c r="F22" s="11" t="s">
        <v>27</v>
      </c>
      <c r="G22" s="11">
        <v>84</v>
      </c>
      <c r="H22" s="11">
        <v>36</v>
      </c>
      <c r="I22" s="11">
        <v>24</v>
      </c>
      <c r="J22" s="11">
        <v>1</v>
      </c>
      <c r="K22" s="11">
        <v>1</v>
      </c>
      <c r="L22" s="11">
        <v>1</v>
      </c>
      <c r="M22" s="11">
        <v>0</v>
      </c>
      <c r="N22" s="11">
        <v>0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0</v>
      </c>
      <c r="U22" s="11">
        <v>1</v>
      </c>
    </row>
    <row r="23" spans="1:21">
      <c r="A23" s="11">
        <v>21</v>
      </c>
      <c r="B23" s="11" t="s">
        <v>61</v>
      </c>
      <c r="C23" s="11">
        <v>1</v>
      </c>
      <c r="D23" s="11" t="s">
        <v>21</v>
      </c>
      <c r="E23" s="11">
        <v>48</v>
      </c>
      <c r="F23" s="11" t="s">
        <v>29</v>
      </c>
      <c r="G23" s="11">
        <v>80</v>
      </c>
      <c r="H23" s="11">
        <v>36</v>
      </c>
      <c r="I23" s="11">
        <v>20</v>
      </c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0</v>
      </c>
      <c r="U23" s="11">
        <v>1</v>
      </c>
    </row>
    <row r="24" spans="1:21">
      <c r="A24" s="11">
        <v>22</v>
      </c>
      <c r="B24" s="11" t="s">
        <v>62</v>
      </c>
      <c r="C24" s="11">
        <v>1</v>
      </c>
      <c r="D24" s="11" t="s">
        <v>21</v>
      </c>
      <c r="E24" s="11">
        <v>54</v>
      </c>
      <c r="F24" s="11" t="s">
        <v>55</v>
      </c>
      <c r="G24" s="11">
        <v>80</v>
      </c>
      <c r="H24" s="11">
        <v>36</v>
      </c>
      <c r="I24" s="11">
        <v>20</v>
      </c>
      <c r="J24" s="11">
        <v>1</v>
      </c>
      <c r="K24" s="11">
        <v>0</v>
      </c>
      <c r="L24" s="11">
        <v>1</v>
      </c>
      <c r="M24" s="11">
        <v>0</v>
      </c>
      <c r="N24" s="11">
        <v>0</v>
      </c>
      <c r="O24" s="11">
        <v>1</v>
      </c>
      <c r="P24" s="11">
        <v>0</v>
      </c>
      <c r="Q24" s="11">
        <v>1</v>
      </c>
      <c r="R24" s="11">
        <v>0</v>
      </c>
      <c r="S24" s="11">
        <v>0</v>
      </c>
      <c r="T24" s="11">
        <v>0</v>
      </c>
      <c r="U24" s="11">
        <v>1</v>
      </c>
    </row>
    <row r="25" spans="1:21">
      <c r="A25" s="11">
        <v>23</v>
      </c>
      <c r="B25" s="11" t="s">
        <v>63</v>
      </c>
      <c r="C25" s="11">
        <v>1</v>
      </c>
      <c r="D25" s="11" t="s">
        <v>23</v>
      </c>
      <c r="E25" s="11">
        <v>65</v>
      </c>
      <c r="F25" s="11" t="s">
        <v>35</v>
      </c>
      <c r="G25" s="11">
        <v>94</v>
      </c>
      <c r="H25" s="11">
        <v>36</v>
      </c>
      <c r="I25" s="11"/>
      <c r="J25" s="11">
        <v>1</v>
      </c>
      <c r="K25" s="11">
        <v>0</v>
      </c>
      <c r="L25" s="11">
        <v>1</v>
      </c>
      <c r="M25" s="11">
        <v>0</v>
      </c>
      <c r="N25" s="11">
        <v>0</v>
      </c>
      <c r="O25" s="11">
        <v>1</v>
      </c>
      <c r="P25" s="11">
        <v>0</v>
      </c>
      <c r="Q25" s="11">
        <v>1</v>
      </c>
      <c r="R25" s="11">
        <v>0</v>
      </c>
      <c r="S25" s="11">
        <v>0</v>
      </c>
      <c r="T25" s="11">
        <v>0</v>
      </c>
      <c r="U25" s="11">
        <v>1</v>
      </c>
    </row>
    <row r="26" spans="1:21">
      <c r="A26" s="11">
        <v>24</v>
      </c>
      <c r="B26" s="11" t="s">
        <v>64</v>
      </c>
      <c r="C26" s="11">
        <v>1</v>
      </c>
      <c r="D26" s="11" t="s">
        <v>21</v>
      </c>
      <c r="E26" s="11">
        <v>37</v>
      </c>
      <c r="F26" s="11" t="s">
        <v>27</v>
      </c>
      <c r="G26" s="11">
        <v>80</v>
      </c>
      <c r="H26" s="11">
        <v>37</v>
      </c>
      <c r="I26" s="11">
        <v>20</v>
      </c>
      <c r="J26" s="11">
        <v>1</v>
      </c>
      <c r="K26" s="11">
        <v>1</v>
      </c>
      <c r="L26" s="11">
        <v>1</v>
      </c>
      <c r="M26" s="11">
        <v>0</v>
      </c>
      <c r="N26" s="11">
        <v>0</v>
      </c>
      <c r="O26" s="11">
        <v>1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1</v>
      </c>
    </row>
    <row r="27" spans="1:21">
      <c r="A27" s="11">
        <v>25</v>
      </c>
      <c r="B27" s="11" t="s">
        <v>65</v>
      </c>
      <c r="C27" s="11">
        <v>1</v>
      </c>
      <c r="D27" s="11" t="s">
        <v>23</v>
      </c>
      <c r="E27" s="11">
        <v>62</v>
      </c>
      <c r="F27" s="11" t="s">
        <v>24</v>
      </c>
      <c r="G27" s="11">
        <v>83</v>
      </c>
      <c r="H27" s="11">
        <v>37</v>
      </c>
      <c r="I27" s="11">
        <v>22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0</v>
      </c>
      <c r="P27" s="11">
        <v>0</v>
      </c>
      <c r="Q27" s="11">
        <v>0</v>
      </c>
      <c r="R27" s="11">
        <v>1</v>
      </c>
      <c r="S27" s="11">
        <v>0</v>
      </c>
      <c r="T27" s="11">
        <v>1</v>
      </c>
      <c r="U27" s="11">
        <v>1</v>
      </c>
    </row>
    <row r="28" spans="1:21">
      <c r="A28" s="11">
        <v>26</v>
      </c>
      <c r="B28" s="11" t="s">
        <v>66</v>
      </c>
      <c r="C28" s="11">
        <v>1</v>
      </c>
      <c r="D28" s="11" t="s">
        <v>23</v>
      </c>
      <c r="E28" s="11">
        <v>60</v>
      </c>
      <c r="F28" s="11" t="s">
        <v>49</v>
      </c>
      <c r="G28" s="11">
        <v>80</v>
      </c>
      <c r="H28" s="11">
        <v>36</v>
      </c>
      <c r="I28" s="11">
        <v>20</v>
      </c>
      <c r="J28" s="11">
        <v>1</v>
      </c>
      <c r="K28" s="11">
        <v>1</v>
      </c>
      <c r="L28" s="11">
        <v>1</v>
      </c>
      <c r="M28" s="11">
        <v>0</v>
      </c>
      <c r="N28" s="11">
        <v>0</v>
      </c>
      <c r="O28" s="11">
        <v>1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</row>
    <row r="29" spans="1:21">
      <c r="A29" s="11">
        <v>27</v>
      </c>
      <c r="B29" s="11" t="s">
        <v>67</v>
      </c>
      <c r="C29" s="11">
        <v>1</v>
      </c>
      <c r="D29" s="11" t="s">
        <v>23</v>
      </c>
      <c r="E29" s="11">
        <v>23</v>
      </c>
      <c r="F29" s="11" t="s">
        <v>59</v>
      </c>
      <c r="G29" s="11">
        <v>103</v>
      </c>
      <c r="H29" s="11">
        <v>34</v>
      </c>
      <c r="I29" s="11">
        <v>24</v>
      </c>
      <c r="J29" s="11">
        <v>1</v>
      </c>
      <c r="K29" s="11">
        <v>0</v>
      </c>
      <c r="L29" s="11">
        <v>1</v>
      </c>
      <c r="M29" s="11">
        <v>0</v>
      </c>
      <c r="N29" s="11">
        <v>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</row>
    <row r="30" spans="1:21">
      <c r="A30" s="11">
        <v>28</v>
      </c>
      <c r="B30" s="11" t="s">
        <v>68</v>
      </c>
      <c r="C30" s="11">
        <v>1</v>
      </c>
      <c r="D30" s="11" t="s">
        <v>23</v>
      </c>
      <c r="E30" s="11">
        <v>71</v>
      </c>
      <c r="F30" s="11" t="s">
        <v>69</v>
      </c>
      <c r="G30" s="11">
        <v>126</v>
      </c>
      <c r="H30" s="11">
        <v>37</v>
      </c>
      <c r="I30" s="11"/>
      <c r="J30" s="11">
        <v>1</v>
      </c>
      <c r="K30" s="11">
        <v>0</v>
      </c>
      <c r="L30" s="11">
        <v>1</v>
      </c>
      <c r="M30" s="11">
        <v>0</v>
      </c>
      <c r="N30" s="11">
        <v>1</v>
      </c>
      <c r="O30" s="11">
        <v>1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</row>
    <row r="31" spans="1:21">
      <c r="A31" s="11">
        <v>29</v>
      </c>
      <c r="B31" s="11" t="s">
        <v>70</v>
      </c>
      <c r="C31" s="11">
        <v>1</v>
      </c>
      <c r="D31" s="11" t="s">
        <v>21</v>
      </c>
      <c r="E31" s="11">
        <v>57</v>
      </c>
      <c r="F31" s="11" t="s">
        <v>41</v>
      </c>
      <c r="G31" s="11">
        <v>109</v>
      </c>
      <c r="H31" s="11">
        <v>37</v>
      </c>
      <c r="I31" s="11"/>
      <c r="J31" s="11">
        <v>1</v>
      </c>
      <c r="K31" s="11">
        <v>1</v>
      </c>
      <c r="L31" s="11">
        <v>1</v>
      </c>
      <c r="M31" s="11">
        <v>0</v>
      </c>
      <c r="N31" s="11">
        <v>1</v>
      </c>
      <c r="O31" s="11">
        <v>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</row>
    <row r="32" spans="1:21">
      <c r="A32" s="11">
        <v>30</v>
      </c>
      <c r="B32" s="11" t="s">
        <v>71</v>
      </c>
      <c r="C32" s="11">
        <v>1</v>
      </c>
      <c r="D32" s="11" t="s">
        <v>23</v>
      </c>
      <c r="E32" s="11">
        <v>35</v>
      </c>
      <c r="F32" s="11" t="s">
        <v>22</v>
      </c>
      <c r="G32" s="11">
        <v>84</v>
      </c>
      <c r="H32" s="11">
        <v>36</v>
      </c>
      <c r="I32" s="11">
        <v>24</v>
      </c>
      <c r="J32" s="11">
        <v>1</v>
      </c>
      <c r="K32" s="11">
        <v>1</v>
      </c>
      <c r="L32" s="11">
        <v>1</v>
      </c>
      <c r="M32" s="11">
        <v>0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</row>
    <row r="33" spans="1:21">
      <c r="A33" s="11">
        <v>31</v>
      </c>
      <c r="B33" s="11" t="s">
        <v>73</v>
      </c>
      <c r="C33" s="11">
        <v>1</v>
      </c>
      <c r="D33" s="11" t="s">
        <v>23</v>
      </c>
      <c r="E33" s="11">
        <v>75</v>
      </c>
      <c r="F33" s="11" t="s">
        <v>74</v>
      </c>
      <c r="G33" s="11">
        <v>90</v>
      </c>
      <c r="H33" s="11">
        <v>37</v>
      </c>
      <c r="I33" s="11">
        <v>25</v>
      </c>
      <c r="J33" s="11">
        <v>1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</row>
    <row r="34" spans="1:21">
      <c r="A34" s="11">
        <v>32</v>
      </c>
      <c r="B34" s="11" t="s">
        <v>75</v>
      </c>
      <c r="C34" s="11">
        <v>1</v>
      </c>
      <c r="D34" s="11" t="s">
        <v>23</v>
      </c>
      <c r="E34" s="11">
        <v>16</v>
      </c>
      <c r="F34" s="11" t="s">
        <v>41</v>
      </c>
      <c r="G34" s="11">
        <v>133</v>
      </c>
      <c r="H34" s="11">
        <v>37</v>
      </c>
      <c r="I34" s="11"/>
      <c r="J34" s="11">
        <v>1</v>
      </c>
      <c r="K34" s="11">
        <v>1</v>
      </c>
      <c r="L34" s="11">
        <v>1</v>
      </c>
      <c r="M34" s="11">
        <v>0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</row>
    <row r="35" spans="1:21">
      <c r="A35" s="11">
        <v>33</v>
      </c>
      <c r="B35" s="11" t="s">
        <v>76</v>
      </c>
      <c r="C35" s="11">
        <v>1</v>
      </c>
      <c r="D35" s="11" t="s">
        <v>23</v>
      </c>
      <c r="E35" s="11">
        <v>34</v>
      </c>
      <c r="F35" s="11" t="s">
        <v>55</v>
      </c>
      <c r="G35" s="11">
        <v>115</v>
      </c>
      <c r="H35" s="11">
        <v>37</v>
      </c>
      <c r="I35" s="11">
        <v>20</v>
      </c>
      <c r="J35" s="11">
        <v>1</v>
      </c>
      <c r="K35" s="11">
        <v>1</v>
      </c>
      <c r="L35" s="11">
        <v>1</v>
      </c>
      <c r="M35" s="11">
        <v>0</v>
      </c>
      <c r="N35" s="11">
        <v>1</v>
      </c>
      <c r="O35" s="11">
        <v>1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</row>
    <row r="36" spans="1:21">
      <c r="A36" s="11">
        <v>34</v>
      </c>
      <c r="B36" s="11" t="s">
        <v>77</v>
      </c>
      <c r="C36" s="11">
        <v>1</v>
      </c>
      <c r="D36" s="11" t="s">
        <v>23</v>
      </c>
      <c r="E36" s="11">
        <v>59</v>
      </c>
      <c r="F36" s="11" t="s">
        <v>22</v>
      </c>
      <c r="G36" s="11">
        <v>79</v>
      </c>
      <c r="H36" s="11">
        <v>37</v>
      </c>
      <c r="I36" s="11"/>
      <c r="J36" s="11">
        <v>1</v>
      </c>
      <c r="K36" s="11">
        <v>1</v>
      </c>
      <c r="L36" s="11">
        <v>1</v>
      </c>
      <c r="M36" s="11">
        <v>0</v>
      </c>
      <c r="N36" s="11">
        <v>1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11">
        <v>1</v>
      </c>
    </row>
    <row r="37" spans="1:21">
      <c r="A37" s="11">
        <v>35</v>
      </c>
      <c r="B37" s="11" t="s">
        <v>78</v>
      </c>
      <c r="C37" s="11">
        <v>1</v>
      </c>
      <c r="D37" s="11" t="s">
        <v>21</v>
      </c>
      <c r="E37" s="11">
        <v>73</v>
      </c>
      <c r="F37" s="11" t="s">
        <v>79</v>
      </c>
      <c r="G37" s="11">
        <v>113</v>
      </c>
      <c r="H37" s="11">
        <v>37</v>
      </c>
      <c r="I37" s="11"/>
      <c r="J37" s="11">
        <v>1</v>
      </c>
      <c r="K37" s="11">
        <v>1</v>
      </c>
      <c r="L37" s="11">
        <v>1</v>
      </c>
      <c r="M37" s="11">
        <v>0</v>
      </c>
      <c r="N37" s="11">
        <v>1</v>
      </c>
      <c r="O37" s="11">
        <v>1</v>
      </c>
      <c r="P37" s="11">
        <v>1</v>
      </c>
      <c r="Q37" s="11">
        <v>0</v>
      </c>
      <c r="R37" s="11">
        <v>0</v>
      </c>
      <c r="S37" s="11">
        <v>1</v>
      </c>
      <c r="T37" s="11">
        <v>0</v>
      </c>
      <c r="U37" s="11">
        <v>1</v>
      </c>
    </row>
    <row r="38" spans="1:21">
      <c r="A38" s="11">
        <v>36</v>
      </c>
      <c r="B38" s="11" t="s">
        <v>248</v>
      </c>
      <c r="C38" s="11">
        <v>1</v>
      </c>
      <c r="D38" s="11" t="s">
        <v>21</v>
      </c>
      <c r="E38" s="11">
        <v>15</v>
      </c>
      <c r="F38" s="11" t="s">
        <v>55</v>
      </c>
      <c r="G38" s="11">
        <v>147</v>
      </c>
      <c r="H38" s="11">
        <v>37</v>
      </c>
      <c r="I38" s="11"/>
      <c r="J38" s="11">
        <v>1</v>
      </c>
      <c r="K38" s="11">
        <v>1</v>
      </c>
      <c r="L38" s="11">
        <v>1</v>
      </c>
      <c r="M38" s="11">
        <v>0</v>
      </c>
      <c r="N38" s="11">
        <v>0</v>
      </c>
      <c r="O38" s="11">
        <v>1</v>
      </c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11">
        <v>1</v>
      </c>
    </row>
    <row r="39" spans="1:21">
      <c r="A39" s="11">
        <v>37</v>
      </c>
      <c r="B39" s="11" t="s">
        <v>249</v>
      </c>
      <c r="C39" s="11">
        <v>1</v>
      </c>
      <c r="D39" s="11" t="s">
        <v>23</v>
      </c>
      <c r="E39" s="11">
        <v>67</v>
      </c>
      <c r="F39" s="11" t="s">
        <v>250</v>
      </c>
      <c r="G39" s="11">
        <v>150</v>
      </c>
      <c r="H39" s="11">
        <v>38</v>
      </c>
      <c r="I39" s="11">
        <v>36</v>
      </c>
      <c r="J39" s="11">
        <v>1</v>
      </c>
      <c r="K39" s="11">
        <v>1</v>
      </c>
      <c r="L39" s="11">
        <v>1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</row>
    <row r="40" spans="1:21">
      <c r="A40" s="11">
        <v>38</v>
      </c>
      <c r="B40" s="11" t="s">
        <v>251</v>
      </c>
      <c r="C40" s="11">
        <v>1</v>
      </c>
      <c r="D40" s="11" t="s">
        <v>23</v>
      </c>
      <c r="E40" s="11">
        <v>60</v>
      </c>
      <c r="F40" s="11" t="s">
        <v>51</v>
      </c>
      <c r="G40" s="11">
        <v>113</v>
      </c>
      <c r="H40" s="11">
        <v>38</v>
      </c>
      <c r="I40" s="11">
        <v>28</v>
      </c>
      <c r="J40" s="11">
        <v>1</v>
      </c>
      <c r="K40" s="11">
        <v>1</v>
      </c>
      <c r="L40" s="11">
        <v>1</v>
      </c>
      <c r="M40" s="11">
        <v>0</v>
      </c>
      <c r="N40" s="11">
        <v>1</v>
      </c>
      <c r="O40" s="11">
        <v>1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</row>
    <row r="41" spans="1:21">
      <c r="A41" s="11">
        <v>39</v>
      </c>
      <c r="B41" s="11" t="s">
        <v>252</v>
      </c>
      <c r="C41" s="11">
        <v>1</v>
      </c>
      <c r="D41" s="11" t="s">
        <v>23</v>
      </c>
      <c r="E41" s="11">
        <v>1</v>
      </c>
      <c r="F41" s="11"/>
      <c r="G41" s="11">
        <v>100</v>
      </c>
      <c r="H41" s="11">
        <v>37</v>
      </c>
      <c r="I41" s="11">
        <v>30</v>
      </c>
      <c r="J41" s="11">
        <v>1</v>
      </c>
      <c r="K41" s="11">
        <v>1</v>
      </c>
      <c r="L41" s="11">
        <v>1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11">
        <v>1</v>
      </c>
      <c r="T41" s="11">
        <v>0</v>
      </c>
      <c r="U41" s="11">
        <v>1</v>
      </c>
    </row>
    <row r="42" spans="1:21">
      <c r="A42" s="11">
        <v>40</v>
      </c>
      <c r="B42" s="11" t="s">
        <v>253</v>
      </c>
      <c r="C42" s="11">
        <v>1</v>
      </c>
      <c r="D42" s="11" t="s">
        <v>21</v>
      </c>
      <c r="E42" s="11">
        <v>37</v>
      </c>
      <c r="F42" s="11" t="s">
        <v>27</v>
      </c>
      <c r="G42" s="11">
        <v>140</v>
      </c>
      <c r="H42" s="11">
        <v>36</v>
      </c>
      <c r="I42" s="11">
        <v>24</v>
      </c>
      <c r="J42" s="11">
        <v>1</v>
      </c>
      <c r="K42" s="11">
        <v>1</v>
      </c>
      <c r="L42" s="11">
        <v>1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11">
        <v>1</v>
      </c>
      <c r="T42" s="11">
        <v>0</v>
      </c>
      <c r="U42" s="11">
        <v>1</v>
      </c>
    </row>
    <row r="43" spans="1:21">
      <c r="A43" s="11">
        <v>41</v>
      </c>
      <c r="B43" s="11" t="s">
        <v>254</v>
      </c>
      <c r="C43" s="11">
        <v>1</v>
      </c>
      <c r="D43" s="11" t="s">
        <v>23</v>
      </c>
      <c r="E43" s="11">
        <v>48</v>
      </c>
      <c r="F43" s="11" t="s">
        <v>255</v>
      </c>
      <c r="G43" s="11">
        <v>101</v>
      </c>
      <c r="H43" s="11">
        <v>39</v>
      </c>
      <c r="I43" s="11"/>
      <c r="J43" s="11">
        <v>1</v>
      </c>
      <c r="K43" s="11">
        <v>1</v>
      </c>
      <c r="L43" s="11">
        <v>1</v>
      </c>
      <c r="M43" s="11">
        <v>0</v>
      </c>
      <c r="N43" s="11">
        <v>0</v>
      </c>
      <c r="O43" s="11">
        <v>1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</row>
    <row r="44" spans="1:21">
      <c r="A44" s="11">
        <v>42</v>
      </c>
      <c r="B44" s="11" t="s">
        <v>256</v>
      </c>
      <c r="C44" s="11">
        <v>1</v>
      </c>
      <c r="D44" s="11" t="s">
        <v>21</v>
      </c>
      <c r="E44" s="11">
        <v>48</v>
      </c>
      <c r="F44" s="11" t="s">
        <v>99</v>
      </c>
      <c r="G44" s="11">
        <v>84</v>
      </c>
      <c r="H44" s="11">
        <v>36</v>
      </c>
      <c r="I44" s="11"/>
      <c r="J44" s="11">
        <v>1</v>
      </c>
      <c r="K44" s="11">
        <v>1</v>
      </c>
      <c r="L44" s="11">
        <v>1</v>
      </c>
      <c r="M44" s="11">
        <v>0</v>
      </c>
      <c r="N44" s="11">
        <v>0</v>
      </c>
      <c r="O44" s="11">
        <v>1</v>
      </c>
      <c r="P44" s="11">
        <v>1</v>
      </c>
      <c r="Q44" s="11">
        <v>0</v>
      </c>
      <c r="R44" s="11">
        <v>0</v>
      </c>
      <c r="S44" s="11">
        <v>1</v>
      </c>
      <c r="T44" s="11">
        <v>0</v>
      </c>
      <c r="U44" s="11">
        <v>1</v>
      </c>
    </row>
    <row r="45" spans="1:21">
      <c r="A45" s="11">
        <v>43</v>
      </c>
      <c r="B45" s="11" t="s">
        <v>257</v>
      </c>
      <c r="C45" s="11">
        <v>1</v>
      </c>
      <c r="D45" s="11" t="s">
        <v>23</v>
      </c>
      <c r="E45" s="11">
        <v>60</v>
      </c>
      <c r="F45" s="11" t="s">
        <v>27</v>
      </c>
      <c r="G45" s="11">
        <v>80</v>
      </c>
      <c r="H45" s="11">
        <v>36</v>
      </c>
      <c r="I45" s="11">
        <v>20</v>
      </c>
      <c r="J45" s="11">
        <v>1</v>
      </c>
      <c r="K45" s="11">
        <v>1</v>
      </c>
      <c r="L45" s="11">
        <v>1</v>
      </c>
      <c r="M45" s="11">
        <v>0</v>
      </c>
      <c r="N45" s="11">
        <v>0</v>
      </c>
      <c r="O45" s="11">
        <v>1</v>
      </c>
      <c r="P45" s="11">
        <v>0</v>
      </c>
      <c r="Q45" s="11">
        <v>1</v>
      </c>
      <c r="R45" s="11">
        <v>0</v>
      </c>
      <c r="S45" s="11">
        <v>0</v>
      </c>
      <c r="T45" s="11">
        <v>0</v>
      </c>
      <c r="U45" s="11">
        <v>1</v>
      </c>
    </row>
    <row r="46" spans="1:21">
      <c r="A46" s="11">
        <v>44</v>
      </c>
      <c r="B46" s="11" t="s">
        <v>258</v>
      </c>
      <c r="C46" s="11">
        <v>1</v>
      </c>
      <c r="D46" s="11" t="s">
        <v>21</v>
      </c>
      <c r="E46" s="11">
        <v>53</v>
      </c>
      <c r="F46" s="11" t="s">
        <v>35</v>
      </c>
      <c r="G46" s="11">
        <v>110</v>
      </c>
      <c r="H46" s="11">
        <v>37</v>
      </c>
      <c r="I46" s="11">
        <v>20</v>
      </c>
      <c r="J46" s="11">
        <v>1</v>
      </c>
      <c r="K46" s="11">
        <v>1</v>
      </c>
      <c r="L46" s="11">
        <v>1</v>
      </c>
      <c r="M46" s="11">
        <v>0</v>
      </c>
      <c r="N46" s="11">
        <v>1</v>
      </c>
      <c r="O46" s="11">
        <v>1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1</v>
      </c>
    </row>
    <row r="47" spans="1:21">
      <c r="A47" s="11">
        <v>45</v>
      </c>
      <c r="B47" s="11" t="s">
        <v>259</v>
      </c>
      <c r="C47" s="11">
        <v>1</v>
      </c>
      <c r="D47" s="11" t="s">
        <v>21</v>
      </c>
      <c r="E47" s="11">
        <v>57</v>
      </c>
      <c r="F47" s="11" t="s">
        <v>41</v>
      </c>
      <c r="G47" s="11">
        <v>80</v>
      </c>
      <c r="H47" s="11">
        <v>36</v>
      </c>
      <c r="I47" s="11">
        <v>22</v>
      </c>
      <c r="J47" s="11">
        <v>1</v>
      </c>
      <c r="K47" s="11">
        <v>1</v>
      </c>
      <c r="L47" s="11">
        <v>1</v>
      </c>
      <c r="M47" s="11">
        <v>0</v>
      </c>
      <c r="N47" s="11">
        <v>1</v>
      </c>
      <c r="O47" s="11">
        <v>1</v>
      </c>
      <c r="P47" s="11">
        <v>1</v>
      </c>
      <c r="Q47" s="11">
        <v>0</v>
      </c>
      <c r="R47" s="11">
        <v>0</v>
      </c>
      <c r="S47" s="11">
        <v>1</v>
      </c>
      <c r="T47" s="11">
        <v>0</v>
      </c>
      <c r="U47" s="11">
        <v>1</v>
      </c>
    </row>
    <row r="48" spans="1:21">
      <c r="A48" s="11">
        <v>46</v>
      </c>
      <c r="B48" s="11" t="s">
        <v>260</v>
      </c>
      <c r="C48" s="11">
        <v>1</v>
      </c>
      <c r="D48" s="11" t="s">
        <v>21</v>
      </c>
      <c r="E48" s="11">
        <v>93</v>
      </c>
      <c r="F48" s="11" t="s">
        <v>29</v>
      </c>
      <c r="G48" s="11">
        <v>119</v>
      </c>
      <c r="H48" s="11">
        <v>37</v>
      </c>
      <c r="I48" s="11">
        <v>32</v>
      </c>
      <c r="J48" s="11">
        <v>1</v>
      </c>
      <c r="K48" s="11">
        <v>1</v>
      </c>
      <c r="L48" s="11">
        <v>1</v>
      </c>
      <c r="M48" s="11">
        <v>0</v>
      </c>
      <c r="N48" s="11">
        <v>1</v>
      </c>
      <c r="O48" s="11">
        <v>1</v>
      </c>
      <c r="P48" s="11">
        <v>1</v>
      </c>
      <c r="Q48" s="11">
        <v>1</v>
      </c>
      <c r="R48" s="11">
        <v>0</v>
      </c>
      <c r="S48" s="11">
        <v>1</v>
      </c>
      <c r="T48" s="11">
        <v>0</v>
      </c>
      <c r="U48" s="11">
        <v>1</v>
      </c>
    </row>
    <row r="49" spans="1:21">
      <c r="A49" s="11">
        <v>47</v>
      </c>
      <c r="B49" s="19" t="s">
        <v>261</v>
      </c>
      <c r="C49" s="11">
        <v>1</v>
      </c>
      <c r="D49" s="11" t="s">
        <v>23</v>
      </c>
      <c r="E49" s="11">
        <v>76</v>
      </c>
      <c r="F49" s="11" t="s">
        <v>79</v>
      </c>
      <c r="G49" s="11">
        <v>88</v>
      </c>
      <c r="H49" s="11">
        <v>37</v>
      </c>
      <c r="I49" s="11"/>
      <c r="J49" s="12">
        <v>1</v>
      </c>
      <c r="K49" s="12">
        <v>1</v>
      </c>
      <c r="L49" s="12">
        <v>1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1</v>
      </c>
    </row>
    <row r="50" spans="1:21">
      <c r="A50" s="11">
        <v>48</v>
      </c>
      <c r="B50" s="19" t="s">
        <v>262</v>
      </c>
      <c r="C50" s="11">
        <v>1</v>
      </c>
      <c r="D50" s="11" t="s">
        <v>23</v>
      </c>
      <c r="E50" s="11">
        <v>60</v>
      </c>
      <c r="F50" s="11" t="s">
        <v>263</v>
      </c>
      <c r="G50" s="11">
        <v>80</v>
      </c>
      <c r="H50" s="11">
        <v>38</v>
      </c>
      <c r="I50" s="11"/>
      <c r="J50" s="11">
        <v>1</v>
      </c>
      <c r="K50" s="11">
        <v>1</v>
      </c>
      <c r="L50" s="11">
        <v>1</v>
      </c>
      <c r="M50" s="11">
        <v>1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11">
        <v>1</v>
      </c>
      <c r="T50" s="11">
        <v>0</v>
      </c>
      <c r="U50" s="11">
        <v>1</v>
      </c>
    </row>
    <row r="51" spans="1:21">
      <c r="A51" s="11">
        <v>49</v>
      </c>
      <c r="B51" s="11" t="s">
        <v>264</v>
      </c>
      <c r="C51" s="11">
        <v>1</v>
      </c>
      <c r="D51" s="11" t="s">
        <v>23</v>
      </c>
      <c r="E51" s="11">
        <v>60</v>
      </c>
      <c r="F51" s="11" t="s">
        <v>41</v>
      </c>
      <c r="G51" s="11">
        <v>123</v>
      </c>
      <c r="H51" s="11">
        <v>36</v>
      </c>
      <c r="I51" s="11"/>
      <c r="J51" s="11">
        <v>1</v>
      </c>
      <c r="K51" s="11">
        <v>1</v>
      </c>
      <c r="L51" s="11">
        <v>1</v>
      </c>
      <c r="M51" s="11">
        <v>1</v>
      </c>
      <c r="N51" s="11">
        <v>0</v>
      </c>
      <c r="O51" s="11">
        <v>1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</row>
    <row r="52" spans="1:21">
      <c r="A52" s="11">
        <v>50</v>
      </c>
      <c r="B52" s="11" t="s">
        <v>265</v>
      </c>
      <c r="C52" s="11">
        <v>1</v>
      </c>
      <c r="D52" s="11" t="s">
        <v>21</v>
      </c>
      <c r="E52" s="11">
        <v>73</v>
      </c>
      <c r="F52" s="11" t="s">
        <v>266</v>
      </c>
      <c r="G52" s="11">
        <v>110</v>
      </c>
      <c r="H52" s="11">
        <v>37</v>
      </c>
      <c r="I52" s="11">
        <v>35</v>
      </c>
      <c r="J52" s="11">
        <v>1</v>
      </c>
      <c r="K52" s="11">
        <v>1</v>
      </c>
      <c r="L52" s="11">
        <v>1</v>
      </c>
      <c r="M52" s="11">
        <v>1</v>
      </c>
      <c r="N52" s="11">
        <v>0</v>
      </c>
      <c r="O52" s="11">
        <v>1</v>
      </c>
      <c r="P52" s="11">
        <v>1</v>
      </c>
      <c r="Q52" s="11">
        <v>0</v>
      </c>
      <c r="R52" s="11">
        <v>0</v>
      </c>
      <c r="S52" s="11">
        <v>1</v>
      </c>
      <c r="T52" s="11">
        <v>0</v>
      </c>
      <c r="U52" s="11">
        <v>1</v>
      </c>
    </row>
    <row r="53" spans="1:21">
      <c r="A53" s="11">
        <v>51</v>
      </c>
      <c r="B53" s="11" t="s">
        <v>267</v>
      </c>
      <c r="C53" s="11">
        <v>1</v>
      </c>
      <c r="D53" s="11" t="s">
        <v>21</v>
      </c>
      <c r="E53" s="11">
        <v>66</v>
      </c>
      <c r="F53" s="11" t="s">
        <v>51</v>
      </c>
      <c r="G53" s="11">
        <v>86</v>
      </c>
      <c r="H53" s="11">
        <v>36</v>
      </c>
      <c r="I53" s="11"/>
      <c r="J53" s="11">
        <v>1</v>
      </c>
      <c r="K53" s="11">
        <v>1</v>
      </c>
      <c r="L53" s="11">
        <v>1</v>
      </c>
      <c r="M53" s="11">
        <v>1</v>
      </c>
      <c r="N53" s="11">
        <v>0</v>
      </c>
      <c r="O53" s="11">
        <v>1</v>
      </c>
      <c r="P53" s="11">
        <v>1</v>
      </c>
      <c r="Q53" s="11">
        <v>0</v>
      </c>
      <c r="R53" s="11">
        <v>0</v>
      </c>
      <c r="S53" s="11">
        <v>1</v>
      </c>
      <c r="T53" s="11">
        <v>0</v>
      </c>
      <c r="U53" s="11">
        <v>1</v>
      </c>
    </row>
    <row r="54" spans="1:21">
      <c r="A54" s="11">
        <v>52</v>
      </c>
      <c r="B54" s="11" t="s">
        <v>268</v>
      </c>
      <c r="C54" s="11">
        <v>1</v>
      </c>
      <c r="D54" s="11" t="s">
        <v>21</v>
      </c>
      <c r="E54" s="11">
        <v>20</v>
      </c>
      <c r="F54" s="11" t="s">
        <v>59</v>
      </c>
      <c r="G54" s="11">
        <v>105</v>
      </c>
      <c r="H54" s="11">
        <v>38</v>
      </c>
      <c r="I54" s="11">
        <v>24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1</v>
      </c>
    </row>
    <row r="55" spans="1:21">
      <c r="A55" s="11">
        <v>53</v>
      </c>
      <c r="B55" s="11" t="s">
        <v>269</v>
      </c>
      <c r="C55" s="11">
        <v>1</v>
      </c>
      <c r="D55" s="11" t="s">
        <v>21</v>
      </c>
      <c r="E55" s="11">
        <v>54</v>
      </c>
      <c r="F55" s="11" t="s">
        <v>270</v>
      </c>
      <c r="G55" s="11">
        <v>103</v>
      </c>
      <c r="H55" s="11">
        <v>38</v>
      </c>
      <c r="I55" s="11"/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0</v>
      </c>
      <c r="R55" s="11">
        <v>0</v>
      </c>
      <c r="S55" s="11">
        <v>1</v>
      </c>
      <c r="T55" s="11">
        <v>0</v>
      </c>
      <c r="U55" s="11">
        <v>1</v>
      </c>
    </row>
    <row r="56" spans="1:21">
      <c r="A56" s="11">
        <v>54</v>
      </c>
      <c r="B56" s="11">
        <v>130727</v>
      </c>
      <c r="C56" s="11">
        <v>1</v>
      </c>
      <c r="D56" s="11" t="s">
        <v>21</v>
      </c>
      <c r="E56" s="11">
        <v>54</v>
      </c>
      <c r="F56" s="11" t="s">
        <v>51</v>
      </c>
      <c r="G56" s="11"/>
      <c r="H56" s="11">
        <v>37</v>
      </c>
      <c r="I56" s="11"/>
      <c r="J56" s="11">
        <v>0</v>
      </c>
      <c r="K56" s="11">
        <v>0</v>
      </c>
      <c r="L56" s="11">
        <v>1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1</v>
      </c>
      <c r="S56" s="11">
        <v>0</v>
      </c>
      <c r="T56" s="11">
        <v>0</v>
      </c>
      <c r="U56" s="11">
        <v>1</v>
      </c>
    </row>
    <row r="57" spans="1:21">
      <c r="A57" s="11">
        <v>55</v>
      </c>
      <c r="B57" s="11">
        <v>128349</v>
      </c>
      <c r="C57" s="11">
        <v>1</v>
      </c>
      <c r="D57" s="11" t="s">
        <v>23</v>
      </c>
      <c r="E57" s="11">
        <v>80</v>
      </c>
      <c r="F57" s="11" t="s">
        <v>102</v>
      </c>
      <c r="G57" s="11">
        <v>85</v>
      </c>
      <c r="H57" s="11">
        <v>36</v>
      </c>
      <c r="I57" s="11"/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1</v>
      </c>
      <c r="R57" s="11">
        <v>0</v>
      </c>
      <c r="S57" s="11">
        <v>1</v>
      </c>
      <c r="T57" s="11">
        <v>0</v>
      </c>
      <c r="U57" s="11">
        <v>1</v>
      </c>
    </row>
    <row r="58" spans="1:21">
      <c r="A58" s="11">
        <v>56</v>
      </c>
      <c r="B58" s="11">
        <v>132860</v>
      </c>
      <c r="C58" s="11">
        <v>1</v>
      </c>
      <c r="D58" s="11" t="s">
        <v>23</v>
      </c>
      <c r="E58" s="11">
        <v>40</v>
      </c>
      <c r="F58" s="11" t="s">
        <v>41</v>
      </c>
      <c r="G58" s="11">
        <v>80</v>
      </c>
      <c r="H58" s="11">
        <v>37</v>
      </c>
      <c r="I58" s="11">
        <v>28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1</v>
      </c>
      <c r="Q58" s="11">
        <v>0</v>
      </c>
      <c r="R58" s="11">
        <v>0</v>
      </c>
      <c r="S58" s="11">
        <v>1</v>
      </c>
      <c r="T58" s="11">
        <v>0</v>
      </c>
      <c r="U58" s="11">
        <v>1</v>
      </c>
    </row>
    <row r="59" spans="1:21">
      <c r="A59" s="11">
        <v>57</v>
      </c>
      <c r="B59" s="11">
        <v>127327</v>
      </c>
      <c r="C59" s="11">
        <v>1</v>
      </c>
      <c r="D59" s="11" t="s">
        <v>23</v>
      </c>
      <c r="E59" s="11">
        <v>59</v>
      </c>
      <c r="F59" s="11" t="s">
        <v>103</v>
      </c>
      <c r="G59" s="11">
        <v>107</v>
      </c>
      <c r="H59" s="11">
        <v>37</v>
      </c>
      <c r="I59" s="11">
        <v>32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1</v>
      </c>
      <c r="R59" s="11">
        <v>0</v>
      </c>
      <c r="S59" s="11">
        <v>1</v>
      </c>
      <c r="T59" s="11">
        <v>0</v>
      </c>
      <c r="U59" s="11">
        <v>1</v>
      </c>
    </row>
    <row r="60" spans="1:21">
      <c r="A60" s="11">
        <v>58</v>
      </c>
      <c r="B60" s="11" t="s">
        <v>104</v>
      </c>
      <c r="C60" s="11">
        <v>1</v>
      </c>
      <c r="D60" s="11" t="s">
        <v>23</v>
      </c>
      <c r="E60" s="11">
        <v>70</v>
      </c>
      <c r="F60" s="11" t="s">
        <v>90</v>
      </c>
      <c r="G60" s="11">
        <v>109</v>
      </c>
      <c r="H60" s="11">
        <v>36</v>
      </c>
      <c r="I60" s="11">
        <v>26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</row>
    <row r="61" spans="1:21">
      <c r="A61" s="11">
        <v>59</v>
      </c>
      <c r="B61" s="11" t="s">
        <v>105</v>
      </c>
      <c r="C61" s="11">
        <v>1</v>
      </c>
      <c r="D61" s="11" t="s">
        <v>21</v>
      </c>
      <c r="E61" s="11">
        <v>1</v>
      </c>
      <c r="F61" s="11"/>
      <c r="G61" s="11">
        <v>110</v>
      </c>
      <c r="H61" s="11">
        <v>37</v>
      </c>
      <c r="I61" s="11">
        <v>30</v>
      </c>
      <c r="J61" s="11">
        <v>1</v>
      </c>
      <c r="K61" s="11">
        <v>1</v>
      </c>
      <c r="L61" s="11">
        <v>1</v>
      </c>
      <c r="M61" s="11">
        <v>1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</row>
    <row r="62" spans="1:21">
      <c r="A62" s="11">
        <v>60</v>
      </c>
      <c r="B62" s="19" t="s">
        <v>106</v>
      </c>
      <c r="C62" s="11">
        <v>1</v>
      </c>
      <c r="D62" s="11" t="s">
        <v>21</v>
      </c>
      <c r="E62" s="11">
        <v>60</v>
      </c>
      <c r="F62" s="11" t="s">
        <v>35</v>
      </c>
      <c r="G62" s="11">
        <v>88</v>
      </c>
      <c r="H62" s="11">
        <v>37</v>
      </c>
      <c r="I62" s="11">
        <v>26</v>
      </c>
      <c r="J62" s="11">
        <v>1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</row>
    <row r="63" spans="1:21">
      <c r="A63" s="11">
        <v>61</v>
      </c>
      <c r="B63" s="11">
        <v>114409</v>
      </c>
      <c r="C63" s="11">
        <v>1</v>
      </c>
      <c r="D63" s="11" t="s">
        <v>23</v>
      </c>
      <c r="E63" s="11">
        <v>65</v>
      </c>
      <c r="F63" s="11" t="s">
        <v>107</v>
      </c>
      <c r="G63" s="11">
        <v>130</v>
      </c>
      <c r="H63" s="11">
        <v>37</v>
      </c>
      <c r="I63" s="11">
        <v>32</v>
      </c>
      <c r="J63" s="11">
        <v>1</v>
      </c>
      <c r="K63" s="11">
        <v>1</v>
      </c>
      <c r="L63" s="11">
        <v>1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</row>
    <row r="64" spans="1:21">
      <c r="A64" s="11">
        <v>62</v>
      </c>
      <c r="B64" s="19" t="s">
        <v>108</v>
      </c>
      <c r="C64" s="11">
        <v>1</v>
      </c>
      <c r="D64" s="11" t="s">
        <v>21</v>
      </c>
      <c r="E64" s="11"/>
      <c r="F64" s="11" t="s">
        <v>22</v>
      </c>
      <c r="G64" s="11"/>
      <c r="H64" s="11">
        <v>37</v>
      </c>
      <c r="I64" s="11"/>
      <c r="J64" s="11">
        <v>1</v>
      </c>
      <c r="K64" s="11">
        <v>0</v>
      </c>
      <c r="L64" s="11">
        <v>1</v>
      </c>
      <c r="M64" s="11">
        <v>1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11">
        <v>1</v>
      </c>
      <c r="T64" s="11">
        <v>0</v>
      </c>
      <c r="U64" s="11">
        <v>1</v>
      </c>
    </row>
    <row r="65" spans="1:21">
      <c r="A65" s="11">
        <v>63</v>
      </c>
      <c r="B65" s="11" t="s">
        <v>109</v>
      </c>
      <c r="C65" s="11">
        <v>1</v>
      </c>
      <c r="D65" s="11" t="s">
        <v>23</v>
      </c>
      <c r="E65" s="11">
        <v>48</v>
      </c>
      <c r="F65" s="11" t="s">
        <v>22</v>
      </c>
      <c r="G65" s="11">
        <v>80</v>
      </c>
      <c r="H65" s="11">
        <v>36</v>
      </c>
      <c r="I65" s="11"/>
      <c r="J65" s="11">
        <v>1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11">
        <v>1</v>
      </c>
      <c r="T65" s="11">
        <v>0</v>
      </c>
      <c r="U65" s="11">
        <v>1</v>
      </c>
    </row>
    <row r="66" spans="1:21">
      <c r="A66" s="11">
        <v>64</v>
      </c>
      <c r="B66" s="11">
        <v>118828</v>
      </c>
      <c r="C66" s="11">
        <v>1</v>
      </c>
      <c r="D66" s="11" t="s">
        <v>23</v>
      </c>
      <c r="E66" s="11">
        <v>36</v>
      </c>
      <c r="F66" s="11" t="s">
        <v>110</v>
      </c>
      <c r="G66" s="11">
        <v>101</v>
      </c>
      <c r="H66" s="11">
        <v>36</v>
      </c>
      <c r="I66" s="11"/>
      <c r="J66" s="11">
        <v>1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11">
        <v>1</v>
      </c>
      <c r="T66" s="11">
        <v>0</v>
      </c>
      <c r="U66" s="11">
        <v>1</v>
      </c>
    </row>
    <row r="67" spans="1:21">
      <c r="A67" s="11">
        <v>65</v>
      </c>
      <c r="B67" s="11">
        <v>127532</v>
      </c>
      <c r="C67" s="11">
        <v>1</v>
      </c>
      <c r="D67" s="11" t="s">
        <v>23</v>
      </c>
      <c r="E67" s="11">
        <v>72</v>
      </c>
      <c r="F67" s="11" t="s">
        <v>111</v>
      </c>
      <c r="G67" s="11">
        <v>137</v>
      </c>
      <c r="H67" s="11">
        <v>37</v>
      </c>
      <c r="I67" s="11"/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11">
        <v>1</v>
      </c>
      <c r="T67" s="11">
        <v>0</v>
      </c>
      <c r="U67" s="11">
        <v>1</v>
      </c>
    </row>
    <row r="68" spans="1:21">
      <c r="A68" s="11">
        <v>66</v>
      </c>
      <c r="B68" s="11">
        <v>118560</v>
      </c>
      <c r="C68" s="11">
        <v>1</v>
      </c>
      <c r="D68" s="11" t="s">
        <v>23</v>
      </c>
      <c r="E68" s="11">
        <v>37</v>
      </c>
      <c r="F68" s="11" t="s">
        <v>112</v>
      </c>
      <c r="G68" s="11">
        <v>101</v>
      </c>
      <c r="H68" s="11">
        <v>37</v>
      </c>
      <c r="I68" s="11"/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0</v>
      </c>
      <c r="P68" s="11">
        <v>0</v>
      </c>
      <c r="Q68" s="11">
        <v>0</v>
      </c>
      <c r="R68" s="11">
        <v>1</v>
      </c>
      <c r="S68" s="11">
        <v>0</v>
      </c>
      <c r="T68" s="11">
        <v>0</v>
      </c>
      <c r="U68" s="11">
        <v>1</v>
      </c>
    </row>
    <row r="69" spans="1:21">
      <c r="A69" s="11">
        <v>67</v>
      </c>
      <c r="B69" s="20" t="s">
        <v>113</v>
      </c>
      <c r="C69" s="13">
        <v>1</v>
      </c>
      <c r="D69" s="13" t="s">
        <v>23</v>
      </c>
      <c r="E69" s="13">
        <v>57</v>
      </c>
      <c r="F69" s="13" t="s">
        <v>83</v>
      </c>
      <c r="G69" s="13">
        <v>80</v>
      </c>
      <c r="H69" s="13">
        <v>37</v>
      </c>
      <c r="I69" s="13">
        <v>20</v>
      </c>
      <c r="J69" s="13">
        <v>1</v>
      </c>
      <c r="K69" s="13">
        <v>1</v>
      </c>
      <c r="L69" s="13">
        <v>1</v>
      </c>
      <c r="M69" s="13">
        <v>1</v>
      </c>
      <c r="N69" s="13">
        <v>0</v>
      </c>
      <c r="O69" s="13">
        <v>0</v>
      </c>
      <c r="P69" s="13">
        <v>1</v>
      </c>
      <c r="Q69" s="13">
        <v>0</v>
      </c>
      <c r="R69" s="11">
        <v>1</v>
      </c>
      <c r="S69" s="13">
        <v>1</v>
      </c>
      <c r="T69" s="13">
        <v>0</v>
      </c>
      <c r="U69" s="13">
        <v>1</v>
      </c>
    </row>
    <row r="70" spans="1:21">
      <c r="A70" s="11">
        <v>68</v>
      </c>
      <c r="B70" s="11">
        <v>114463</v>
      </c>
      <c r="C70" s="11">
        <v>1</v>
      </c>
      <c r="D70" s="11" t="s">
        <v>23</v>
      </c>
      <c r="E70" s="11">
        <v>47</v>
      </c>
      <c r="F70" s="11" t="s">
        <v>51</v>
      </c>
      <c r="G70" s="11">
        <v>92</v>
      </c>
      <c r="H70" s="11">
        <v>39</v>
      </c>
      <c r="I70" s="11">
        <v>24</v>
      </c>
      <c r="J70" s="11">
        <v>1</v>
      </c>
      <c r="K70" s="11">
        <v>1</v>
      </c>
      <c r="L70" s="11">
        <v>1</v>
      </c>
      <c r="M70" s="11">
        <v>1</v>
      </c>
      <c r="N70" s="11">
        <v>0</v>
      </c>
      <c r="O70" s="11">
        <v>0</v>
      </c>
      <c r="P70" s="11">
        <v>0</v>
      </c>
      <c r="Q70" s="11">
        <v>1</v>
      </c>
      <c r="R70" s="11">
        <v>0</v>
      </c>
      <c r="S70" s="11">
        <v>0</v>
      </c>
      <c r="T70" s="11">
        <v>0</v>
      </c>
      <c r="U70" s="11">
        <v>1</v>
      </c>
    </row>
    <row r="71" spans="1:21">
      <c r="A71" s="11">
        <v>69</v>
      </c>
      <c r="B71" s="11">
        <v>127815</v>
      </c>
      <c r="C71" s="11">
        <v>1</v>
      </c>
      <c r="D71" s="11" t="s">
        <v>23</v>
      </c>
      <c r="E71" s="11">
        <v>65</v>
      </c>
      <c r="F71" s="11" t="s">
        <v>79</v>
      </c>
      <c r="G71" s="11"/>
      <c r="H71" s="11">
        <v>36</v>
      </c>
      <c r="I71" s="11"/>
      <c r="J71" s="11">
        <v>1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1</v>
      </c>
      <c r="Q71" s="11">
        <v>1</v>
      </c>
      <c r="R71" s="11">
        <v>0</v>
      </c>
      <c r="S71" s="11">
        <v>1</v>
      </c>
      <c r="T71" s="11">
        <v>0</v>
      </c>
      <c r="U71" s="11">
        <v>1</v>
      </c>
    </row>
    <row r="72" spans="1:21">
      <c r="A72" s="11">
        <v>70</v>
      </c>
      <c r="B72" s="11" t="s">
        <v>259</v>
      </c>
      <c r="C72" s="11">
        <v>1</v>
      </c>
      <c r="D72" s="11" t="s">
        <v>21</v>
      </c>
      <c r="E72" s="11">
        <v>57</v>
      </c>
      <c r="F72" s="11" t="s">
        <v>41</v>
      </c>
      <c r="G72" s="11">
        <v>80</v>
      </c>
      <c r="H72" s="11">
        <v>36</v>
      </c>
      <c r="I72" s="11">
        <v>22</v>
      </c>
      <c r="J72" s="11">
        <v>1</v>
      </c>
      <c r="K72" s="11">
        <v>1</v>
      </c>
      <c r="L72" s="11">
        <v>1</v>
      </c>
      <c r="M72" s="11">
        <v>0</v>
      </c>
      <c r="N72" s="11">
        <v>1</v>
      </c>
      <c r="O72" s="11">
        <v>1</v>
      </c>
      <c r="P72" s="11">
        <v>1</v>
      </c>
      <c r="Q72" s="11">
        <v>0</v>
      </c>
      <c r="R72" s="11">
        <v>0</v>
      </c>
      <c r="S72" s="11">
        <v>1</v>
      </c>
      <c r="T72" s="11">
        <v>0</v>
      </c>
      <c r="U72" s="11">
        <v>1</v>
      </c>
    </row>
    <row r="73" spans="1:21">
      <c r="A73" s="11">
        <v>71</v>
      </c>
      <c r="B73" s="11" t="s">
        <v>260</v>
      </c>
      <c r="C73" s="11">
        <v>1</v>
      </c>
      <c r="D73" s="11" t="s">
        <v>21</v>
      </c>
      <c r="E73" s="11">
        <v>93</v>
      </c>
      <c r="F73" s="11" t="s">
        <v>29</v>
      </c>
      <c r="G73" s="11">
        <v>119</v>
      </c>
      <c r="H73" s="11">
        <v>37</v>
      </c>
      <c r="I73" s="11">
        <v>32</v>
      </c>
      <c r="J73" s="11">
        <v>1</v>
      </c>
      <c r="K73" s="11">
        <v>1</v>
      </c>
      <c r="L73" s="11">
        <v>1</v>
      </c>
      <c r="M73" s="11">
        <v>0</v>
      </c>
      <c r="N73" s="11">
        <v>1</v>
      </c>
      <c r="O73" s="11">
        <v>1</v>
      </c>
      <c r="P73" s="11">
        <v>1</v>
      </c>
      <c r="Q73" s="11">
        <v>1</v>
      </c>
      <c r="R73" s="11">
        <v>0</v>
      </c>
      <c r="S73" s="11">
        <v>1</v>
      </c>
      <c r="T73" s="11">
        <v>0</v>
      </c>
      <c r="U73" s="11">
        <v>1</v>
      </c>
    </row>
    <row r="74" spans="1:21">
      <c r="A74" s="11">
        <v>72</v>
      </c>
      <c r="B74" s="11" t="s">
        <v>261</v>
      </c>
      <c r="C74" s="11">
        <v>1</v>
      </c>
      <c r="D74" s="11" t="s">
        <v>23</v>
      </c>
      <c r="E74" s="11">
        <v>76</v>
      </c>
      <c r="F74" s="11" t="s">
        <v>79</v>
      </c>
      <c r="G74" s="11">
        <v>88</v>
      </c>
      <c r="H74" s="11">
        <v>37</v>
      </c>
      <c r="I74" s="11"/>
      <c r="J74" s="12">
        <v>1</v>
      </c>
      <c r="K74" s="12">
        <v>1</v>
      </c>
      <c r="L74" s="12">
        <v>1</v>
      </c>
      <c r="M74" s="12">
        <v>1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1</v>
      </c>
    </row>
    <row r="75" spans="1:21">
      <c r="A75" s="11">
        <v>73</v>
      </c>
      <c r="B75" s="11" t="s">
        <v>262</v>
      </c>
      <c r="C75" s="11">
        <v>1</v>
      </c>
      <c r="D75" s="11" t="s">
        <v>23</v>
      </c>
      <c r="E75" s="11">
        <v>60</v>
      </c>
      <c r="F75" s="11" t="s">
        <v>263</v>
      </c>
      <c r="G75" s="11">
        <v>80</v>
      </c>
      <c r="H75" s="11">
        <v>38</v>
      </c>
      <c r="I75" s="11"/>
      <c r="J75" s="11">
        <v>1</v>
      </c>
      <c r="K75" s="11">
        <v>1</v>
      </c>
      <c r="L75" s="11">
        <v>1</v>
      </c>
      <c r="M75" s="11">
        <v>1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11">
        <v>1</v>
      </c>
      <c r="T75" s="11">
        <v>0</v>
      </c>
      <c r="U75" s="11">
        <v>1</v>
      </c>
    </row>
    <row r="76" spans="1:21">
      <c r="A76" s="11">
        <v>74</v>
      </c>
      <c r="B76" s="11" t="s">
        <v>264</v>
      </c>
      <c r="C76" s="11">
        <v>1</v>
      </c>
      <c r="D76" s="11" t="s">
        <v>23</v>
      </c>
      <c r="E76" s="11">
        <v>60</v>
      </c>
      <c r="F76" s="11" t="s">
        <v>41</v>
      </c>
      <c r="G76" s="11">
        <v>123</v>
      </c>
      <c r="H76" s="11">
        <v>36</v>
      </c>
      <c r="I76" s="11"/>
      <c r="J76" s="11">
        <v>1</v>
      </c>
      <c r="K76" s="11">
        <v>1</v>
      </c>
      <c r="L76" s="11">
        <v>1</v>
      </c>
      <c r="M76" s="11">
        <v>1</v>
      </c>
      <c r="N76" s="11">
        <v>0</v>
      </c>
      <c r="O76" s="11">
        <v>1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1</v>
      </c>
    </row>
    <row r="77" spans="1:21">
      <c r="A77" s="11">
        <v>75</v>
      </c>
      <c r="B77" s="11" t="s">
        <v>265</v>
      </c>
      <c r="C77" s="11">
        <v>1</v>
      </c>
      <c r="D77" s="11" t="s">
        <v>21</v>
      </c>
      <c r="E77" s="11">
        <v>73</v>
      </c>
      <c r="F77" s="11" t="s">
        <v>266</v>
      </c>
      <c r="G77" s="11">
        <v>110</v>
      </c>
      <c r="H77" s="11">
        <v>37</v>
      </c>
      <c r="I77" s="11">
        <v>35</v>
      </c>
      <c r="J77" s="11">
        <v>1</v>
      </c>
      <c r="K77" s="11">
        <v>1</v>
      </c>
      <c r="L77" s="11">
        <v>1</v>
      </c>
      <c r="M77" s="11">
        <v>1</v>
      </c>
      <c r="N77" s="11">
        <v>0</v>
      </c>
      <c r="O77" s="11">
        <v>1</v>
      </c>
      <c r="P77" s="11">
        <v>1</v>
      </c>
      <c r="Q77" s="11">
        <v>0</v>
      </c>
      <c r="R77" s="11">
        <v>0</v>
      </c>
      <c r="S77" s="11">
        <v>1</v>
      </c>
      <c r="T77" s="11">
        <v>0</v>
      </c>
      <c r="U77" s="11">
        <v>1</v>
      </c>
    </row>
    <row r="78" spans="1:21">
      <c r="A78" s="11">
        <v>76</v>
      </c>
      <c r="B78" s="11" t="s">
        <v>267</v>
      </c>
      <c r="C78" s="11">
        <v>1</v>
      </c>
      <c r="D78" s="11" t="s">
        <v>21</v>
      </c>
      <c r="E78" s="11">
        <v>66</v>
      </c>
      <c r="F78" s="11" t="s">
        <v>51</v>
      </c>
      <c r="G78" s="11">
        <v>86</v>
      </c>
      <c r="H78" s="11">
        <v>36</v>
      </c>
      <c r="I78" s="11"/>
      <c r="J78" s="11">
        <v>1</v>
      </c>
      <c r="K78" s="11">
        <v>1</v>
      </c>
      <c r="L78" s="11">
        <v>1</v>
      </c>
      <c r="M78" s="11">
        <v>1</v>
      </c>
      <c r="N78" s="11">
        <v>0</v>
      </c>
      <c r="O78" s="11">
        <v>1</v>
      </c>
      <c r="P78" s="11">
        <v>1</v>
      </c>
      <c r="Q78" s="11">
        <v>0</v>
      </c>
      <c r="R78" s="11">
        <v>0</v>
      </c>
      <c r="S78" s="11">
        <v>1</v>
      </c>
      <c r="T78" s="11">
        <v>0</v>
      </c>
      <c r="U78" s="11">
        <v>1</v>
      </c>
    </row>
    <row r="79" spans="1:21">
      <c r="A79" s="11">
        <v>77</v>
      </c>
      <c r="B79" s="11" t="s">
        <v>268</v>
      </c>
      <c r="C79" s="11">
        <v>1</v>
      </c>
      <c r="D79" s="11" t="s">
        <v>21</v>
      </c>
      <c r="E79" s="11">
        <v>20</v>
      </c>
      <c r="F79" s="11" t="s">
        <v>59</v>
      </c>
      <c r="G79" s="11">
        <v>105</v>
      </c>
      <c r="H79" s="11">
        <v>38</v>
      </c>
      <c r="I79" s="11">
        <v>24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</row>
    <row r="80" spans="1:21">
      <c r="A80" s="11">
        <v>78</v>
      </c>
      <c r="B80" s="11" t="s">
        <v>269</v>
      </c>
      <c r="C80" s="11">
        <v>1</v>
      </c>
      <c r="D80" s="11" t="s">
        <v>21</v>
      </c>
      <c r="E80" s="11">
        <v>54</v>
      </c>
      <c r="F80" s="11" t="s">
        <v>270</v>
      </c>
      <c r="G80" s="11">
        <v>103</v>
      </c>
      <c r="H80" s="11">
        <v>38</v>
      </c>
      <c r="I80" s="11"/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0</v>
      </c>
      <c r="R80" s="11">
        <v>0</v>
      </c>
      <c r="S80" s="11">
        <v>1</v>
      </c>
      <c r="T80" s="11">
        <v>0</v>
      </c>
      <c r="U80" s="11">
        <v>1</v>
      </c>
    </row>
    <row r="81" spans="1:21">
      <c r="A81" s="11">
        <v>79</v>
      </c>
      <c r="B81" s="11">
        <v>132645</v>
      </c>
      <c r="C81" s="11">
        <v>1</v>
      </c>
      <c r="D81" s="11" t="s">
        <v>23</v>
      </c>
      <c r="E81" s="11">
        <v>69</v>
      </c>
      <c r="F81" s="11" t="s">
        <v>100</v>
      </c>
      <c r="G81" s="11">
        <v>110</v>
      </c>
      <c r="H81" s="11">
        <v>36</v>
      </c>
      <c r="I81" s="11">
        <v>30</v>
      </c>
      <c r="J81" s="11">
        <v>0</v>
      </c>
      <c r="K81" s="11">
        <v>0</v>
      </c>
      <c r="L81" s="11">
        <v>1</v>
      </c>
      <c r="M81" s="11">
        <v>1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11">
        <v>1</v>
      </c>
      <c r="T81" s="11">
        <v>0</v>
      </c>
      <c r="U81" s="11">
        <v>1</v>
      </c>
    </row>
    <row r="82" spans="1:21">
      <c r="A82" s="11">
        <v>80</v>
      </c>
      <c r="B82" s="11">
        <v>129828</v>
      </c>
      <c r="C82" s="11">
        <v>1</v>
      </c>
      <c r="D82" s="11" t="s">
        <v>23</v>
      </c>
      <c r="E82" s="11">
        <v>50</v>
      </c>
      <c r="F82" s="11" t="s">
        <v>101</v>
      </c>
      <c r="G82" s="11">
        <v>84</v>
      </c>
      <c r="H82" s="11">
        <v>37</v>
      </c>
      <c r="I82" s="11">
        <v>28</v>
      </c>
      <c r="J82" s="11">
        <v>0</v>
      </c>
      <c r="K82" s="11">
        <v>1</v>
      </c>
      <c r="L82" s="11">
        <v>1</v>
      </c>
      <c r="M82" s="11">
        <v>1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11">
        <v>1</v>
      </c>
      <c r="T82" s="11">
        <v>0</v>
      </c>
      <c r="U82" s="11">
        <v>1</v>
      </c>
    </row>
    <row r="83" spans="1:21">
      <c r="A83" s="11">
        <v>81</v>
      </c>
      <c r="B83" s="11" t="s">
        <v>121</v>
      </c>
      <c r="C83" s="11">
        <v>1</v>
      </c>
      <c r="D83" s="11" t="s">
        <v>21</v>
      </c>
      <c r="E83" s="11">
        <v>20</v>
      </c>
      <c r="F83" s="11" t="s">
        <v>59</v>
      </c>
      <c r="G83" s="11">
        <v>100</v>
      </c>
      <c r="H83" s="11">
        <v>38</v>
      </c>
      <c r="I83" s="11">
        <v>26</v>
      </c>
      <c r="J83" s="11">
        <v>1</v>
      </c>
      <c r="K83" s="11">
        <v>1</v>
      </c>
      <c r="L83" s="11">
        <v>1</v>
      </c>
      <c r="M83" s="11">
        <v>1</v>
      </c>
      <c r="N83" s="11">
        <v>0</v>
      </c>
      <c r="O83" s="11">
        <v>1</v>
      </c>
      <c r="P83" s="11">
        <v>1</v>
      </c>
      <c r="Q83" s="11">
        <v>1</v>
      </c>
      <c r="R83" s="11">
        <v>0</v>
      </c>
      <c r="S83" s="11">
        <v>1</v>
      </c>
      <c r="T83" s="11">
        <v>0</v>
      </c>
      <c r="U83" s="11">
        <v>1</v>
      </c>
    </row>
    <row r="84" spans="1:21">
      <c r="A84" s="11">
        <v>82</v>
      </c>
      <c r="B84" s="11" t="s">
        <v>122</v>
      </c>
      <c r="C84" s="11">
        <v>1</v>
      </c>
      <c r="D84" s="11" t="s">
        <v>21</v>
      </c>
      <c r="E84" s="11">
        <v>30</v>
      </c>
      <c r="F84" s="11" t="s">
        <v>123</v>
      </c>
      <c r="G84" s="11">
        <v>100</v>
      </c>
      <c r="H84" s="11">
        <v>38</v>
      </c>
      <c r="I84" s="11">
        <v>24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</row>
    <row r="85" spans="1:21">
      <c r="A85" s="11">
        <v>83</v>
      </c>
      <c r="B85" s="11">
        <v>129363</v>
      </c>
      <c r="C85" s="11">
        <v>1</v>
      </c>
      <c r="D85" s="11" t="s">
        <v>21</v>
      </c>
      <c r="E85" s="11">
        <v>35</v>
      </c>
      <c r="F85" s="11"/>
      <c r="G85" s="11"/>
      <c r="H85" s="11">
        <v>36</v>
      </c>
      <c r="I85" s="11"/>
      <c r="J85" s="11">
        <v>1</v>
      </c>
      <c r="K85" s="11">
        <v>0</v>
      </c>
      <c r="L85" s="11">
        <v>1</v>
      </c>
      <c r="M85" s="11">
        <v>1</v>
      </c>
      <c r="N85" s="11">
        <v>1</v>
      </c>
      <c r="O85" s="11">
        <v>0</v>
      </c>
      <c r="P85" s="11">
        <v>1</v>
      </c>
      <c r="Q85" s="11">
        <v>0</v>
      </c>
      <c r="R85" s="11">
        <v>0</v>
      </c>
      <c r="S85" s="11">
        <v>1</v>
      </c>
      <c r="T85" s="11">
        <v>0</v>
      </c>
      <c r="U85" s="11">
        <v>1</v>
      </c>
    </row>
    <row r="86" spans="1:21">
      <c r="A86" s="11">
        <v>84</v>
      </c>
      <c r="B86" s="11">
        <v>129784</v>
      </c>
      <c r="C86" s="11">
        <v>1</v>
      </c>
      <c r="D86" s="11" t="s">
        <v>21</v>
      </c>
      <c r="E86" s="11">
        <v>33</v>
      </c>
      <c r="F86" s="11" t="s">
        <v>41</v>
      </c>
      <c r="G86" s="11"/>
      <c r="H86" s="11">
        <v>38</v>
      </c>
      <c r="I86" s="11"/>
      <c r="J86" s="11">
        <v>1</v>
      </c>
      <c r="K86" s="11">
        <v>0</v>
      </c>
      <c r="L86" s="11">
        <v>1</v>
      </c>
      <c r="M86" s="11">
        <v>1</v>
      </c>
      <c r="N86" s="11">
        <v>1</v>
      </c>
      <c r="O86" s="11">
        <v>1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</row>
    <row r="87" spans="1:21">
      <c r="A87" s="11">
        <v>85</v>
      </c>
      <c r="B87" s="11" t="s">
        <v>124</v>
      </c>
      <c r="C87" s="11">
        <v>1</v>
      </c>
      <c r="D87" s="11" t="s">
        <v>23</v>
      </c>
      <c r="E87" s="11">
        <v>36</v>
      </c>
      <c r="F87" s="11" t="s">
        <v>41</v>
      </c>
      <c r="G87" s="11">
        <v>82</v>
      </c>
      <c r="H87" s="11">
        <v>37</v>
      </c>
      <c r="I87" s="11">
        <v>24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</row>
    <row r="88" spans="1:21">
      <c r="A88" s="11">
        <v>86</v>
      </c>
      <c r="B88" s="11">
        <v>129522</v>
      </c>
      <c r="C88" s="11">
        <v>1</v>
      </c>
      <c r="D88" s="11" t="s">
        <v>23</v>
      </c>
      <c r="E88" s="11">
        <v>64</v>
      </c>
      <c r="F88" s="11" t="s">
        <v>125</v>
      </c>
      <c r="G88" s="11">
        <v>130</v>
      </c>
      <c r="H88" s="11">
        <v>37</v>
      </c>
      <c r="I88" s="11">
        <v>22</v>
      </c>
      <c r="J88" s="11">
        <v>1</v>
      </c>
      <c r="K88" s="11">
        <v>0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0</v>
      </c>
      <c r="R88" s="11">
        <v>0</v>
      </c>
      <c r="S88" s="11">
        <v>1</v>
      </c>
      <c r="T88" s="11">
        <v>0</v>
      </c>
      <c r="U88" s="11">
        <v>1</v>
      </c>
    </row>
    <row r="89" spans="1:21">
      <c r="A89" s="11">
        <v>87</v>
      </c>
      <c r="B89" s="11" t="s">
        <v>126</v>
      </c>
      <c r="C89" s="11">
        <v>1</v>
      </c>
      <c r="D89" s="11" t="s">
        <v>21</v>
      </c>
      <c r="E89" s="11">
        <v>90</v>
      </c>
      <c r="F89" s="11" t="s">
        <v>27</v>
      </c>
      <c r="G89" s="11">
        <v>113</v>
      </c>
      <c r="H89" s="11">
        <v>38</v>
      </c>
      <c r="I89" s="11">
        <v>20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0</v>
      </c>
      <c r="R89" s="11">
        <v>0</v>
      </c>
      <c r="S89" s="11">
        <v>1</v>
      </c>
      <c r="T89" s="11">
        <v>0</v>
      </c>
      <c r="U89" s="11">
        <v>1</v>
      </c>
    </row>
    <row r="90" spans="1:21">
      <c r="A90" s="11">
        <v>88</v>
      </c>
      <c r="B90" s="11" t="s">
        <v>127</v>
      </c>
      <c r="C90" s="11">
        <v>1</v>
      </c>
      <c r="D90" s="11" t="s">
        <v>23</v>
      </c>
      <c r="E90" s="11">
        <v>35</v>
      </c>
      <c r="F90" s="11" t="s">
        <v>83</v>
      </c>
      <c r="G90" s="11">
        <v>84</v>
      </c>
      <c r="H90" s="11">
        <v>36</v>
      </c>
      <c r="I90" s="11">
        <v>36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0</v>
      </c>
      <c r="R90" s="11">
        <v>1</v>
      </c>
      <c r="S90" s="11">
        <v>1</v>
      </c>
      <c r="T90" s="11">
        <v>0</v>
      </c>
      <c r="U90" s="11">
        <v>1</v>
      </c>
    </row>
    <row r="91" spans="1:21">
      <c r="A91" s="11">
        <v>89</v>
      </c>
      <c r="B91" s="11" t="s">
        <v>128</v>
      </c>
      <c r="C91" s="11">
        <v>1</v>
      </c>
      <c r="D91" s="11" t="s">
        <v>23</v>
      </c>
      <c r="E91" s="11">
        <v>56</v>
      </c>
      <c r="F91" s="11" t="s">
        <v>24</v>
      </c>
      <c r="G91" s="11">
        <v>90</v>
      </c>
      <c r="H91" s="11">
        <v>37</v>
      </c>
      <c r="I91" s="11">
        <v>22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0</v>
      </c>
      <c r="Q91" s="11">
        <v>1</v>
      </c>
      <c r="R91" s="11">
        <v>0</v>
      </c>
      <c r="S91" s="11">
        <v>0</v>
      </c>
      <c r="T91" s="11">
        <v>0</v>
      </c>
      <c r="U91" s="11">
        <v>1</v>
      </c>
    </row>
    <row r="92" spans="1:21">
      <c r="A92" s="11">
        <v>90</v>
      </c>
      <c r="B92" s="11" t="s">
        <v>129</v>
      </c>
      <c r="C92" s="11">
        <v>1</v>
      </c>
      <c r="D92" s="11" t="s">
        <v>21</v>
      </c>
      <c r="E92" s="11">
        <v>46</v>
      </c>
      <c r="F92" s="11" t="s">
        <v>79</v>
      </c>
      <c r="G92" s="11">
        <v>80</v>
      </c>
      <c r="H92" s="11">
        <v>36</v>
      </c>
      <c r="I92" s="11">
        <v>20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0</v>
      </c>
      <c r="S92" s="11">
        <v>1</v>
      </c>
      <c r="T92" s="11">
        <v>0</v>
      </c>
      <c r="U92" s="11">
        <v>1</v>
      </c>
    </row>
    <row r="93" spans="1:21">
      <c r="A93" s="11">
        <v>91</v>
      </c>
      <c r="B93" s="11">
        <v>127329</v>
      </c>
      <c r="C93" s="11">
        <v>1</v>
      </c>
      <c r="D93" s="11" t="s">
        <v>23</v>
      </c>
      <c r="E93" s="11">
        <v>75</v>
      </c>
      <c r="F93" s="11" t="s">
        <v>130</v>
      </c>
      <c r="G93" s="11"/>
      <c r="H93" s="11">
        <v>38</v>
      </c>
      <c r="I93" s="11"/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11">
        <v>1</v>
      </c>
      <c r="T93" s="11">
        <v>1</v>
      </c>
      <c r="U93" s="11">
        <v>1</v>
      </c>
    </row>
    <row r="94" spans="1:21">
      <c r="A94" s="11">
        <v>92</v>
      </c>
      <c r="B94" s="11">
        <v>132022</v>
      </c>
      <c r="C94" s="11">
        <v>1</v>
      </c>
      <c r="D94" s="11" t="s">
        <v>21</v>
      </c>
      <c r="E94" s="11">
        <v>24</v>
      </c>
      <c r="F94" s="11" t="s">
        <v>27</v>
      </c>
      <c r="G94" s="11">
        <v>80</v>
      </c>
      <c r="H94" s="11">
        <v>37</v>
      </c>
      <c r="I94" s="11"/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1</v>
      </c>
      <c r="P94" s="11">
        <v>0</v>
      </c>
      <c r="Q94" s="11">
        <v>0</v>
      </c>
      <c r="R94" s="11">
        <v>0</v>
      </c>
      <c r="S94" s="11">
        <v>0</v>
      </c>
      <c r="T94" s="11">
        <v>1</v>
      </c>
      <c r="U94" s="11">
        <v>1</v>
      </c>
    </row>
    <row r="95" spans="1:21">
      <c r="A95" s="11">
        <v>93</v>
      </c>
      <c r="B95" s="11" t="s">
        <v>131</v>
      </c>
      <c r="C95" s="11">
        <v>1</v>
      </c>
      <c r="D95" s="11" t="s">
        <v>21</v>
      </c>
      <c r="E95" s="11">
        <v>1</v>
      </c>
      <c r="F95" s="11"/>
      <c r="G95" s="11">
        <v>100</v>
      </c>
      <c r="H95" s="11">
        <v>37</v>
      </c>
      <c r="I95" s="11">
        <v>30</v>
      </c>
      <c r="J95" s="11">
        <v>1</v>
      </c>
      <c r="K95" s="11">
        <v>1</v>
      </c>
      <c r="L95" s="11">
        <v>1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11">
        <v>1</v>
      </c>
      <c r="T95" s="11">
        <v>1</v>
      </c>
      <c r="U95" s="11">
        <v>1</v>
      </c>
    </row>
    <row r="96" spans="1:21">
      <c r="A96" s="11">
        <v>94</v>
      </c>
      <c r="B96" s="11" t="s">
        <v>132</v>
      </c>
      <c r="C96" s="11">
        <v>1</v>
      </c>
      <c r="D96" s="11" t="s">
        <v>21</v>
      </c>
      <c r="E96" s="11">
        <v>68</v>
      </c>
      <c r="F96" s="11" t="s">
        <v>35</v>
      </c>
      <c r="G96" s="11">
        <v>114</v>
      </c>
      <c r="H96" s="11">
        <v>39</v>
      </c>
      <c r="I96" s="11">
        <v>36</v>
      </c>
      <c r="J96" s="11">
        <v>1</v>
      </c>
      <c r="K96" s="11">
        <v>1</v>
      </c>
      <c r="L96" s="11">
        <v>1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1</v>
      </c>
      <c r="S96" s="11">
        <v>0</v>
      </c>
      <c r="T96" s="11">
        <v>1</v>
      </c>
      <c r="U96" s="11">
        <v>1</v>
      </c>
    </row>
    <row r="97" spans="1:21">
      <c r="A97" s="11">
        <v>95</v>
      </c>
      <c r="B97" s="11" t="s">
        <v>133</v>
      </c>
      <c r="C97" s="11">
        <v>1</v>
      </c>
      <c r="D97" s="11" t="s">
        <v>23</v>
      </c>
      <c r="E97" s="11">
        <v>43</v>
      </c>
      <c r="F97" s="11" t="s">
        <v>134</v>
      </c>
      <c r="G97" s="11">
        <v>38</v>
      </c>
      <c r="H97" s="11">
        <v>37</v>
      </c>
      <c r="I97" s="11"/>
      <c r="J97" s="11">
        <v>1</v>
      </c>
      <c r="K97" s="11">
        <v>1</v>
      </c>
      <c r="L97" s="11">
        <v>1</v>
      </c>
      <c r="M97" s="11">
        <v>0</v>
      </c>
      <c r="N97" s="11">
        <v>0</v>
      </c>
      <c r="O97" s="11">
        <v>1</v>
      </c>
      <c r="P97" s="11">
        <v>1</v>
      </c>
      <c r="Q97" s="11">
        <v>0</v>
      </c>
      <c r="R97" s="11">
        <v>0</v>
      </c>
      <c r="S97" s="11">
        <v>1</v>
      </c>
      <c r="T97" s="11">
        <v>1</v>
      </c>
      <c r="U97" s="11">
        <v>1</v>
      </c>
    </row>
    <row r="98" spans="1:21">
      <c r="A98" s="11">
        <v>96</v>
      </c>
      <c r="B98" s="11" t="s">
        <v>135</v>
      </c>
      <c r="C98" s="11">
        <v>1</v>
      </c>
      <c r="D98" s="11" t="s">
        <v>23</v>
      </c>
      <c r="E98" s="11">
        <v>64</v>
      </c>
      <c r="F98" s="11" t="s">
        <v>136</v>
      </c>
      <c r="G98" s="11">
        <v>83</v>
      </c>
      <c r="H98" s="11">
        <v>37</v>
      </c>
      <c r="I98" s="11">
        <v>23</v>
      </c>
      <c r="J98" s="11">
        <v>1</v>
      </c>
      <c r="K98" s="11">
        <v>1</v>
      </c>
      <c r="L98" s="11">
        <v>1</v>
      </c>
      <c r="M98" s="11">
        <v>0</v>
      </c>
      <c r="N98" s="11">
        <v>0</v>
      </c>
      <c r="O98" s="11">
        <v>1</v>
      </c>
      <c r="P98" s="11">
        <v>0</v>
      </c>
      <c r="Q98" s="11">
        <v>1</v>
      </c>
      <c r="R98" s="11">
        <v>0</v>
      </c>
      <c r="S98" s="11">
        <v>0</v>
      </c>
      <c r="T98" s="11">
        <v>1</v>
      </c>
      <c r="U98" s="11">
        <v>1</v>
      </c>
    </row>
    <row r="99" spans="1:21">
      <c r="A99" s="11">
        <v>97</v>
      </c>
      <c r="B99" s="11" t="s">
        <v>137</v>
      </c>
      <c r="C99" s="11">
        <v>1</v>
      </c>
      <c r="D99" s="11" t="s">
        <v>21</v>
      </c>
      <c r="E99" s="11">
        <v>18</v>
      </c>
      <c r="F99" s="11" t="s">
        <v>27</v>
      </c>
      <c r="G99" s="11">
        <v>100</v>
      </c>
      <c r="H99" s="11">
        <v>37</v>
      </c>
      <c r="I99" s="11"/>
      <c r="J99" s="11">
        <v>1</v>
      </c>
      <c r="K99" s="11">
        <v>1</v>
      </c>
      <c r="L99" s="11">
        <v>1</v>
      </c>
      <c r="M99" s="11">
        <v>0</v>
      </c>
      <c r="N99" s="11">
        <v>1</v>
      </c>
      <c r="O99" s="11">
        <v>0</v>
      </c>
      <c r="P99" s="11">
        <v>1</v>
      </c>
      <c r="Q99" s="11">
        <v>0</v>
      </c>
      <c r="R99" s="11">
        <v>0</v>
      </c>
      <c r="S99" s="11">
        <v>1</v>
      </c>
      <c r="T99" s="11">
        <v>1</v>
      </c>
      <c r="U99" s="11">
        <v>1</v>
      </c>
    </row>
    <row r="100" spans="1:21">
      <c r="A100" s="11">
        <v>98</v>
      </c>
      <c r="B100" s="11" t="s">
        <v>138</v>
      </c>
      <c r="C100" s="11">
        <v>1</v>
      </c>
      <c r="D100" s="11" t="s">
        <v>23</v>
      </c>
      <c r="E100" s="11">
        <v>3</v>
      </c>
      <c r="F100" s="11"/>
      <c r="G100" s="11">
        <v>100</v>
      </c>
      <c r="H100" s="11">
        <v>38</v>
      </c>
      <c r="I100" s="11">
        <v>20</v>
      </c>
      <c r="J100" s="11">
        <v>1</v>
      </c>
      <c r="K100" s="11">
        <v>1</v>
      </c>
      <c r="L100" s="11">
        <v>1</v>
      </c>
      <c r="M100" s="11">
        <v>0</v>
      </c>
      <c r="N100" s="11">
        <v>1</v>
      </c>
      <c r="O100" s="11">
        <v>1</v>
      </c>
      <c r="P100" s="11">
        <v>0</v>
      </c>
      <c r="Q100" s="11">
        <v>0</v>
      </c>
      <c r="R100" s="11">
        <v>0</v>
      </c>
      <c r="S100" s="11">
        <v>0</v>
      </c>
      <c r="T100" s="11">
        <v>1</v>
      </c>
      <c r="U100" s="11">
        <v>1</v>
      </c>
    </row>
    <row r="101" spans="1:21">
      <c r="A101" s="11">
        <v>99</v>
      </c>
      <c r="B101" s="11" t="s">
        <v>139</v>
      </c>
      <c r="C101" s="11">
        <v>1</v>
      </c>
      <c r="D101" s="11" t="s">
        <v>21</v>
      </c>
      <c r="E101" s="11">
        <v>53</v>
      </c>
      <c r="F101" s="11" t="s">
        <v>27</v>
      </c>
      <c r="G101" s="11">
        <v>80</v>
      </c>
      <c r="H101" s="11">
        <v>36</v>
      </c>
      <c r="I101" s="11">
        <v>20</v>
      </c>
      <c r="J101" s="11">
        <v>1</v>
      </c>
      <c r="K101" s="11">
        <v>1</v>
      </c>
      <c r="L101" s="11">
        <v>1</v>
      </c>
      <c r="M101" s="11">
        <v>0</v>
      </c>
      <c r="N101" s="11">
        <v>1</v>
      </c>
      <c r="O101" s="11">
        <v>1</v>
      </c>
      <c r="P101" s="11">
        <v>1</v>
      </c>
      <c r="Q101" s="11">
        <v>0</v>
      </c>
      <c r="R101" s="11">
        <v>0</v>
      </c>
      <c r="S101" s="11">
        <v>1</v>
      </c>
      <c r="T101" s="11">
        <v>1</v>
      </c>
      <c r="U101" s="11">
        <v>1</v>
      </c>
    </row>
    <row r="102" spans="1:21">
      <c r="A102" s="11">
        <v>100</v>
      </c>
      <c r="B102" s="11" t="s">
        <v>248</v>
      </c>
      <c r="C102" s="11">
        <v>1</v>
      </c>
      <c r="D102" s="11" t="s">
        <v>21</v>
      </c>
      <c r="E102" s="11">
        <v>15</v>
      </c>
      <c r="F102" s="11" t="s">
        <v>55</v>
      </c>
      <c r="G102" s="11">
        <v>147</v>
      </c>
      <c r="H102" s="11">
        <v>37</v>
      </c>
      <c r="I102" s="11"/>
      <c r="J102" s="11">
        <v>1</v>
      </c>
      <c r="K102" s="11">
        <v>1</v>
      </c>
      <c r="L102" s="11">
        <v>1</v>
      </c>
      <c r="M102" s="11">
        <v>0</v>
      </c>
      <c r="N102" s="11">
        <v>0</v>
      </c>
      <c r="O102" s="11">
        <v>1</v>
      </c>
      <c r="P102" s="11">
        <v>1</v>
      </c>
      <c r="Q102" s="11">
        <v>0</v>
      </c>
      <c r="R102" s="11">
        <v>0</v>
      </c>
      <c r="S102" s="11">
        <v>1</v>
      </c>
      <c r="T102" s="11">
        <v>0</v>
      </c>
      <c r="U102" s="11">
        <v>1</v>
      </c>
    </row>
    <row r="103" spans="1:21">
      <c r="A103" s="11">
        <v>101</v>
      </c>
      <c r="B103" s="11" t="s">
        <v>249</v>
      </c>
      <c r="C103" s="11">
        <v>1</v>
      </c>
      <c r="D103" s="11" t="s">
        <v>23</v>
      </c>
      <c r="E103" s="11">
        <v>67</v>
      </c>
      <c r="F103" s="11" t="s">
        <v>250</v>
      </c>
      <c r="G103" s="11">
        <v>150</v>
      </c>
      <c r="H103" s="11">
        <v>38</v>
      </c>
      <c r="I103" s="11">
        <v>36</v>
      </c>
      <c r="J103" s="11">
        <v>1</v>
      </c>
      <c r="K103" s="11">
        <v>1</v>
      </c>
      <c r="L103" s="11">
        <v>1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1</v>
      </c>
    </row>
    <row r="104" spans="1:21">
      <c r="A104" s="11">
        <v>102</v>
      </c>
      <c r="B104" s="11" t="s">
        <v>251</v>
      </c>
      <c r="C104" s="11">
        <v>1</v>
      </c>
      <c r="D104" s="11" t="s">
        <v>23</v>
      </c>
      <c r="E104" s="11">
        <v>60</v>
      </c>
      <c r="F104" s="11" t="s">
        <v>51</v>
      </c>
      <c r="G104" s="11">
        <v>113</v>
      </c>
      <c r="H104" s="11">
        <v>38</v>
      </c>
      <c r="I104" s="11">
        <v>28</v>
      </c>
      <c r="J104" s="11">
        <v>1</v>
      </c>
      <c r="K104" s="11">
        <v>1</v>
      </c>
      <c r="L104" s="11">
        <v>1</v>
      </c>
      <c r="M104" s="11">
        <v>0</v>
      </c>
      <c r="N104" s="11">
        <v>1</v>
      </c>
      <c r="O104" s="11">
        <v>1</v>
      </c>
      <c r="P104" s="11">
        <v>1</v>
      </c>
      <c r="Q104" s="11">
        <v>0</v>
      </c>
      <c r="R104" s="11">
        <v>0</v>
      </c>
      <c r="S104" s="11">
        <v>1</v>
      </c>
      <c r="T104" s="11">
        <v>0</v>
      </c>
      <c r="U104" s="11">
        <v>1</v>
      </c>
    </row>
    <row r="105" spans="1:21">
      <c r="A105" s="11">
        <v>103</v>
      </c>
      <c r="B105" s="11" t="s">
        <v>252</v>
      </c>
      <c r="C105" s="11">
        <v>1</v>
      </c>
      <c r="D105" s="11" t="s">
        <v>23</v>
      </c>
      <c r="E105" s="11">
        <v>1</v>
      </c>
      <c r="F105" s="11"/>
      <c r="G105" s="11">
        <v>100</v>
      </c>
      <c r="H105" s="11">
        <v>37</v>
      </c>
      <c r="I105" s="11">
        <v>30</v>
      </c>
      <c r="J105" s="11">
        <v>1</v>
      </c>
      <c r="K105" s="11">
        <v>1</v>
      </c>
      <c r="L105" s="11">
        <v>1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11">
        <v>1</v>
      </c>
      <c r="T105" s="11">
        <v>0</v>
      </c>
      <c r="U105" s="11">
        <v>1</v>
      </c>
    </row>
    <row r="106" spans="1:21">
      <c r="A106" s="11">
        <v>104</v>
      </c>
      <c r="B106" s="11" t="s">
        <v>253</v>
      </c>
      <c r="C106" s="11">
        <v>1</v>
      </c>
      <c r="D106" s="11" t="s">
        <v>21</v>
      </c>
      <c r="E106" s="11">
        <v>37</v>
      </c>
      <c r="F106" s="11" t="s">
        <v>27</v>
      </c>
      <c r="G106" s="11">
        <v>140</v>
      </c>
      <c r="H106" s="11">
        <v>36</v>
      </c>
      <c r="I106" s="11">
        <v>24</v>
      </c>
      <c r="J106" s="11">
        <v>1</v>
      </c>
      <c r="K106" s="11">
        <v>1</v>
      </c>
      <c r="L106" s="11">
        <v>1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11">
        <v>1</v>
      </c>
      <c r="T106" s="11">
        <v>0</v>
      </c>
      <c r="U106" s="11">
        <v>1</v>
      </c>
    </row>
    <row r="107" spans="1:21">
      <c r="A107" s="11">
        <v>105</v>
      </c>
      <c r="B107" s="11">
        <v>130473</v>
      </c>
      <c r="C107" s="11">
        <v>1</v>
      </c>
      <c r="D107" s="11" t="s">
        <v>23</v>
      </c>
      <c r="E107" s="11">
        <v>55</v>
      </c>
      <c r="F107" s="11" t="s">
        <v>79</v>
      </c>
      <c r="G107" s="11"/>
      <c r="H107" s="11">
        <v>37</v>
      </c>
      <c r="I107" s="11"/>
      <c r="J107" s="11">
        <v>0</v>
      </c>
      <c r="K107" s="11">
        <v>0</v>
      </c>
      <c r="L107" s="11">
        <v>1</v>
      </c>
      <c r="M107" s="11">
        <v>1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11">
        <v>1</v>
      </c>
      <c r="T107" s="11">
        <v>1</v>
      </c>
      <c r="U107" s="11">
        <v>1</v>
      </c>
    </row>
    <row r="108" spans="1:21">
      <c r="A108" s="11">
        <v>106</v>
      </c>
      <c r="B108" s="11">
        <v>127074</v>
      </c>
      <c r="C108" s="11">
        <v>1</v>
      </c>
      <c r="D108" s="11" t="s">
        <v>23</v>
      </c>
      <c r="E108" s="11">
        <v>62</v>
      </c>
      <c r="F108" s="11" t="s">
        <v>145</v>
      </c>
      <c r="G108" s="11">
        <v>68</v>
      </c>
      <c r="H108" s="11">
        <v>38</v>
      </c>
      <c r="I108" s="11">
        <v>21</v>
      </c>
      <c r="J108" s="11">
        <v>0</v>
      </c>
      <c r="K108" s="11">
        <v>0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v>1</v>
      </c>
      <c r="T108" s="11">
        <v>1</v>
      </c>
      <c r="U108" s="11">
        <v>1</v>
      </c>
    </row>
    <row r="109" spans="1:21">
      <c r="A109" s="11">
        <v>107</v>
      </c>
      <c r="B109" s="19" t="s">
        <v>146</v>
      </c>
      <c r="C109" s="11">
        <v>1</v>
      </c>
      <c r="D109" s="11" t="s">
        <v>21</v>
      </c>
      <c r="E109" s="11">
        <v>54</v>
      </c>
      <c r="F109" s="11" t="s">
        <v>49</v>
      </c>
      <c r="G109" s="11">
        <v>80</v>
      </c>
      <c r="H109" s="11">
        <v>37</v>
      </c>
      <c r="I109" s="11"/>
      <c r="J109" s="11">
        <v>1</v>
      </c>
      <c r="K109" s="11">
        <v>0</v>
      </c>
      <c r="L109" s="11">
        <v>1</v>
      </c>
      <c r="M109" s="11">
        <v>1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1</v>
      </c>
      <c r="U109" s="11">
        <v>1</v>
      </c>
    </row>
    <row r="110" spans="1:21">
      <c r="A110" s="11">
        <v>108</v>
      </c>
      <c r="B110" s="11" t="s">
        <v>147</v>
      </c>
      <c r="C110" s="11">
        <v>1</v>
      </c>
      <c r="D110" s="11" t="s">
        <v>21</v>
      </c>
      <c r="E110" s="11">
        <v>47</v>
      </c>
      <c r="F110" s="11" t="s">
        <v>27</v>
      </c>
      <c r="G110" s="11">
        <v>80</v>
      </c>
      <c r="H110" s="11">
        <v>36</v>
      </c>
      <c r="I110" s="11">
        <v>32</v>
      </c>
      <c r="J110" s="11">
        <v>1</v>
      </c>
      <c r="K110" s="11">
        <v>1</v>
      </c>
      <c r="L110" s="11">
        <v>1</v>
      </c>
      <c r="M110" s="11">
        <v>1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1</v>
      </c>
      <c r="U110" s="11">
        <v>1</v>
      </c>
    </row>
    <row r="111" spans="1:21">
      <c r="A111" s="11">
        <v>109</v>
      </c>
      <c r="B111" s="11" t="s">
        <v>148</v>
      </c>
      <c r="C111" s="11">
        <v>1</v>
      </c>
      <c r="D111" s="11" t="s">
        <v>23</v>
      </c>
      <c r="E111" s="11">
        <v>2</v>
      </c>
      <c r="F111" s="11" t="s">
        <v>55</v>
      </c>
      <c r="G111" s="11">
        <v>80</v>
      </c>
      <c r="H111" s="11">
        <v>36</v>
      </c>
      <c r="I111" s="11">
        <v>35</v>
      </c>
      <c r="J111" s="11">
        <v>1</v>
      </c>
      <c r="K111" s="11">
        <v>1</v>
      </c>
      <c r="L111" s="11">
        <v>1</v>
      </c>
      <c r="M111" s="11">
        <v>1</v>
      </c>
      <c r="N111" s="11">
        <v>0</v>
      </c>
      <c r="O111" s="11">
        <v>0</v>
      </c>
      <c r="P111" s="11">
        <v>1</v>
      </c>
      <c r="Q111" s="11">
        <v>0</v>
      </c>
      <c r="R111" s="11">
        <v>0</v>
      </c>
      <c r="S111" s="11">
        <v>1</v>
      </c>
      <c r="T111" s="11">
        <v>1</v>
      </c>
      <c r="U111" s="11">
        <v>1</v>
      </c>
    </row>
    <row r="112" spans="1:21">
      <c r="A112" s="11">
        <v>110</v>
      </c>
      <c r="B112" s="11" t="s">
        <v>149</v>
      </c>
      <c r="C112" s="11">
        <v>1</v>
      </c>
      <c r="D112" s="11" t="s">
        <v>21</v>
      </c>
      <c r="E112" s="11">
        <v>76</v>
      </c>
      <c r="F112" s="11" t="s">
        <v>27</v>
      </c>
      <c r="G112" s="11">
        <v>80</v>
      </c>
      <c r="H112" s="11">
        <v>36</v>
      </c>
      <c r="I112" s="11">
        <v>20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0</v>
      </c>
      <c r="P112" s="11">
        <v>1</v>
      </c>
      <c r="Q112" s="11">
        <v>0</v>
      </c>
      <c r="R112" s="11">
        <v>0</v>
      </c>
      <c r="S112" s="11">
        <v>1</v>
      </c>
      <c r="T112" s="11">
        <v>1</v>
      </c>
      <c r="U112" s="11">
        <v>1</v>
      </c>
    </row>
    <row r="113" spans="1:21">
      <c r="A113" s="11">
        <v>111</v>
      </c>
      <c r="B113" s="11" t="s">
        <v>150</v>
      </c>
      <c r="C113" s="11">
        <v>1</v>
      </c>
      <c r="D113" s="11" t="s">
        <v>23</v>
      </c>
      <c r="E113" s="11">
        <v>2</v>
      </c>
      <c r="F113" s="11" t="s">
        <v>41</v>
      </c>
      <c r="G113" s="11">
        <v>80</v>
      </c>
      <c r="H113" s="11">
        <v>37</v>
      </c>
      <c r="I113" s="11">
        <v>12</v>
      </c>
      <c r="J113" s="11">
        <v>1</v>
      </c>
      <c r="K113" s="11">
        <v>1</v>
      </c>
      <c r="L113" s="11">
        <v>1</v>
      </c>
      <c r="M113" s="11">
        <v>1</v>
      </c>
      <c r="N113" s="11">
        <v>0</v>
      </c>
      <c r="O113" s="11">
        <v>0</v>
      </c>
      <c r="P113" s="11">
        <v>1</v>
      </c>
      <c r="Q113" s="11">
        <v>0</v>
      </c>
      <c r="R113" s="11">
        <v>0</v>
      </c>
      <c r="S113" s="11">
        <v>1</v>
      </c>
      <c r="T113" s="11">
        <v>1</v>
      </c>
      <c r="U113" s="11">
        <v>1</v>
      </c>
    </row>
    <row r="114" spans="1:21">
      <c r="A114" s="11">
        <v>112</v>
      </c>
      <c r="B114" s="11" t="s">
        <v>151</v>
      </c>
      <c r="C114" s="11">
        <v>1</v>
      </c>
      <c r="D114" s="11" t="s">
        <v>21</v>
      </c>
      <c r="E114" s="11">
        <v>3</v>
      </c>
      <c r="F114" s="11"/>
      <c r="G114" s="11">
        <v>100</v>
      </c>
      <c r="H114" s="11">
        <v>37</v>
      </c>
      <c r="I114" s="11">
        <v>30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1</v>
      </c>
      <c r="Q114" s="11">
        <v>0</v>
      </c>
      <c r="R114" s="11">
        <v>0</v>
      </c>
      <c r="S114" s="11">
        <v>1</v>
      </c>
      <c r="T114" s="11">
        <v>1</v>
      </c>
      <c r="U114" s="11">
        <v>1</v>
      </c>
    </row>
    <row r="115" spans="1:21">
      <c r="A115" s="11">
        <v>113</v>
      </c>
      <c r="B115" s="11">
        <v>118943</v>
      </c>
      <c r="C115" s="11">
        <v>1</v>
      </c>
      <c r="D115" s="11" t="s">
        <v>23</v>
      </c>
      <c r="E115" s="11">
        <v>51</v>
      </c>
      <c r="F115" s="11" t="s">
        <v>152</v>
      </c>
      <c r="G115" s="11">
        <v>101</v>
      </c>
      <c r="H115" s="11">
        <v>37</v>
      </c>
      <c r="I115" s="11">
        <v>20</v>
      </c>
      <c r="J115" s="11">
        <v>1</v>
      </c>
      <c r="K115" s="11">
        <v>1</v>
      </c>
      <c r="L115" s="11">
        <v>1</v>
      </c>
      <c r="M115" s="11">
        <v>1</v>
      </c>
      <c r="N115" s="11">
        <v>0</v>
      </c>
      <c r="O115" s="11">
        <v>0</v>
      </c>
      <c r="P115" s="11">
        <v>0</v>
      </c>
      <c r="Q115" s="11">
        <v>0</v>
      </c>
      <c r="R115" s="11">
        <v>1</v>
      </c>
      <c r="S115" s="11">
        <v>0</v>
      </c>
      <c r="T115" s="11">
        <v>1</v>
      </c>
      <c r="U115" s="11">
        <v>1</v>
      </c>
    </row>
    <row r="116" spans="1:21">
      <c r="A116" s="11">
        <v>114</v>
      </c>
      <c r="B116" s="11" t="s">
        <v>153</v>
      </c>
      <c r="C116" s="11">
        <v>1</v>
      </c>
      <c r="D116" s="11" t="s">
        <v>23</v>
      </c>
      <c r="E116" s="11">
        <v>2</v>
      </c>
      <c r="F116" s="11"/>
      <c r="G116" s="11">
        <v>128</v>
      </c>
      <c r="H116" s="11">
        <v>36</v>
      </c>
      <c r="I116" s="11">
        <v>28</v>
      </c>
      <c r="J116" s="11">
        <v>1</v>
      </c>
      <c r="K116" s="11">
        <v>1</v>
      </c>
      <c r="L116" s="11">
        <v>1</v>
      </c>
      <c r="M116" s="11">
        <v>1</v>
      </c>
      <c r="N116" s="11">
        <v>0</v>
      </c>
      <c r="O116" s="11">
        <v>1</v>
      </c>
      <c r="P116" s="11">
        <v>0</v>
      </c>
      <c r="Q116" s="11">
        <v>0</v>
      </c>
      <c r="R116" s="11">
        <v>0</v>
      </c>
      <c r="S116" s="11">
        <v>0</v>
      </c>
      <c r="T116" s="11">
        <v>1</v>
      </c>
      <c r="U116" s="11">
        <v>1</v>
      </c>
    </row>
    <row r="117" spans="1:21">
      <c r="A117" s="11">
        <v>115</v>
      </c>
      <c r="B117" s="11" t="s">
        <v>154</v>
      </c>
      <c r="C117" s="11">
        <v>1</v>
      </c>
      <c r="D117" s="11" t="s">
        <v>21</v>
      </c>
      <c r="E117" s="11">
        <v>36</v>
      </c>
      <c r="F117" s="11" t="s">
        <v>55</v>
      </c>
      <c r="G117" s="11">
        <v>80</v>
      </c>
      <c r="H117" s="11">
        <v>36</v>
      </c>
      <c r="I117" s="11">
        <v>20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0</v>
      </c>
      <c r="Q117" s="11">
        <v>0</v>
      </c>
      <c r="R117" s="11">
        <v>0</v>
      </c>
      <c r="S117" s="11">
        <v>0</v>
      </c>
      <c r="T117" s="11">
        <v>1</v>
      </c>
      <c r="U117" s="11">
        <v>1</v>
      </c>
    </row>
    <row r="118" spans="1:21">
      <c r="A118" s="11">
        <v>116</v>
      </c>
      <c r="B118" s="19" t="s">
        <v>155</v>
      </c>
      <c r="C118" s="11">
        <v>1</v>
      </c>
      <c r="D118" s="11" t="s">
        <v>21</v>
      </c>
      <c r="E118" s="11">
        <v>47</v>
      </c>
      <c r="F118" s="11" t="s">
        <v>55</v>
      </c>
      <c r="G118" s="11">
        <v>80</v>
      </c>
      <c r="H118" s="11">
        <v>37</v>
      </c>
      <c r="I118" s="11">
        <v>20</v>
      </c>
      <c r="J118" s="11">
        <v>1</v>
      </c>
      <c r="K118" s="11">
        <v>1</v>
      </c>
      <c r="L118" s="11">
        <v>1</v>
      </c>
      <c r="M118" s="11">
        <v>1</v>
      </c>
      <c r="N118" s="11">
        <v>0</v>
      </c>
      <c r="O118" s="11">
        <v>1</v>
      </c>
      <c r="P118" s="11">
        <v>0</v>
      </c>
      <c r="Q118" s="11">
        <v>0</v>
      </c>
      <c r="R118" s="11">
        <v>0</v>
      </c>
      <c r="S118" s="11">
        <v>0</v>
      </c>
      <c r="T118" s="11">
        <v>1</v>
      </c>
      <c r="U118" s="11">
        <v>1</v>
      </c>
    </row>
    <row r="119" spans="1:21">
      <c r="A119" s="11">
        <v>117</v>
      </c>
      <c r="B119" s="11" t="s">
        <v>156</v>
      </c>
      <c r="C119" s="11">
        <v>1</v>
      </c>
      <c r="D119" s="11" t="s">
        <v>21</v>
      </c>
      <c r="E119" s="11">
        <v>79</v>
      </c>
      <c r="F119" s="11" t="s">
        <v>157</v>
      </c>
      <c r="G119" s="11">
        <v>80</v>
      </c>
      <c r="H119" s="11">
        <v>36</v>
      </c>
      <c r="I119" s="11">
        <v>10</v>
      </c>
      <c r="J119" s="11">
        <v>1</v>
      </c>
      <c r="K119" s="11">
        <v>1</v>
      </c>
      <c r="L119" s="11">
        <v>1</v>
      </c>
      <c r="M119" s="11">
        <v>1</v>
      </c>
      <c r="N119" s="11">
        <v>0</v>
      </c>
      <c r="O119" s="11">
        <v>1</v>
      </c>
      <c r="P119" s="11">
        <v>0</v>
      </c>
      <c r="Q119" s="11">
        <v>0</v>
      </c>
      <c r="R119" s="11">
        <v>0</v>
      </c>
      <c r="S119" s="11">
        <v>0</v>
      </c>
      <c r="T119" s="11">
        <v>1</v>
      </c>
      <c r="U119" s="11">
        <v>1</v>
      </c>
    </row>
    <row r="120" spans="1:21">
      <c r="A120" s="11">
        <v>118</v>
      </c>
      <c r="B120" s="11" t="s">
        <v>158</v>
      </c>
      <c r="C120" s="11">
        <v>1</v>
      </c>
      <c r="D120" s="11" t="s">
        <v>23</v>
      </c>
      <c r="E120" s="11">
        <v>2</v>
      </c>
      <c r="F120" s="11"/>
      <c r="G120" s="11">
        <v>100</v>
      </c>
      <c r="H120" s="11">
        <v>37</v>
      </c>
      <c r="I120" s="11">
        <v>30</v>
      </c>
      <c r="J120" s="11">
        <v>1</v>
      </c>
      <c r="K120" s="11">
        <v>1</v>
      </c>
      <c r="L120" s="11">
        <v>1</v>
      </c>
      <c r="M120" s="11">
        <v>1</v>
      </c>
      <c r="N120" s="11">
        <v>0</v>
      </c>
      <c r="O120" s="11">
        <v>1</v>
      </c>
      <c r="P120" s="11">
        <v>0</v>
      </c>
      <c r="Q120" s="11">
        <v>0</v>
      </c>
      <c r="R120" s="11">
        <v>0</v>
      </c>
      <c r="S120" s="11">
        <v>0</v>
      </c>
      <c r="T120" s="11">
        <v>1</v>
      </c>
      <c r="U120" s="11">
        <v>1</v>
      </c>
    </row>
    <row r="121" spans="1:21">
      <c r="A121" s="11">
        <v>119</v>
      </c>
      <c r="B121" s="11">
        <v>105485</v>
      </c>
      <c r="C121" s="11">
        <v>1</v>
      </c>
      <c r="D121" s="11" t="s">
        <v>21</v>
      </c>
      <c r="E121" s="11">
        <v>17</v>
      </c>
      <c r="F121" s="11" t="s">
        <v>41</v>
      </c>
      <c r="G121" s="11"/>
      <c r="H121" s="11">
        <v>37</v>
      </c>
      <c r="I121" s="11"/>
      <c r="J121" s="11">
        <v>1</v>
      </c>
      <c r="K121" s="11">
        <v>0</v>
      </c>
      <c r="L121" s="11">
        <v>1</v>
      </c>
      <c r="M121" s="11">
        <v>1</v>
      </c>
      <c r="N121" s="11">
        <v>0</v>
      </c>
      <c r="O121" s="11">
        <v>1</v>
      </c>
      <c r="P121" s="11">
        <v>1</v>
      </c>
      <c r="Q121" s="11">
        <v>0</v>
      </c>
      <c r="R121" s="11">
        <v>0</v>
      </c>
      <c r="S121" s="11">
        <v>1</v>
      </c>
      <c r="T121" s="11">
        <v>1</v>
      </c>
      <c r="U121" s="11">
        <v>1</v>
      </c>
    </row>
    <row r="122" spans="1:21">
      <c r="A122" s="11">
        <v>120</v>
      </c>
      <c r="B122" s="11" t="s">
        <v>159</v>
      </c>
      <c r="C122" s="11">
        <v>1</v>
      </c>
      <c r="D122" s="11" t="s">
        <v>23</v>
      </c>
      <c r="E122" s="11">
        <v>37</v>
      </c>
      <c r="F122" s="11" t="s">
        <v>35</v>
      </c>
      <c r="G122" s="11">
        <v>153</v>
      </c>
      <c r="H122" s="11">
        <v>38</v>
      </c>
      <c r="I122" s="11">
        <v>26</v>
      </c>
      <c r="J122" s="11">
        <v>1</v>
      </c>
      <c r="K122" s="11">
        <v>1</v>
      </c>
      <c r="L122" s="11">
        <v>1</v>
      </c>
      <c r="M122" s="11">
        <v>1</v>
      </c>
      <c r="N122" s="11">
        <v>0</v>
      </c>
      <c r="O122" s="11">
        <v>1</v>
      </c>
      <c r="P122" s="11">
        <v>1</v>
      </c>
      <c r="Q122" s="11">
        <v>0</v>
      </c>
      <c r="R122" s="11">
        <v>0</v>
      </c>
      <c r="S122" s="11">
        <v>1</v>
      </c>
      <c r="T122" s="11">
        <v>1</v>
      </c>
      <c r="U122" s="11">
        <v>1</v>
      </c>
    </row>
    <row r="123" spans="1:21">
      <c r="A123" s="11">
        <v>121</v>
      </c>
      <c r="B123" s="11" t="s">
        <v>160</v>
      </c>
      <c r="C123" s="11">
        <v>1</v>
      </c>
      <c r="D123" s="11" t="s">
        <v>161</v>
      </c>
      <c r="E123" s="11">
        <v>70</v>
      </c>
      <c r="F123" s="11" t="s">
        <v>162</v>
      </c>
      <c r="G123" s="11">
        <v>129</v>
      </c>
      <c r="H123" s="11">
        <v>36</v>
      </c>
      <c r="I123" s="11">
        <v>37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1</v>
      </c>
      <c r="P123" s="11">
        <v>1</v>
      </c>
      <c r="Q123" s="11">
        <v>0</v>
      </c>
      <c r="R123" s="11">
        <v>0</v>
      </c>
      <c r="S123" s="11">
        <v>1</v>
      </c>
      <c r="T123" s="11">
        <v>1</v>
      </c>
      <c r="U123" s="11">
        <v>1</v>
      </c>
    </row>
    <row r="124" spans="1:21">
      <c r="A124" s="11">
        <v>122</v>
      </c>
      <c r="B124" s="11">
        <v>118893</v>
      </c>
      <c r="C124" s="11">
        <v>1</v>
      </c>
      <c r="D124" s="11" t="s">
        <v>21</v>
      </c>
      <c r="E124" s="11">
        <v>27</v>
      </c>
      <c r="F124" s="11" t="s">
        <v>59</v>
      </c>
      <c r="G124" s="11"/>
      <c r="H124" s="11">
        <v>36</v>
      </c>
      <c r="I124" s="11"/>
      <c r="J124" s="11">
        <v>1</v>
      </c>
      <c r="K124" s="11">
        <v>1</v>
      </c>
      <c r="L124" s="11">
        <v>1</v>
      </c>
      <c r="M124" s="11">
        <v>1</v>
      </c>
      <c r="N124" s="11">
        <v>0</v>
      </c>
      <c r="O124" s="11">
        <v>1</v>
      </c>
      <c r="P124" s="11">
        <v>1</v>
      </c>
      <c r="Q124" s="11">
        <v>0</v>
      </c>
      <c r="R124" s="11">
        <v>0</v>
      </c>
      <c r="S124" s="11">
        <v>1</v>
      </c>
      <c r="T124" s="11">
        <v>1</v>
      </c>
      <c r="U124" s="11">
        <v>1</v>
      </c>
    </row>
    <row r="125" spans="1:21">
      <c r="A125" s="11">
        <v>123</v>
      </c>
      <c r="B125" s="11" t="s">
        <v>163</v>
      </c>
      <c r="C125" s="11">
        <v>1</v>
      </c>
      <c r="D125" s="11" t="s">
        <v>21</v>
      </c>
      <c r="E125" s="11">
        <v>1</v>
      </c>
      <c r="F125" s="11"/>
      <c r="G125" s="11">
        <v>110</v>
      </c>
      <c r="H125" s="11">
        <v>37</v>
      </c>
      <c r="I125" s="11">
        <v>36</v>
      </c>
      <c r="J125" s="11">
        <v>1</v>
      </c>
      <c r="K125" s="11">
        <v>1</v>
      </c>
      <c r="L125" s="11">
        <v>1</v>
      </c>
      <c r="M125" s="11">
        <v>1</v>
      </c>
      <c r="N125" s="11">
        <v>0</v>
      </c>
      <c r="O125" s="11">
        <v>1</v>
      </c>
      <c r="P125" s="11">
        <v>1</v>
      </c>
      <c r="Q125" s="11">
        <v>0</v>
      </c>
      <c r="R125" s="11">
        <v>0</v>
      </c>
      <c r="S125" s="11">
        <v>1</v>
      </c>
      <c r="T125" s="11">
        <v>1</v>
      </c>
      <c r="U125" s="11">
        <v>1</v>
      </c>
    </row>
    <row r="126" spans="1:21">
      <c r="A126" s="11">
        <v>124</v>
      </c>
      <c r="B126" s="11" t="s">
        <v>164</v>
      </c>
      <c r="C126" s="11">
        <v>1</v>
      </c>
      <c r="D126" s="11" t="s">
        <v>23</v>
      </c>
      <c r="E126" s="11">
        <v>58</v>
      </c>
      <c r="F126" s="11" t="s">
        <v>29</v>
      </c>
      <c r="G126" s="11">
        <v>88</v>
      </c>
      <c r="H126" s="11">
        <v>36</v>
      </c>
      <c r="I126" s="11">
        <v>24</v>
      </c>
      <c r="J126" s="11">
        <v>1</v>
      </c>
      <c r="K126" s="11">
        <v>1</v>
      </c>
      <c r="L126" s="11">
        <v>1</v>
      </c>
      <c r="M126" s="11">
        <v>1</v>
      </c>
      <c r="N126" s="11">
        <v>0</v>
      </c>
      <c r="O126" s="11">
        <v>1</v>
      </c>
      <c r="P126" s="11">
        <v>0</v>
      </c>
      <c r="Q126" s="11">
        <v>0</v>
      </c>
      <c r="R126" s="11">
        <v>1</v>
      </c>
      <c r="S126" s="11">
        <v>0</v>
      </c>
      <c r="T126" s="11">
        <v>1</v>
      </c>
      <c r="U126" s="11">
        <v>1</v>
      </c>
    </row>
    <row r="127" spans="1:21">
      <c r="A127" s="11">
        <v>125</v>
      </c>
      <c r="B127" s="11" t="s">
        <v>165</v>
      </c>
      <c r="C127" s="11">
        <v>1</v>
      </c>
      <c r="D127" s="11" t="s">
        <v>23</v>
      </c>
      <c r="E127" s="11">
        <v>63</v>
      </c>
      <c r="F127" s="11" t="s">
        <v>27</v>
      </c>
      <c r="G127" s="11">
        <v>80</v>
      </c>
      <c r="H127" s="11">
        <v>36</v>
      </c>
      <c r="I127" s="11">
        <v>20</v>
      </c>
      <c r="J127" s="11">
        <v>1</v>
      </c>
      <c r="K127" s="11">
        <v>1</v>
      </c>
      <c r="L127" s="11">
        <v>1</v>
      </c>
      <c r="M127" s="11">
        <v>1</v>
      </c>
      <c r="N127" s="11">
        <v>0</v>
      </c>
      <c r="O127" s="11">
        <v>1</v>
      </c>
      <c r="P127" s="11">
        <v>0</v>
      </c>
      <c r="Q127" s="11">
        <v>1</v>
      </c>
      <c r="R127" s="11">
        <v>0</v>
      </c>
      <c r="S127" s="11">
        <v>0</v>
      </c>
      <c r="T127" s="11">
        <v>1</v>
      </c>
      <c r="U127" s="11">
        <v>1</v>
      </c>
    </row>
    <row r="128" spans="1:21">
      <c r="A128" s="11">
        <v>126</v>
      </c>
      <c r="B128" s="11" t="s">
        <v>166</v>
      </c>
      <c r="C128" s="11">
        <v>1</v>
      </c>
      <c r="D128" s="11" t="s">
        <v>21</v>
      </c>
      <c r="E128" s="11">
        <v>85</v>
      </c>
      <c r="F128" s="11" t="s">
        <v>167</v>
      </c>
      <c r="G128" s="11">
        <v>90</v>
      </c>
      <c r="H128" s="11">
        <v>36</v>
      </c>
      <c r="I128" s="11">
        <v>20</v>
      </c>
      <c r="J128" s="11">
        <v>1</v>
      </c>
      <c r="K128" s="11">
        <v>1</v>
      </c>
      <c r="L128" s="11">
        <v>1</v>
      </c>
      <c r="M128" s="11">
        <v>1</v>
      </c>
      <c r="N128" s="11">
        <v>0</v>
      </c>
      <c r="O128" s="11">
        <v>1</v>
      </c>
      <c r="P128" s="11">
        <v>1</v>
      </c>
      <c r="Q128" s="11">
        <v>1</v>
      </c>
      <c r="R128" s="11">
        <v>0</v>
      </c>
      <c r="S128" s="11">
        <v>1</v>
      </c>
      <c r="T128" s="11">
        <v>1</v>
      </c>
      <c r="U128" s="11">
        <v>1</v>
      </c>
    </row>
    <row r="129" spans="1:21">
      <c r="A129" s="11">
        <v>127</v>
      </c>
      <c r="B129" s="11" t="s">
        <v>168</v>
      </c>
      <c r="C129" s="11">
        <v>1</v>
      </c>
      <c r="D129" s="11" t="s">
        <v>21</v>
      </c>
      <c r="E129" s="11">
        <v>27</v>
      </c>
      <c r="F129" s="11" t="s">
        <v>22</v>
      </c>
      <c r="G129" s="11">
        <v>80</v>
      </c>
      <c r="H129" s="11">
        <v>37</v>
      </c>
      <c r="I129" s="11">
        <v>20</v>
      </c>
      <c r="J129" s="11">
        <v>1</v>
      </c>
      <c r="K129" s="11">
        <v>1</v>
      </c>
      <c r="L129" s="11">
        <v>1</v>
      </c>
      <c r="M129" s="11">
        <v>1</v>
      </c>
      <c r="N129" s="11">
        <v>0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</row>
    <row r="130" spans="1:21">
      <c r="A130" s="11">
        <v>128</v>
      </c>
      <c r="B130" s="11" t="s">
        <v>169</v>
      </c>
      <c r="C130" s="11">
        <v>1</v>
      </c>
      <c r="D130" s="11" t="s">
        <v>23</v>
      </c>
      <c r="E130" s="11">
        <v>1</v>
      </c>
      <c r="F130" s="11"/>
      <c r="G130" s="11">
        <v>150</v>
      </c>
      <c r="H130" s="11">
        <v>40</v>
      </c>
      <c r="I130" s="11">
        <v>40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1</v>
      </c>
      <c r="U130" s="11">
        <v>1</v>
      </c>
    </row>
    <row r="131" spans="1:21">
      <c r="A131" s="11">
        <v>129</v>
      </c>
      <c r="B131" s="11" t="s">
        <v>170</v>
      </c>
      <c r="C131" s="11">
        <v>1</v>
      </c>
      <c r="D131" s="11" t="s">
        <v>23</v>
      </c>
      <c r="E131" s="11">
        <v>49</v>
      </c>
      <c r="F131" s="11" t="s">
        <v>171</v>
      </c>
      <c r="G131" s="11">
        <v>84</v>
      </c>
      <c r="H131" s="11">
        <v>36</v>
      </c>
      <c r="I131" s="11">
        <v>16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1</v>
      </c>
      <c r="U131" s="11">
        <v>1</v>
      </c>
    </row>
    <row r="132" spans="1:21">
      <c r="A132" s="11">
        <v>130</v>
      </c>
      <c r="B132" s="11">
        <v>132275</v>
      </c>
      <c r="C132" s="11">
        <v>1</v>
      </c>
      <c r="D132" s="11" t="s">
        <v>21</v>
      </c>
      <c r="E132" s="11">
        <v>70</v>
      </c>
      <c r="F132" s="11" t="s">
        <v>99</v>
      </c>
      <c r="G132" s="11">
        <v>84</v>
      </c>
      <c r="H132" s="11">
        <v>37</v>
      </c>
      <c r="I132" s="11">
        <v>20</v>
      </c>
      <c r="J132" s="11">
        <v>1</v>
      </c>
      <c r="K132" s="11">
        <v>0</v>
      </c>
      <c r="L132" s="11">
        <v>1</v>
      </c>
      <c r="M132" s="11">
        <v>1</v>
      </c>
      <c r="N132" s="11">
        <v>1</v>
      </c>
      <c r="O132" s="11">
        <v>0</v>
      </c>
      <c r="P132" s="11">
        <v>1</v>
      </c>
      <c r="Q132" s="11">
        <v>0</v>
      </c>
      <c r="R132" s="11">
        <v>0</v>
      </c>
      <c r="S132" s="11">
        <v>1</v>
      </c>
      <c r="T132" s="11">
        <v>1</v>
      </c>
      <c r="U132" s="11">
        <v>1</v>
      </c>
    </row>
    <row r="133" spans="1:21">
      <c r="A133" s="11">
        <v>131</v>
      </c>
      <c r="B133" s="11" t="s">
        <v>172</v>
      </c>
      <c r="C133" s="11">
        <v>1</v>
      </c>
      <c r="D133" s="11" t="s">
        <v>23</v>
      </c>
      <c r="E133" s="11">
        <v>48</v>
      </c>
      <c r="F133" s="11" t="s">
        <v>173</v>
      </c>
      <c r="G133" s="11">
        <v>137</v>
      </c>
      <c r="H133" s="11">
        <v>38</v>
      </c>
      <c r="I133" s="11"/>
      <c r="J133" s="11">
        <v>1</v>
      </c>
      <c r="K133" s="11">
        <v>1</v>
      </c>
      <c r="L133" s="11">
        <v>1</v>
      </c>
      <c r="M133" s="11">
        <v>1</v>
      </c>
      <c r="N133" s="11">
        <v>1</v>
      </c>
      <c r="O133" s="11">
        <v>0</v>
      </c>
      <c r="P133" s="11">
        <v>1</v>
      </c>
      <c r="Q133" s="11">
        <v>0</v>
      </c>
      <c r="R133" s="11">
        <v>0</v>
      </c>
      <c r="S133" s="11">
        <v>1</v>
      </c>
      <c r="T133" s="11">
        <v>1</v>
      </c>
      <c r="U133" s="11">
        <v>1</v>
      </c>
    </row>
    <row r="134" spans="1:21">
      <c r="A134" s="11">
        <v>132</v>
      </c>
      <c r="B134" s="11" t="s">
        <v>174</v>
      </c>
      <c r="C134" s="11">
        <v>1</v>
      </c>
      <c r="D134" s="11" t="s">
        <v>21</v>
      </c>
      <c r="E134" s="11">
        <v>55</v>
      </c>
      <c r="F134" s="11" t="s">
        <v>51</v>
      </c>
      <c r="G134" s="11">
        <v>131</v>
      </c>
      <c r="H134" s="11">
        <v>37</v>
      </c>
      <c r="I134" s="11"/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0</v>
      </c>
      <c r="P134" s="11">
        <v>1</v>
      </c>
      <c r="Q134" s="11">
        <v>0</v>
      </c>
      <c r="R134" s="11">
        <v>0</v>
      </c>
      <c r="S134" s="11">
        <v>1</v>
      </c>
      <c r="T134" s="11">
        <v>1</v>
      </c>
      <c r="U134" s="11">
        <v>1</v>
      </c>
    </row>
    <row r="135" spans="1:21">
      <c r="A135" s="11">
        <v>133</v>
      </c>
      <c r="B135" s="11" t="s">
        <v>175</v>
      </c>
      <c r="C135" s="11">
        <v>1</v>
      </c>
      <c r="D135" s="11" t="s">
        <v>23</v>
      </c>
      <c r="E135" s="11">
        <v>3</v>
      </c>
      <c r="F135" s="11"/>
      <c r="G135" s="11">
        <v>112</v>
      </c>
      <c r="H135" s="11">
        <v>37</v>
      </c>
      <c r="I135" s="11">
        <v>28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0</v>
      </c>
      <c r="P135" s="11">
        <v>1</v>
      </c>
      <c r="Q135" s="11">
        <v>0</v>
      </c>
      <c r="R135" s="11">
        <v>1</v>
      </c>
      <c r="S135" s="11">
        <v>1</v>
      </c>
      <c r="T135" s="11">
        <v>1</v>
      </c>
      <c r="U135" s="11">
        <v>1</v>
      </c>
    </row>
    <row r="136" spans="1:21">
      <c r="A136" s="11">
        <v>134</v>
      </c>
      <c r="B136" s="11">
        <v>127145</v>
      </c>
      <c r="C136" s="11">
        <v>1</v>
      </c>
      <c r="D136" s="11" t="s">
        <v>21</v>
      </c>
      <c r="E136" s="11">
        <v>23</v>
      </c>
      <c r="F136" s="11" t="s">
        <v>98</v>
      </c>
      <c r="G136" s="11">
        <v>80</v>
      </c>
      <c r="H136" s="11">
        <v>38</v>
      </c>
      <c r="I136" s="11">
        <v>38</v>
      </c>
      <c r="J136" s="11">
        <v>1</v>
      </c>
      <c r="K136" s="11">
        <v>0</v>
      </c>
      <c r="L136" s="11">
        <v>1</v>
      </c>
      <c r="M136" s="11">
        <v>1</v>
      </c>
      <c r="N136" s="11">
        <v>1</v>
      </c>
      <c r="O136" s="11">
        <v>0</v>
      </c>
      <c r="P136" s="11">
        <v>1</v>
      </c>
      <c r="Q136" s="11">
        <v>1</v>
      </c>
      <c r="R136" s="11">
        <v>0</v>
      </c>
      <c r="S136" s="11">
        <v>1</v>
      </c>
      <c r="T136" s="11">
        <v>1</v>
      </c>
      <c r="U136" s="11">
        <v>1</v>
      </c>
    </row>
    <row r="137" spans="1:21">
      <c r="A137" s="11">
        <v>135</v>
      </c>
      <c r="B137" s="19" t="s">
        <v>176</v>
      </c>
      <c r="C137" s="11">
        <v>1</v>
      </c>
      <c r="D137" s="11" t="s">
        <v>21</v>
      </c>
      <c r="E137" s="11">
        <v>23</v>
      </c>
      <c r="F137" s="11" t="s">
        <v>177</v>
      </c>
      <c r="G137" s="11">
        <v>90</v>
      </c>
      <c r="H137" s="11">
        <v>38</v>
      </c>
      <c r="I137" s="11">
        <v>27</v>
      </c>
      <c r="J137" s="11">
        <v>1</v>
      </c>
      <c r="K137" s="11">
        <v>0</v>
      </c>
      <c r="L137" s="11">
        <v>1</v>
      </c>
      <c r="M137" s="11">
        <v>1</v>
      </c>
      <c r="N137" s="11">
        <v>1</v>
      </c>
      <c r="O137" s="11">
        <v>0</v>
      </c>
      <c r="P137" s="11">
        <v>1</v>
      </c>
      <c r="Q137" s="11">
        <v>1</v>
      </c>
      <c r="R137" s="11">
        <v>1</v>
      </c>
      <c r="S137" s="11">
        <v>1</v>
      </c>
      <c r="T137" s="11">
        <v>1</v>
      </c>
      <c r="U137" s="11">
        <v>1</v>
      </c>
    </row>
    <row r="138" spans="1:21">
      <c r="A138" s="11">
        <v>136</v>
      </c>
      <c r="B138" s="11" t="s">
        <v>178</v>
      </c>
      <c r="C138" s="11">
        <v>1</v>
      </c>
      <c r="D138" s="11" t="s">
        <v>23</v>
      </c>
      <c r="E138" s="11">
        <v>55</v>
      </c>
      <c r="F138" s="11" t="s">
        <v>179</v>
      </c>
      <c r="G138" s="11">
        <v>114</v>
      </c>
      <c r="H138" s="11">
        <v>36</v>
      </c>
      <c r="I138" s="11"/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0</v>
      </c>
      <c r="Q138" s="11">
        <v>0</v>
      </c>
      <c r="R138" s="11">
        <v>0</v>
      </c>
      <c r="S138" s="11">
        <v>0</v>
      </c>
      <c r="T138" s="11">
        <v>1</v>
      </c>
      <c r="U138" s="11">
        <v>1</v>
      </c>
    </row>
    <row r="139" spans="1:21">
      <c r="A139" s="11">
        <v>137</v>
      </c>
      <c r="B139" s="11" t="s">
        <v>180</v>
      </c>
      <c r="C139" s="11">
        <v>1</v>
      </c>
      <c r="D139" s="11" t="s">
        <v>23</v>
      </c>
      <c r="E139" s="11">
        <v>3</v>
      </c>
      <c r="F139" s="11"/>
      <c r="G139" s="11">
        <v>80</v>
      </c>
      <c r="H139" s="11">
        <v>37</v>
      </c>
      <c r="I139" s="11">
        <v>30</v>
      </c>
      <c r="J139" s="11">
        <v>1</v>
      </c>
      <c r="K139" s="11">
        <v>0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0</v>
      </c>
      <c r="R139" s="11">
        <v>0</v>
      </c>
      <c r="S139" s="11">
        <v>1</v>
      </c>
      <c r="T139" s="11">
        <v>1</v>
      </c>
      <c r="U139" s="11">
        <v>1</v>
      </c>
    </row>
    <row r="140" spans="1:21">
      <c r="A140" s="11">
        <v>138</v>
      </c>
      <c r="B140" s="11" t="s">
        <v>181</v>
      </c>
      <c r="C140" s="11">
        <v>1</v>
      </c>
      <c r="D140" s="11" t="s">
        <v>23</v>
      </c>
      <c r="E140" s="11">
        <v>5</v>
      </c>
      <c r="F140" s="11" t="s">
        <v>100</v>
      </c>
      <c r="G140" s="11">
        <v>100</v>
      </c>
      <c r="H140" s="11">
        <v>37</v>
      </c>
      <c r="I140" s="11">
        <v>30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0</v>
      </c>
      <c r="R140" s="11">
        <v>0</v>
      </c>
      <c r="S140" s="11">
        <v>1</v>
      </c>
      <c r="T140" s="11">
        <v>1</v>
      </c>
      <c r="U140" s="11">
        <v>1</v>
      </c>
    </row>
    <row r="141" spans="1:21">
      <c r="A141" s="11">
        <v>139</v>
      </c>
      <c r="B141" s="11" t="s">
        <v>182</v>
      </c>
      <c r="C141" s="11">
        <v>1</v>
      </c>
      <c r="D141" s="11" t="s">
        <v>23</v>
      </c>
      <c r="E141" s="11">
        <v>30</v>
      </c>
      <c r="F141" s="11" t="s">
        <v>55</v>
      </c>
      <c r="G141" s="11">
        <v>114</v>
      </c>
      <c r="H141" s="11">
        <v>37</v>
      </c>
      <c r="I141" s="11">
        <v>30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0</v>
      </c>
      <c r="R141" s="11">
        <v>0</v>
      </c>
      <c r="S141" s="11">
        <v>1</v>
      </c>
      <c r="T141" s="11">
        <v>1</v>
      </c>
      <c r="U141" s="11">
        <v>1</v>
      </c>
    </row>
    <row r="142" spans="1:21">
      <c r="A142" s="11">
        <v>140</v>
      </c>
      <c r="B142" s="11" t="s">
        <v>183</v>
      </c>
      <c r="C142" s="11">
        <v>1</v>
      </c>
      <c r="D142" s="11" t="s">
        <v>23</v>
      </c>
      <c r="E142" s="11">
        <v>24</v>
      </c>
      <c r="F142" s="11" t="s">
        <v>98</v>
      </c>
      <c r="G142" s="11">
        <v>90</v>
      </c>
      <c r="H142" s="11">
        <v>37</v>
      </c>
      <c r="I142" s="11"/>
      <c r="J142" s="11">
        <v>1</v>
      </c>
      <c r="K142" s="11">
        <v>1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0</v>
      </c>
      <c r="R142" s="11">
        <v>0</v>
      </c>
      <c r="S142" s="11">
        <v>1</v>
      </c>
      <c r="T142" s="11">
        <v>1</v>
      </c>
      <c r="U142" s="11">
        <v>1</v>
      </c>
    </row>
    <row r="143" spans="1:21">
      <c r="A143" s="11">
        <v>141</v>
      </c>
      <c r="B143" s="11" t="s">
        <v>184</v>
      </c>
      <c r="C143" s="11">
        <v>1</v>
      </c>
      <c r="D143" s="11" t="s">
        <v>23</v>
      </c>
      <c r="E143" s="11">
        <v>72</v>
      </c>
      <c r="F143" s="11" t="s">
        <v>55</v>
      </c>
      <c r="G143" s="11">
        <v>117</v>
      </c>
      <c r="H143" s="11">
        <v>37</v>
      </c>
      <c r="I143" s="11"/>
      <c r="J143" s="11">
        <v>1</v>
      </c>
      <c r="K143" s="11">
        <v>1</v>
      </c>
      <c r="L143" s="11">
        <v>1</v>
      </c>
      <c r="M143" s="11">
        <v>1</v>
      </c>
      <c r="N143" s="11">
        <v>1</v>
      </c>
      <c r="O143" s="11">
        <v>1</v>
      </c>
      <c r="P143" s="11">
        <v>1</v>
      </c>
      <c r="Q143" s="11">
        <v>0</v>
      </c>
      <c r="R143" s="11">
        <v>0</v>
      </c>
      <c r="S143" s="11">
        <v>1</v>
      </c>
      <c r="T143" s="11">
        <v>1</v>
      </c>
      <c r="U143" s="11">
        <v>1</v>
      </c>
    </row>
    <row r="144" spans="1:21">
      <c r="A144" s="11">
        <v>142</v>
      </c>
      <c r="B144" s="11" t="s">
        <v>185</v>
      </c>
      <c r="C144" s="11">
        <v>1</v>
      </c>
      <c r="D144" s="11" t="s">
        <v>23</v>
      </c>
      <c r="E144" s="11">
        <v>66</v>
      </c>
      <c r="F144" s="11" t="s">
        <v>41</v>
      </c>
      <c r="G144" s="11">
        <v>89</v>
      </c>
      <c r="H144" s="11">
        <v>36</v>
      </c>
      <c r="I144" s="11">
        <v>25</v>
      </c>
      <c r="J144" s="11">
        <v>1</v>
      </c>
      <c r="K144" s="11">
        <v>1</v>
      </c>
      <c r="L144" s="11">
        <v>1</v>
      </c>
      <c r="M144" s="11">
        <v>1</v>
      </c>
      <c r="N144" s="11">
        <v>1</v>
      </c>
      <c r="O144" s="11">
        <v>1</v>
      </c>
      <c r="P144" s="11">
        <v>1</v>
      </c>
      <c r="Q144" s="11">
        <v>0</v>
      </c>
      <c r="R144" s="11">
        <v>0</v>
      </c>
      <c r="S144" s="11">
        <v>1</v>
      </c>
      <c r="T144" s="11">
        <v>1</v>
      </c>
      <c r="U144" s="11">
        <v>1</v>
      </c>
    </row>
    <row r="145" spans="1:21">
      <c r="A145" s="11">
        <v>143</v>
      </c>
      <c r="B145" s="11" t="s">
        <v>186</v>
      </c>
      <c r="C145" s="11">
        <v>1</v>
      </c>
      <c r="D145" s="11" t="s">
        <v>23</v>
      </c>
      <c r="E145" s="11">
        <v>71</v>
      </c>
      <c r="F145" s="11" t="s">
        <v>187</v>
      </c>
      <c r="G145" s="11">
        <v>90</v>
      </c>
      <c r="H145" s="11">
        <v>37</v>
      </c>
      <c r="I145" s="11">
        <v>30</v>
      </c>
      <c r="J145" s="11">
        <v>1</v>
      </c>
      <c r="K145" s="11">
        <v>1</v>
      </c>
      <c r="L145" s="11">
        <v>1</v>
      </c>
      <c r="M145" s="11">
        <v>1</v>
      </c>
      <c r="N145" s="11">
        <v>1</v>
      </c>
      <c r="O145" s="11">
        <v>1</v>
      </c>
      <c r="P145" s="11">
        <v>1</v>
      </c>
      <c r="Q145" s="11">
        <v>0</v>
      </c>
      <c r="R145" s="11">
        <v>0</v>
      </c>
      <c r="S145" s="11">
        <v>1</v>
      </c>
      <c r="T145" s="11">
        <v>1</v>
      </c>
      <c r="U145" s="11">
        <v>1</v>
      </c>
    </row>
    <row r="146" spans="1:21">
      <c r="A146" s="11">
        <v>144</v>
      </c>
      <c r="B146" s="11" t="s">
        <v>188</v>
      </c>
      <c r="C146" s="11">
        <v>1</v>
      </c>
      <c r="D146" s="11" t="s">
        <v>23</v>
      </c>
      <c r="E146" s="11">
        <v>23</v>
      </c>
      <c r="F146" s="11" t="s">
        <v>100</v>
      </c>
      <c r="G146" s="11">
        <v>128</v>
      </c>
      <c r="H146" s="11">
        <v>36</v>
      </c>
      <c r="I146" s="11">
        <v>32</v>
      </c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1</v>
      </c>
      <c r="Q146" s="11">
        <v>0</v>
      </c>
      <c r="R146" s="11">
        <v>0</v>
      </c>
      <c r="S146" s="11">
        <v>1</v>
      </c>
      <c r="T146" s="11">
        <v>1</v>
      </c>
      <c r="U146" s="11">
        <v>1</v>
      </c>
    </row>
    <row r="147" spans="1:21">
      <c r="A147" s="11">
        <v>145</v>
      </c>
      <c r="B147" s="11" t="s">
        <v>285</v>
      </c>
      <c r="C147" s="11">
        <v>1</v>
      </c>
      <c r="D147" s="11" t="s">
        <v>23</v>
      </c>
      <c r="E147" s="11">
        <v>51</v>
      </c>
      <c r="F147" s="11" t="s">
        <v>35</v>
      </c>
      <c r="G147" s="11">
        <v>118</v>
      </c>
      <c r="H147" s="11">
        <v>39</v>
      </c>
      <c r="I147" s="11">
        <v>24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1</v>
      </c>
      <c r="Q147" s="11">
        <v>0</v>
      </c>
      <c r="R147" s="11">
        <v>0</v>
      </c>
      <c r="S147" s="11">
        <v>1</v>
      </c>
      <c r="T147" s="11">
        <v>1</v>
      </c>
      <c r="U147" s="11">
        <v>1</v>
      </c>
    </row>
    <row r="148" spans="1:21">
      <c r="A148" s="11">
        <v>146</v>
      </c>
      <c r="B148" s="11" t="s">
        <v>286</v>
      </c>
      <c r="C148" s="11">
        <v>1</v>
      </c>
      <c r="D148" s="11" t="s">
        <v>23</v>
      </c>
      <c r="E148" s="11">
        <v>2</v>
      </c>
      <c r="F148" s="11"/>
      <c r="G148" s="11">
        <v>92</v>
      </c>
      <c r="H148" s="11">
        <v>39</v>
      </c>
      <c r="I148" s="11">
        <v>36</v>
      </c>
      <c r="J148" s="11">
        <v>1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0</v>
      </c>
      <c r="R148" s="11">
        <v>0</v>
      </c>
      <c r="S148" s="11">
        <v>1</v>
      </c>
      <c r="T148" s="11">
        <v>1</v>
      </c>
      <c r="U148" s="11">
        <v>1</v>
      </c>
    </row>
    <row r="149" spans="1:21">
      <c r="A149" s="11">
        <v>147</v>
      </c>
      <c r="B149" s="11" t="s">
        <v>287</v>
      </c>
      <c r="C149" s="11">
        <v>1</v>
      </c>
      <c r="D149" s="11" t="s">
        <v>23</v>
      </c>
      <c r="E149" s="11">
        <v>55</v>
      </c>
      <c r="F149" s="11" t="s">
        <v>27</v>
      </c>
      <c r="G149" s="11">
        <v>109</v>
      </c>
      <c r="H149" s="11">
        <v>38</v>
      </c>
      <c r="I149" s="11"/>
      <c r="J149" s="11">
        <v>1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0</v>
      </c>
      <c r="S149" s="11">
        <v>1</v>
      </c>
      <c r="T149" s="11">
        <v>1</v>
      </c>
      <c r="U149" s="11">
        <v>1</v>
      </c>
    </row>
    <row r="150" spans="1:21">
      <c r="A150" s="11">
        <v>148</v>
      </c>
      <c r="B150" s="11" t="s">
        <v>288</v>
      </c>
      <c r="C150" s="11">
        <v>2</v>
      </c>
      <c r="D150" s="11" t="s">
        <v>23</v>
      </c>
      <c r="E150" s="11">
        <v>75</v>
      </c>
      <c r="F150" s="11" t="s">
        <v>27</v>
      </c>
      <c r="G150" s="11">
        <v>80</v>
      </c>
      <c r="H150" s="11">
        <v>36</v>
      </c>
      <c r="I150" s="11">
        <v>25</v>
      </c>
      <c r="J150" s="11">
        <v>1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 s="11">
        <v>0</v>
      </c>
      <c r="R150" s="11">
        <v>0</v>
      </c>
      <c r="S150" s="11">
        <v>1</v>
      </c>
      <c r="T150" s="11">
        <v>0</v>
      </c>
      <c r="U150" s="11">
        <v>1</v>
      </c>
    </row>
    <row r="151" spans="1:21">
      <c r="A151" s="11">
        <v>149</v>
      </c>
      <c r="B151" s="11" t="s">
        <v>289</v>
      </c>
      <c r="C151" s="11">
        <v>2</v>
      </c>
      <c r="D151" s="11" t="s">
        <v>21</v>
      </c>
      <c r="E151" s="11">
        <v>44</v>
      </c>
      <c r="F151" s="11" t="s">
        <v>22</v>
      </c>
      <c r="G151" s="11">
        <v>80</v>
      </c>
      <c r="H151" s="11">
        <v>36</v>
      </c>
      <c r="I151" s="11">
        <v>20</v>
      </c>
      <c r="J151" s="11">
        <v>1</v>
      </c>
      <c r="K151" s="11">
        <v>0</v>
      </c>
      <c r="L151" s="11">
        <v>0</v>
      </c>
      <c r="M151" s="11">
        <v>0</v>
      </c>
      <c r="N151" s="11">
        <v>0</v>
      </c>
      <c r="O151" s="11">
        <v>1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</v>
      </c>
    </row>
    <row r="152" spans="1:21">
      <c r="A152" s="11">
        <v>150</v>
      </c>
      <c r="B152" s="11" t="s">
        <v>196</v>
      </c>
      <c r="C152" s="11">
        <v>2</v>
      </c>
      <c r="D152" s="11" t="s">
        <v>23</v>
      </c>
      <c r="E152" s="11">
        <v>6</v>
      </c>
      <c r="F152" s="11"/>
      <c r="G152" s="11">
        <v>130</v>
      </c>
      <c r="H152" s="11">
        <v>36</v>
      </c>
      <c r="I152" s="11">
        <v>38</v>
      </c>
      <c r="J152" s="11">
        <v>1</v>
      </c>
      <c r="K152" s="11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 s="11">
        <v>0</v>
      </c>
      <c r="R152" s="11">
        <v>0</v>
      </c>
      <c r="S152" s="11">
        <v>1</v>
      </c>
      <c r="T152" s="11">
        <v>0</v>
      </c>
      <c r="U152" s="11">
        <v>0</v>
      </c>
    </row>
    <row r="153" spans="1:21">
      <c r="A153" s="11">
        <v>151</v>
      </c>
      <c r="B153" s="11" t="s">
        <v>197</v>
      </c>
      <c r="C153" s="11">
        <v>2</v>
      </c>
      <c r="D153" s="11" t="s">
        <v>23</v>
      </c>
      <c r="E153" s="11">
        <v>73</v>
      </c>
      <c r="F153" s="11" t="s">
        <v>38</v>
      </c>
      <c r="G153" s="11">
        <v>84</v>
      </c>
      <c r="H153" s="11">
        <v>37</v>
      </c>
      <c r="I153" s="11">
        <v>18</v>
      </c>
      <c r="J153" s="11">
        <v>1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 s="11">
        <v>0</v>
      </c>
      <c r="R153" s="11">
        <v>0</v>
      </c>
      <c r="S153" s="11">
        <v>1</v>
      </c>
      <c r="T153" s="11">
        <v>0</v>
      </c>
      <c r="U153" s="11">
        <v>1</v>
      </c>
    </row>
    <row r="154" spans="1:21">
      <c r="A154" s="11">
        <v>152</v>
      </c>
      <c r="B154" s="11" t="s">
        <v>198</v>
      </c>
      <c r="C154" s="11">
        <v>2</v>
      </c>
      <c r="D154" s="11" t="s">
        <v>23</v>
      </c>
      <c r="E154" s="11">
        <v>56</v>
      </c>
      <c r="F154" s="11" t="s">
        <v>29</v>
      </c>
      <c r="G154" s="11">
        <v>84</v>
      </c>
      <c r="H154" s="11">
        <v>36</v>
      </c>
      <c r="I154" s="11">
        <v>20</v>
      </c>
      <c r="J154" s="11">
        <v>1</v>
      </c>
      <c r="K154" s="11">
        <v>0</v>
      </c>
      <c r="L154" s="11">
        <v>0</v>
      </c>
      <c r="M154" s="11">
        <v>0</v>
      </c>
      <c r="N154" s="11">
        <v>0</v>
      </c>
      <c r="O154" s="11">
        <v>1</v>
      </c>
      <c r="P154" s="11">
        <v>0</v>
      </c>
      <c r="Q154" s="11">
        <v>1</v>
      </c>
      <c r="R154" s="11">
        <v>0</v>
      </c>
      <c r="S154" s="11">
        <v>0</v>
      </c>
      <c r="T154" s="11">
        <v>0</v>
      </c>
      <c r="U154" s="11">
        <v>1</v>
      </c>
    </row>
    <row r="155" spans="1:21">
      <c r="A155" s="11">
        <v>153</v>
      </c>
      <c r="B155" s="11" t="s">
        <v>199</v>
      </c>
      <c r="C155" s="11">
        <v>2</v>
      </c>
      <c r="D155" s="11" t="s">
        <v>21</v>
      </c>
      <c r="E155" s="11">
        <v>38</v>
      </c>
      <c r="F155" s="11" t="s">
        <v>41</v>
      </c>
      <c r="G155" s="11">
        <v>140</v>
      </c>
      <c r="H155" s="11">
        <v>37</v>
      </c>
      <c r="I155" s="11">
        <v>26</v>
      </c>
      <c r="J155" s="11">
        <v>1</v>
      </c>
      <c r="K155" s="11">
        <v>0</v>
      </c>
      <c r="L155" s="11">
        <v>0</v>
      </c>
      <c r="M155" s="11">
        <v>0</v>
      </c>
      <c r="N155" s="11">
        <v>1</v>
      </c>
      <c r="O155" s="11">
        <v>0</v>
      </c>
      <c r="P155" s="11">
        <v>1</v>
      </c>
      <c r="Q155" s="11">
        <v>1</v>
      </c>
      <c r="R155" s="11">
        <v>0</v>
      </c>
      <c r="S155" s="11">
        <v>1</v>
      </c>
      <c r="T155" s="11">
        <v>0</v>
      </c>
      <c r="U155" s="11">
        <v>1</v>
      </c>
    </row>
    <row r="156" spans="1:21">
      <c r="A156" s="11">
        <v>154</v>
      </c>
      <c r="B156" s="11" t="s">
        <v>200</v>
      </c>
      <c r="C156" s="11">
        <v>2</v>
      </c>
      <c r="D156" s="11" t="s">
        <v>23</v>
      </c>
      <c r="E156" s="11">
        <v>56</v>
      </c>
      <c r="F156" s="11" t="s">
        <v>201</v>
      </c>
      <c r="G156" s="11">
        <v>120</v>
      </c>
      <c r="H156" s="11">
        <v>38</v>
      </c>
      <c r="I156" s="11">
        <v>30</v>
      </c>
      <c r="J156" s="11">
        <v>0</v>
      </c>
      <c r="K156" s="11">
        <v>1</v>
      </c>
      <c r="L156" s="11">
        <v>1</v>
      </c>
      <c r="M156" s="11">
        <v>0</v>
      </c>
      <c r="N156" s="11">
        <v>0</v>
      </c>
      <c r="O156" s="11">
        <v>0</v>
      </c>
      <c r="P156" s="11">
        <v>1</v>
      </c>
      <c r="Q156" s="11">
        <v>0</v>
      </c>
      <c r="R156" s="11">
        <v>0</v>
      </c>
      <c r="S156" s="11">
        <v>1</v>
      </c>
      <c r="T156" s="11">
        <v>0</v>
      </c>
      <c r="U156" s="11">
        <v>1</v>
      </c>
    </row>
    <row r="157" spans="1:21">
      <c r="A157" s="11">
        <v>155</v>
      </c>
      <c r="B157" s="11" t="s">
        <v>202</v>
      </c>
      <c r="C157" s="11">
        <v>2</v>
      </c>
      <c r="D157" s="11" t="s">
        <v>23</v>
      </c>
      <c r="E157" s="11">
        <v>68</v>
      </c>
      <c r="F157" s="11" t="s">
        <v>35</v>
      </c>
      <c r="G157" s="11">
        <v>151</v>
      </c>
      <c r="H157" s="11">
        <v>37</v>
      </c>
      <c r="I157" s="11">
        <v>32</v>
      </c>
      <c r="J157" s="11">
        <v>0</v>
      </c>
      <c r="K157" s="11">
        <v>0</v>
      </c>
      <c r="L157" s="11">
        <v>1</v>
      </c>
      <c r="M157" s="11">
        <v>0</v>
      </c>
      <c r="N157" s="11">
        <v>0</v>
      </c>
      <c r="O157" s="11">
        <v>1</v>
      </c>
      <c r="P157" s="11">
        <v>1</v>
      </c>
      <c r="Q157" s="11">
        <v>0</v>
      </c>
      <c r="R157" s="11">
        <v>0</v>
      </c>
      <c r="S157" s="11">
        <v>1</v>
      </c>
      <c r="T157" s="11">
        <v>0</v>
      </c>
      <c r="U157" s="11">
        <v>1</v>
      </c>
    </row>
    <row r="158" spans="1:21">
      <c r="A158" s="11">
        <v>156</v>
      </c>
      <c r="B158" s="11" t="s">
        <v>203</v>
      </c>
      <c r="C158" s="11">
        <v>2</v>
      </c>
      <c r="D158" s="11" t="s">
        <v>21</v>
      </c>
      <c r="E158" s="11">
        <v>74</v>
      </c>
      <c r="F158" s="11" t="s">
        <v>51</v>
      </c>
      <c r="G158" s="11">
        <v>80</v>
      </c>
      <c r="H158" s="11">
        <v>37</v>
      </c>
      <c r="I158" s="11">
        <v>20</v>
      </c>
      <c r="J158" s="11">
        <v>0</v>
      </c>
      <c r="K158" s="11">
        <v>1</v>
      </c>
      <c r="L158" s="11">
        <v>1</v>
      </c>
      <c r="M158" s="11">
        <v>0</v>
      </c>
      <c r="N158" s="11">
        <v>0</v>
      </c>
      <c r="O158" s="11">
        <v>1</v>
      </c>
      <c r="P158" s="11">
        <v>1</v>
      </c>
      <c r="Q158" s="11">
        <v>0</v>
      </c>
      <c r="R158" s="11">
        <v>1</v>
      </c>
      <c r="S158" s="11">
        <v>1</v>
      </c>
      <c r="T158" s="11">
        <v>0</v>
      </c>
      <c r="U158" s="11">
        <v>1</v>
      </c>
    </row>
    <row r="159" spans="1:21">
      <c r="A159" s="11">
        <v>157</v>
      </c>
      <c r="B159" s="11" t="s">
        <v>204</v>
      </c>
      <c r="C159" s="11">
        <v>2</v>
      </c>
      <c r="D159" s="11" t="s">
        <v>23</v>
      </c>
      <c r="E159" s="11">
        <v>76</v>
      </c>
      <c r="F159" s="11" t="s">
        <v>38</v>
      </c>
      <c r="G159" s="11">
        <v>85</v>
      </c>
      <c r="H159" s="11">
        <v>37</v>
      </c>
      <c r="I159" s="11">
        <v>26</v>
      </c>
      <c r="J159" s="11">
        <v>1</v>
      </c>
      <c r="K159" s="11">
        <v>0</v>
      </c>
      <c r="L159" s="11">
        <v>1</v>
      </c>
      <c r="M159" s="11">
        <v>0</v>
      </c>
      <c r="N159" s="11">
        <v>0</v>
      </c>
      <c r="O159" s="11">
        <v>0</v>
      </c>
      <c r="P159" s="11">
        <v>1</v>
      </c>
      <c r="Q159" s="11">
        <v>0</v>
      </c>
      <c r="R159" s="11">
        <v>0</v>
      </c>
      <c r="S159" s="11">
        <v>1</v>
      </c>
      <c r="T159" s="11">
        <v>0</v>
      </c>
      <c r="U159" s="11">
        <v>0</v>
      </c>
    </row>
    <row r="160" spans="1:21">
      <c r="A160" s="11">
        <v>158</v>
      </c>
      <c r="B160" s="11" t="s">
        <v>205</v>
      </c>
      <c r="C160" s="11">
        <v>2</v>
      </c>
      <c r="D160" s="11" t="s">
        <v>21</v>
      </c>
      <c r="E160" s="11">
        <v>76</v>
      </c>
      <c r="F160" s="11" t="s">
        <v>157</v>
      </c>
      <c r="G160" s="11">
        <v>167</v>
      </c>
      <c r="H160" s="11">
        <v>36</v>
      </c>
      <c r="I160" s="11">
        <v>20</v>
      </c>
      <c r="J160" s="11">
        <v>1</v>
      </c>
      <c r="K160" s="11">
        <v>0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</v>
      </c>
    </row>
    <row r="161" spans="1:21">
      <c r="A161" s="11">
        <v>159</v>
      </c>
      <c r="B161" s="11" t="s">
        <v>206</v>
      </c>
      <c r="C161" s="11">
        <v>2</v>
      </c>
      <c r="D161" s="11" t="s">
        <v>23</v>
      </c>
      <c r="E161" s="11">
        <v>82</v>
      </c>
      <c r="F161" s="11" t="s">
        <v>207</v>
      </c>
      <c r="G161" s="11">
        <v>88</v>
      </c>
      <c r="H161" s="11">
        <v>36</v>
      </c>
      <c r="I161" s="11">
        <v>18</v>
      </c>
      <c r="J161" s="11">
        <v>1</v>
      </c>
      <c r="K161" s="11">
        <v>1</v>
      </c>
      <c r="L161" s="11">
        <v>1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</row>
    <row r="162" spans="1:21">
      <c r="A162" s="11">
        <v>160</v>
      </c>
      <c r="B162" s="11" t="s">
        <v>290</v>
      </c>
      <c r="C162" s="11">
        <v>2</v>
      </c>
      <c r="D162" s="11" t="s">
        <v>21</v>
      </c>
      <c r="E162" s="11">
        <v>57</v>
      </c>
      <c r="F162" s="11" t="s">
        <v>55</v>
      </c>
      <c r="G162" s="11">
        <v>98</v>
      </c>
      <c r="H162" s="11">
        <v>37</v>
      </c>
      <c r="I162" s="11">
        <v>36</v>
      </c>
      <c r="J162" s="11">
        <v>0</v>
      </c>
      <c r="K162" s="11">
        <v>0</v>
      </c>
      <c r="L162" s="11">
        <v>1</v>
      </c>
      <c r="M162" s="11">
        <v>0</v>
      </c>
      <c r="N162" s="11">
        <v>0</v>
      </c>
      <c r="O162" s="11">
        <v>1</v>
      </c>
      <c r="P162" s="11">
        <v>1</v>
      </c>
      <c r="Q162" s="11">
        <v>0</v>
      </c>
      <c r="R162" s="11">
        <v>0</v>
      </c>
      <c r="S162" s="11">
        <v>1</v>
      </c>
      <c r="T162" s="11">
        <v>0</v>
      </c>
      <c r="U162" s="11">
        <v>1</v>
      </c>
    </row>
    <row r="163" spans="1:21">
      <c r="A163" s="11">
        <v>161</v>
      </c>
      <c r="B163" s="11" t="s">
        <v>291</v>
      </c>
      <c r="C163" s="11">
        <v>2</v>
      </c>
      <c r="D163" s="11" t="s">
        <v>23</v>
      </c>
      <c r="E163" s="11">
        <v>3</v>
      </c>
      <c r="F163" s="11"/>
      <c r="G163" s="11"/>
      <c r="H163" s="11">
        <v>38</v>
      </c>
      <c r="I163" s="11"/>
      <c r="J163" s="11">
        <v>1</v>
      </c>
      <c r="K163" s="11">
        <v>0</v>
      </c>
      <c r="L163" s="11">
        <v>1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1</v>
      </c>
    </row>
    <row r="164" spans="1:21">
      <c r="A164" s="11">
        <v>162</v>
      </c>
      <c r="B164" s="11" t="s">
        <v>292</v>
      </c>
      <c r="C164" s="11">
        <v>2</v>
      </c>
      <c r="D164" s="11" t="s">
        <v>23</v>
      </c>
      <c r="E164" s="11">
        <v>49</v>
      </c>
      <c r="F164" s="11" t="s">
        <v>51</v>
      </c>
      <c r="G164" s="11">
        <v>80</v>
      </c>
      <c r="H164" s="11">
        <v>36</v>
      </c>
      <c r="I164" s="11"/>
      <c r="J164" s="11">
        <v>1</v>
      </c>
      <c r="K164" s="11">
        <v>0</v>
      </c>
      <c r="L164" s="11">
        <v>1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</row>
    <row r="165" spans="1:21">
      <c r="A165" s="11">
        <v>163</v>
      </c>
      <c r="B165" s="11" t="s">
        <v>212</v>
      </c>
      <c r="C165" s="11">
        <v>2</v>
      </c>
      <c r="D165" s="11" t="s">
        <v>23</v>
      </c>
      <c r="E165" s="11">
        <v>46</v>
      </c>
      <c r="F165" s="11" t="s">
        <v>100</v>
      </c>
      <c r="G165" s="11">
        <v>102</v>
      </c>
      <c r="H165" s="11">
        <v>38</v>
      </c>
      <c r="I165" s="11">
        <v>26</v>
      </c>
      <c r="J165" s="11">
        <v>1</v>
      </c>
      <c r="K165" s="11">
        <v>1</v>
      </c>
      <c r="L165" s="11">
        <v>1</v>
      </c>
      <c r="M165" s="11">
        <v>0</v>
      </c>
      <c r="N165" s="11">
        <v>0</v>
      </c>
      <c r="O165" s="11">
        <v>1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</row>
    <row r="166" spans="1:21">
      <c r="A166" s="11">
        <v>164</v>
      </c>
      <c r="B166" s="11" t="s">
        <v>213</v>
      </c>
      <c r="C166" s="11">
        <v>2</v>
      </c>
      <c r="D166" s="11" t="s">
        <v>23</v>
      </c>
      <c r="E166" s="11">
        <v>43</v>
      </c>
      <c r="F166" s="11" t="s">
        <v>27</v>
      </c>
      <c r="G166" s="11">
        <v>148</v>
      </c>
      <c r="H166" s="11">
        <v>37</v>
      </c>
      <c r="I166" s="11">
        <v>26</v>
      </c>
      <c r="J166" s="11">
        <v>1</v>
      </c>
      <c r="K166" s="11">
        <v>0</v>
      </c>
      <c r="L166" s="11">
        <v>1</v>
      </c>
      <c r="M166" s="11">
        <v>0</v>
      </c>
      <c r="N166" s="11">
        <v>0</v>
      </c>
      <c r="O166" s="11">
        <v>1</v>
      </c>
      <c r="P166" s="11">
        <v>1</v>
      </c>
      <c r="Q166" s="11">
        <v>0</v>
      </c>
      <c r="R166" s="11">
        <v>0</v>
      </c>
      <c r="S166" s="11">
        <v>1</v>
      </c>
      <c r="T166" s="11">
        <v>0</v>
      </c>
      <c r="U166" s="11">
        <v>1</v>
      </c>
    </row>
    <row r="167" spans="1:21">
      <c r="A167" s="11">
        <v>165</v>
      </c>
      <c r="B167" s="11" t="s">
        <v>214</v>
      </c>
      <c r="C167" s="11">
        <v>2</v>
      </c>
      <c r="D167" s="11" t="s">
        <v>23</v>
      </c>
      <c r="E167" s="11">
        <v>68</v>
      </c>
      <c r="F167" s="11" t="s">
        <v>51</v>
      </c>
      <c r="G167" s="11">
        <v>86</v>
      </c>
      <c r="H167" s="11">
        <v>37</v>
      </c>
      <c r="I167" s="11"/>
      <c r="J167" s="11">
        <v>1</v>
      </c>
      <c r="K167" s="11">
        <v>1</v>
      </c>
      <c r="L167" s="11">
        <v>1</v>
      </c>
      <c r="M167" s="11">
        <v>0</v>
      </c>
      <c r="N167" s="11">
        <v>0</v>
      </c>
      <c r="O167" s="11">
        <v>1</v>
      </c>
      <c r="P167" s="11">
        <v>1</v>
      </c>
      <c r="Q167" s="11">
        <v>0</v>
      </c>
      <c r="R167" s="11">
        <v>0</v>
      </c>
      <c r="S167" s="11">
        <v>1</v>
      </c>
      <c r="T167" s="11">
        <v>0</v>
      </c>
      <c r="U167" s="11">
        <v>1</v>
      </c>
    </row>
    <row r="168" spans="1:21">
      <c r="A168" s="11">
        <v>166</v>
      </c>
      <c r="B168" s="11" t="s">
        <v>215</v>
      </c>
      <c r="C168" s="11">
        <v>2</v>
      </c>
      <c r="D168" s="11" t="s">
        <v>21</v>
      </c>
      <c r="E168" s="11">
        <v>78</v>
      </c>
      <c r="F168" s="11" t="s">
        <v>29</v>
      </c>
      <c r="G168" s="11">
        <v>84</v>
      </c>
      <c r="H168" s="11">
        <v>37</v>
      </c>
      <c r="I168" s="11">
        <v>18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1</v>
      </c>
      <c r="P168" s="11">
        <v>1</v>
      </c>
      <c r="Q168" s="11">
        <v>0</v>
      </c>
      <c r="R168" s="11">
        <v>0</v>
      </c>
      <c r="S168" s="11">
        <v>1</v>
      </c>
      <c r="T168" s="11">
        <v>0</v>
      </c>
      <c r="U168" s="11">
        <v>0</v>
      </c>
    </row>
    <row r="169" spans="1:21">
      <c r="A169" s="11">
        <v>167</v>
      </c>
      <c r="B169" s="11" t="s">
        <v>216</v>
      </c>
      <c r="C169" s="11">
        <v>2</v>
      </c>
      <c r="D169" s="11" t="s">
        <v>23</v>
      </c>
      <c r="E169" s="11">
        <v>1</v>
      </c>
      <c r="F169" s="11"/>
      <c r="G169" s="11"/>
      <c r="H169" s="11">
        <v>38</v>
      </c>
      <c r="I169" s="11"/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1</v>
      </c>
    </row>
    <row r="170" spans="1:21">
      <c r="A170" s="11">
        <v>168</v>
      </c>
      <c r="B170" s="11" t="s">
        <v>217</v>
      </c>
      <c r="C170" s="11">
        <v>2</v>
      </c>
      <c r="D170" s="11" t="s">
        <v>23</v>
      </c>
      <c r="E170" s="11">
        <v>73</v>
      </c>
      <c r="F170" s="11" t="s">
        <v>24</v>
      </c>
      <c r="G170" s="11">
        <v>126</v>
      </c>
      <c r="H170" s="11">
        <v>36</v>
      </c>
      <c r="I170" s="11">
        <v>36</v>
      </c>
      <c r="J170" s="11">
        <v>1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1</v>
      </c>
      <c r="R170" s="11">
        <v>0</v>
      </c>
      <c r="S170" s="11">
        <v>0</v>
      </c>
      <c r="T170" s="11">
        <v>0</v>
      </c>
      <c r="U170" s="11">
        <v>1</v>
      </c>
    </row>
    <row r="171" spans="1:21">
      <c r="A171" s="11">
        <v>169</v>
      </c>
      <c r="B171" s="11" t="s">
        <v>218</v>
      </c>
      <c r="C171" s="11">
        <v>2</v>
      </c>
      <c r="D171" s="11" t="s">
        <v>21</v>
      </c>
      <c r="E171" s="11">
        <v>89</v>
      </c>
      <c r="F171" s="11" t="s">
        <v>219</v>
      </c>
      <c r="G171" s="11">
        <v>84</v>
      </c>
      <c r="H171" s="11">
        <v>39</v>
      </c>
      <c r="I171" s="11">
        <v>18</v>
      </c>
      <c r="J171" s="11">
        <v>1</v>
      </c>
      <c r="K171" s="11">
        <v>0</v>
      </c>
      <c r="L171" s="11">
        <v>1</v>
      </c>
      <c r="M171" s="11">
        <v>1</v>
      </c>
      <c r="N171" s="11">
        <v>0</v>
      </c>
      <c r="O171" s="11">
        <v>0</v>
      </c>
      <c r="P171" s="11">
        <v>1</v>
      </c>
      <c r="Q171" s="11">
        <v>0</v>
      </c>
      <c r="R171" s="11">
        <v>0</v>
      </c>
      <c r="S171" s="11">
        <v>1</v>
      </c>
      <c r="T171" s="11">
        <v>0</v>
      </c>
      <c r="U171" s="11">
        <v>1</v>
      </c>
    </row>
    <row r="172" spans="1:21">
      <c r="A172" s="11">
        <v>170</v>
      </c>
      <c r="B172" s="11" t="s">
        <v>220</v>
      </c>
      <c r="C172" s="11">
        <v>2</v>
      </c>
      <c r="D172" s="11" t="s">
        <v>23</v>
      </c>
      <c r="E172" s="11">
        <v>66</v>
      </c>
      <c r="F172" s="11" t="s">
        <v>179</v>
      </c>
      <c r="G172" s="11">
        <v>132</v>
      </c>
      <c r="H172" s="11">
        <v>36</v>
      </c>
      <c r="I172" s="11">
        <v>32</v>
      </c>
      <c r="J172" s="11">
        <v>1</v>
      </c>
      <c r="K172" s="11">
        <v>0</v>
      </c>
      <c r="L172" s="11">
        <v>1</v>
      </c>
      <c r="M172" s="11">
        <v>1</v>
      </c>
      <c r="N172" s="11">
        <v>0</v>
      </c>
      <c r="O172" s="11">
        <v>0</v>
      </c>
      <c r="P172" s="11">
        <v>1</v>
      </c>
      <c r="Q172" s="11">
        <v>0</v>
      </c>
      <c r="R172" s="11">
        <v>0</v>
      </c>
      <c r="S172" s="11">
        <v>1</v>
      </c>
      <c r="T172" s="11">
        <v>0</v>
      </c>
      <c r="U172" s="11">
        <v>1</v>
      </c>
    </row>
    <row r="173" spans="1:21">
      <c r="A173" s="11">
        <v>171</v>
      </c>
      <c r="B173" s="11" t="s">
        <v>221</v>
      </c>
      <c r="C173" s="11">
        <v>2</v>
      </c>
      <c r="D173" s="11" t="s">
        <v>23</v>
      </c>
      <c r="E173" s="11">
        <v>66</v>
      </c>
      <c r="F173" s="11" t="s">
        <v>222</v>
      </c>
      <c r="G173" s="11">
        <v>121</v>
      </c>
      <c r="H173" s="11">
        <v>37</v>
      </c>
      <c r="I173" s="11">
        <v>30</v>
      </c>
      <c r="J173" s="11">
        <v>1</v>
      </c>
      <c r="K173" s="11">
        <v>1</v>
      </c>
      <c r="L173" s="11">
        <v>1</v>
      </c>
      <c r="M173" s="11">
        <v>1</v>
      </c>
      <c r="N173" s="11">
        <v>0</v>
      </c>
      <c r="O173" s="11">
        <v>0</v>
      </c>
      <c r="P173" s="11">
        <v>1</v>
      </c>
      <c r="Q173" s="11">
        <v>0</v>
      </c>
      <c r="R173" s="11">
        <v>0</v>
      </c>
      <c r="S173" s="11">
        <v>1</v>
      </c>
      <c r="T173" s="11">
        <v>0</v>
      </c>
      <c r="U173" s="11">
        <v>1</v>
      </c>
    </row>
    <row r="174" spans="1:21">
      <c r="A174" s="11">
        <v>172</v>
      </c>
      <c r="B174" s="11" t="s">
        <v>223</v>
      </c>
      <c r="C174" s="11">
        <v>2</v>
      </c>
      <c r="D174" s="11" t="s">
        <v>21</v>
      </c>
      <c r="E174" s="11">
        <v>74</v>
      </c>
      <c r="F174" s="11" t="s">
        <v>55</v>
      </c>
      <c r="G174" s="11">
        <v>109</v>
      </c>
      <c r="H174" s="11">
        <v>36</v>
      </c>
      <c r="I174" s="11">
        <v>19</v>
      </c>
      <c r="J174" s="11">
        <v>1</v>
      </c>
      <c r="K174" s="11">
        <v>0</v>
      </c>
      <c r="L174" s="11">
        <v>1</v>
      </c>
      <c r="M174" s="11">
        <v>1</v>
      </c>
      <c r="N174" s="11">
        <v>0</v>
      </c>
      <c r="O174" s="11">
        <v>1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</row>
    <row r="175" spans="1:21">
      <c r="A175" s="11">
        <v>173</v>
      </c>
      <c r="B175" s="11" t="s">
        <v>224</v>
      </c>
      <c r="C175" s="11">
        <v>2</v>
      </c>
      <c r="D175" s="11" t="s">
        <v>23</v>
      </c>
      <c r="E175" s="11">
        <v>81</v>
      </c>
      <c r="F175" s="11" t="s">
        <v>22</v>
      </c>
      <c r="G175" s="11">
        <v>89</v>
      </c>
      <c r="H175" s="11">
        <v>36</v>
      </c>
      <c r="I175" s="11">
        <v>24</v>
      </c>
      <c r="J175" s="11">
        <v>1</v>
      </c>
      <c r="K175" s="11">
        <v>0</v>
      </c>
      <c r="L175" s="11">
        <v>1</v>
      </c>
      <c r="M175" s="11">
        <v>1</v>
      </c>
      <c r="N175" s="11">
        <v>0</v>
      </c>
      <c r="O175" s="11">
        <v>1</v>
      </c>
      <c r="P175" s="11">
        <v>1</v>
      </c>
      <c r="Q175" s="11">
        <v>0</v>
      </c>
      <c r="R175" s="11">
        <v>0</v>
      </c>
      <c r="S175" s="11">
        <v>1</v>
      </c>
      <c r="T175" s="11">
        <v>0</v>
      </c>
      <c r="U175" s="11">
        <v>1</v>
      </c>
    </row>
    <row r="176" spans="1:21">
      <c r="A176" s="11">
        <v>174</v>
      </c>
      <c r="B176" s="11" t="s">
        <v>225</v>
      </c>
      <c r="C176" s="11">
        <v>2</v>
      </c>
      <c r="D176" s="11" t="s">
        <v>21</v>
      </c>
      <c r="E176" s="11">
        <v>56</v>
      </c>
      <c r="F176" s="11" t="s">
        <v>226</v>
      </c>
      <c r="G176" s="11">
        <v>105</v>
      </c>
      <c r="H176" s="11">
        <v>37</v>
      </c>
      <c r="I176" s="11">
        <v>20</v>
      </c>
      <c r="J176" s="11">
        <v>0</v>
      </c>
      <c r="K176" s="11">
        <v>1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0</v>
      </c>
      <c r="S176" s="11">
        <v>0</v>
      </c>
      <c r="T176" s="11">
        <v>1</v>
      </c>
      <c r="U176" s="11">
        <v>1</v>
      </c>
    </row>
    <row r="177" spans="1:21">
      <c r="A177" s="11">
        <v>175</v>
      </c>
      <c r="B177" s="11" t="s">
        <v>227</v>
      </c>
      <c r="C177" s="11">
        <v>2</v>
      </c>
      <c r="D177" s="11" t="s">
        <v>21</v>
      </c>
      <c r="E177" s="11">
        <v>60</v>
      </c>
      <c r="F177" s="11" t="s">
        <v>29</v>
      </c>
      <c r="G177" s="11">
        <v>80</v>
      </c>
      <c r="H177" s="11">
        <v>36</v>
      </c>
      <c r="I177" s="11">
        <v>20</v>
      </c>
      <c r="J177" s="11">
        <v>0</v>
      </c>
      <c r="K177" s="11">
        <v>1</v>
      </c>
      <c r="L177" s="11">
        <v>1</v>
      </c>
      <c r="M177" s="11">
        <v>0</v>
      </c>
      <c r="N177" s="11">
        <v>0</v>
      </c>
      <c r="O177" s="11">
        <v>1</v>
      </c>
      <c r="P177" s="11">
        <v>0</v>
      </c>
      <c r="Q177" s="11">
        <v>0</v>
      </c>
      <c r="R177" s="11">
        <v>0</v>
      </c>
      <c r="S177" s="11">
        <v>0</v>
      </c>
      <c r="T177" s="11">
        <v>1</v>
      </c>
      <c r="U177" s="11">
        <v>0</v>
      </c>
    </row>
    <row r="178" spans="1:21">
      <c r="A178" s="11">
        <v>176</v>
      </c>
      <c r="B178" s="11" t="s">
        <v>228</v>
      </c>
      <c r="C178" s="11">
        <v>2</v>
      </c>
      <c r="D178" s="11" t="s">
        <v>23</v>
      </c>
      <c r="E178" s="11">
        <v>1</v>
      </c>
      <c r="F178" s="11"/>
      <c r="G178" s="11">
        <v>199</v>
      </c>
      <c r="H178" s="11">
        <v>38</v>
      </c>
      <c r="I178" s="11">
        <v>24</v>
      </c>
      <c r="J178" s="11">
        <v>0</v>
      </c>
      <c r="K178" s="11">
        <v>0</v>
      </c>
      <c r="L178" s="11">
        <v>1</v>
      </c>
      <c r="M178" s="11">
        <v>0</v>
      </c>
      <c r="N178" s="11">
        <v>0</v>
      </c>
      <c r="O178" s="11">
        <v>0</v>
      </c>
      <c r="P178" s="11">
        <v>1</v>
      </c>
      <c r="Q178" s="11">
        <v>0</v>
      </c>
      <c r="R178" s="11">
        <v>0</v>
      </c>
      <c r="S178" s="11">
        <v>1</v>
      </c>
      <c r="T178" s="11">
        <v>1</v>
      </c>
      <c r="U178" s="11">
        <v>1</v>
      </c>
    </row>
    <row r="179" spans="1:21">
      <c r="A179" s="11">
        <v>177</v>
      </c>
      <c r="B179" s="11" t="s">
        <v>229</v>
      </c>
      <c r="C179" s="11">
        <v>2</v>
      </c>
      <c r="D179" s="11" t="s">
        <v>21</v>
      </c>
      <c r="E179" s="11">
        <v>63</v>
      </c>
      <c r="F179" s="11" t="s">
        <v>22</v>
      </c>
      <c r="G179" s="11">
        <v>84</v>
      </c>
      <c r="H179" s="11">
        <v>37</v>
      </c>
      <c r="I179" s="11">
        <v>20</v>
      </c>
      <c r="J179" s="11">
        <v>0</v>
      </c>
      <c r="K179" s="11">
        <v>1</v>
      </c>
      <c r="L179" s="11">
        <v>1</v>
      </c>
      <c r="M179" s="11">
        <v>0</v>
      </c>
      <c r="N179" s="11">
        <v>0</v>
      </c>
      <c r="O179" s="11">
        <v>0</v>
      </c>
      <c r="P179" s="11">
        <v>1</v>
      </c>
      <c r="Q179" s="11">
        <v>0</v>
      </c>
      <c r="R179" s="11">
        <v>0</v>
      </c>
      <c r="S179" s="11">
        <v>1</v>
      </c>
      <c r="T179" s="11">
        <v>1</v>
      </c>
      <c r="U179" s="11">
        <v>1</v>
      </c>
    </row>
    <row r="180" spans="1:21">
      <c r="A180" s="11">
        <v>178</v>
      </c>
      <c r="B180" s="11" t="s">
        <v>139</v>
      </c>
      <c r="C180" s="11">
        <v>2</v>
      </c>
      <c r="D180" s="11" t="s">
        <v>21</v>
      </c>
      <c r="E180" s="11">
        <v>53</v>
      </c>
      <c r="F180" s="11" t="s">
        <v>27</v>
      </c>
      <c r="G180" s="11">
        <v>80</v>
      </c>
      <c r="H180" s="11">
        <v>36</v>
      </c>
      <c r="I180" s="11">
        <v>20</v>
      </c>
      <c r="J180" s="11">
        <v>0</v>
      </c>
      <c r="K180" s="11">
        <v>1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11">
        <v>1</v>
      </c>
      <c r="R180" s="11">
        <v>0</v>
      </c>
      <c r="S180" s="11">
        <v>0</v>
      </c>
      <c r="T180" s="11">
        <v>1</v>
      </c>
      <c r="U180" s="11">
        <v>1</v>
      </c>
    </row>
    <row r="181" spans="1:21">
      <c r="A181" s="11">
        <v>179</v>
      </c>
      <c r="B181" s="11" t="s">
        <v>230</v>
      </c>
      <c r="C181" s="11">
        <v>2</v>
      </c>
      <c r="D181" s="11" t="s">
        <v>23</v>
      </c>
      <c r="E181" s="11">
        <v>4</v>
      </c>
      <c r="F181" s="11"/>
      <c r="G181" s="11">
        <v>110</v>
      </c>
      <c r="H181" s="11">
        <v>37</v>
      </c>
      <c r="I181" s="11">
        <v>20</v>
      </c>
      <c r="J181" s="11">
        <v>0</v>
      </c>
      <c r="K181" s="11">
        <v>0</v>
      </c>
      <c r="L181" s="11">
        <v>1</v>
      </c>
      <c r="M181" s="11">
        <v>0</v>
      </c>
      <c r="N181" s="11">
        <v>0</v>
      </c>
      <c r="O181" s="11">
        <v>1</v>
      </c>
      <c r="P181" s="11">
        <v>0</v>
      </c>
      <c r="Q181" s="11">
        <v>0</v>
      </c>
      <c r="R181" s="11">
        <v>0</v>
      </c>
      <c r="S181" s="11">
        <v>0</v>
      </c>
      <c r="T181" s="11">
        <v>1</v>
      </c>
      <c r="U181" s="11">
        <v>1</v>
      </c>
    </row>
    <row r="182" spans="1:21">
      <c r="A182" s="11">
        <v>180</v>
      </c>
      <c r="B182" s="11" t="s">
        <v>231</v>
      </c>
      <c r="C182" s="11">
        <v>2</v>
      </c>
      <c r="D182" s="11" t="s">
        <v>23</v>
      </c>
      <c r="E182" s="11">
        <v>1</v>
      </c>
      <c r="F182" s="11"/>
      <c r="G182" s="11">
        <v>110</v>
      </c>
      <c r="H182" s="11">
        <v>37</v>
      </c>
      <c r="I182" s="11">
        <v>40</v>
      </c>
      <c r="J182" s="11">
        <v>0</v>
      </c>
      <c r="K182" s="11">
        <v>0</v>
      </c>
      <c r="L182" s="11">
        <v>1</v>
      </c>
      <c r="M182" s="11">
        <v>0</v>
      </c>
      <c r="N182" s="11">
        <v>0</v>
      </c>
      <c r="O182" s="11">
        <v>1</v>
      </c>
      <c r="P182" s="11">
        <v>1</v>
      </c>
      <c r="Q182" s="11">
        <v>0</v>
      </c>
      <c r="R182" s="11">
        <v>0</v>
      </c>
      <c r="S182" s="11">
        <v>1</v>
      </c>
      <c r="T182" s="11">
        <v>1</v>
      </c>
      <c r="U182" s="11">
        <v>1</v>
      </c>
    </row>
    <row r="183" spans="1:21">
      <c r="A183" s="11">
        <v>181</v>
      </c>
      <c r="B183" s="11" t="s">
        <v>232</v>
      </c>
      <c r="C183" s="11">
        <v>2</v>
      </c>
      <c r="D183" s="11" t="s">
        <v>21</v>
      </c>
      <c r="E183" s="11">
        <v>5</v>
      </c>
      <c r="F183" s="11"/>
      <c r="G183" s="11">
        <v>80</v>
      </c>
      <c r="H183" s="11">
        <v>37</v>
      </c>
      <c r="I183" s="11">
        <v>30</v>
      </c>
      <c r="J183" s="11">
        <v>1</v>
      </c>
      <c r="K183" s="11">
        <v>0</v>
      </c>
      <c r="L183" s="11">
        <v>1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1</v>
      </c>
      <c r="U183" s="11">
        <v>1</v>
      </c>
    </row>
    <row r="184" spans="1:21">
      <c r="A184" s="11">
        <v>182</v>
      </c>
      <c r="B184" s="11" t="s">
        <v>233</v>
      </c>
      <c r="C184" s="11">
        <v>2</v>
      </c>
      <c r="D184" s="11" t="s">
        <v>23</v>
      </c>
      <c r="E184" s="11">
        <v>64</v>
      </c>
      <c r="F184" s="11" t="s">
        <v>51</v>
      </c>
      <c r="G184" s="11">
        <v>121</v>
      </c>
      <c r="H184" s="11">
        <v>38</v>
      </c>
      <c r="I184" s="11">
        <v>28</v>
      </c>
      <c r="J184" s="11">
        <v>1</v>
      </c>
      <c r="K184" s="11">
        <v>0</v>
      </c>
      <c r="L184" s="11">
        <v>1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1</v>
      </c>
      <c r="U184" s="11">
        <v>1</v>
      </c>
    </row>
    <row r="185" spans="1:21">
      <c r="A185" s="11">
        <v>183</v>
      </c>
      <c r="B185" s="11" t="s">
        <v>234</v>
      </c>
      <c r="C185" s="11">
        <v>2</v>
      </c>
      <c r="D185" s="11" t="s">
        <v>23</v>
      </c>
      <c r="E185" s="11">
        <v>40</v>
      </c>
      <c r="F185" s="11" t="s">
        <v>79</v>
      </c>
      <c r="G185" s="11">
        <v>80</v>
      </c>
      <c r="H185" s="11">
        <v>36</v>
      </c>
      <c r="I185" s="11">
        <v>20</v>
      </c>
      <c r="J185" s="11">
        <v>1</v>
      </c>
      <c r="K185" s="11">
        <v>1</v>
      </c>
      <c r="L185" s="11">
        <v>1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1</v>
      </c>
      <c r="U185" s="11">
        <v>1</v>
      </c>
    </row>
    <row r="186" spans="1:21">
      <c r="A186" s="11">
        <v>184</v>
      </c>
      <c r="B186" s="11" t="s">
        <v>235</v>
      </c>
      <c r="C186" s="11">
        <v>2</v>
      </c>
      <c r="D186" s="11" t="s">
        <v>21</v>
      </c>
      <c r="E186" s="11">
        <v>66</v>
      </c>
      <c r="F186" s="11" t="s">
        <v>190</v>
      </c>
      <c r="G186" s="11">
        <v>80</v>
      </c>
      <c r="H186" s="11">
        <v>36</v>
      </c>
      <c r="I186" s="11">
        <v>20</v>
      </c>
      <c r="J186" s="11">
        <v>1</v>
      </c>
      <c r="K186" s="11">
        <v>0</v>
      </c>
      <c r="L186" s="11">
        <v>1</v>
      </c>
      <c r="M186" s="11">
        <v>0</v>
      </c>
      <c r="N186" s="11">
        <v>0</v>
      </c>
      <c r="O186" s="11">
        <v>0</v>
      </c>
      <c r="P186" s="11">
        <v>1</v>
      </c>
      <c r="Q186" s="11">
        <v>0</v>
      </c>
      <c r="R186" s="11">
        <v>0</v>
      </c>
      <c r="S186" s="11">
        <v>1</v>
      </c>
      <c r="T186" s="11">
        <v>1</v>
      </c>
      <c r="U186" s="11">
        <v>1</v>
      </c>
    </row>
    <row r="187" spans="1:21">
      <c r="A187" s="11">
        <v>185</v>
      </c>
      <c r="B187" s="11" t="s">
        <v>236</v>
      </c>
      <c r="C187" s="11">
        <v>2</v>
      </c>
      <c r="D187" s="11" t="s">
        <v>23</v>
      </c>
      <c r="E187" s="11">
        <v>73</v>
      </c>
      <c r="F187" s="11" t="s">
        <v>41</v>
      </c>
      <c r="G187" s="11">
        <v>133</v>
      </c>
      <c r="H187" s="11">
        <v>37</v>
      </c>
      <c r="I187" s="11">
        <v>28</v>
      </c>
      <c r="J187" s="11">
        <v>1</v>
      </c>
      <c r="K187" s="11">
        <v>0</v>
      </c>
      <c r="L187" s="11">
        <v>1</v>
      </c>
      <c r="M187" s="11">
        <v>0</v>
      </c>
      <c r="N187" s="11">
        <v>1</v>
      </c>
      <c r="O187" s="11">
        <v>0</v>
      </c>
      <c r="P187" s="11">
        <v>0</v>
      </c>
      <c r="Q187" s="11">
        <v>1</v>
      </c>
      <c r="R187" s="11">
        <v>1</v>
      </c>
      <c r="S187" s="11">
        <v>0</v>
      </c>
      <c r="T187" s="11">
        <v>1</v>
      </c>
      <c r="U187" s="11">
        <v>0</v>
      </c>
    </row>
    <row r="188" spans="1:21">
      <c r="A188" s="11">
        <v>186</v>
      </c>
      <c r="B188" s="11" t="s">
        <v>237</v>
      </c>
      <c r="C188" s="11">
        <v>2</v>
      </c>
      <c r="D188" s="11" t="s">
        <v>23</v>
      </c>
      <c r="E188" s="11">
        <v>1</v>
      </c>
      <c r="F188" s="11"/>
      <c r="G188" s="11"/>
      <c r="H188" s="11">
        <v>37</v>
      </c>
      <c r="I188" s="11"/>
      <c r="J188" s="11">
        <v>0</v>
      </c>
      <c r="K188" s="11">
        <v>0</v>
      </c>
      <c r="L188" s="11">
        <v>0</v>
      </c>
      <c r="M188" s="11">
        <v>1</v>
      </c>
      <c r="N188" s="11">
        <v>0</v>
      </c>
      <c r="O188" s="11">
        <v>1</v>
      </c>
      <c r="P188" s="11">
        <v>0</v>
      </c>
      <c r="Q188" s="11">
        <v>0</v>
      </c>
      <c r="R188" s="11">
        <v>0</v>
      </c>
      <c r="S188" s="11">
        <v>0</v>
      </c>
      <c r="T188" s="11">
        <v>1</v>
      </c>
      <c r="U188" s="11">
        <v>1</v>
      </c>
    </row>
    <row r="189" spans="1:21">
      <c r="A189" s="11">
        <v>187</v>
      </c>
      <c r="B189" s="11" t="s">
        <v>238</v>
      </c>
      <c r="C189" s="11">
        <v>2</v>
      </c>
      <c r="D189" s="11" t="s">
        <v>21</v>
      </c>
      <c r="E189" s="11">
        <v>11</v>
      </c>
      <c r="F189" s="11"/>
      <c r="G189" s="11">
        <v>129</v>
      </c>
      <c r="H189" s="11">
        <v>37</v>
      </c>
      <c r="I189" s="11"/>
      <c r="J189" s="11">
        <v>1</v>
      </c>
      <c r="K189" s="11">
        <v>0</v>
      </c>
      <c r="L189" s="11">
        <v>0</v>
      </c>
      <c r="M189" s="11">
        <v>1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1</v>
      </c>
      <c r="U189" s="11">
        <v>1</v>
      </c>
    </row>
    <row r="190" spans="1:21">
      <c r="A190" s="11">
        <v>188</v>
      </c>
      <c r="B190" s="11" t="s">
        <v>239</v>
      </c>
      <c r="C190" s="11">
        <v>2</v>
      </c>
      <c r="D190" s="11" t="s">
        <v>21</v>
      </c>
      <c r="E190" s="11">
        <v>103</v>
      </c>
      <c r="F190" s="11" t="s">
        <v>240</v>
      </c>
      <c r="G190" s="11">
        <v>120</v>
      </c>
      <c r="H190" s="11">
        <v>38</v>
      </c>
      <c r="I190" s="11">
        <v>28</v>
      </c>
      <c r="J190" s="11">
        <v>0</v>
      </c>
      <c r="K190" s="11">
        <v>0</v>
      </c>
      <c r="L190" s="11">
        <v>1</v>
      </c>
      <c r="M190" s="11">
        <v>1</v>
      </c>
      <c r="N190" s="11">
        <v>0</v>
      </c>
      <c r="O190" s="11">
        <v>0</v>
      </c>
      <c r="P190" s="11">
        <v>1</v>
      </c>
      <c r="Q190" s="11">
        <v>0</v>
      </c>
      <c r="R190" s="11">
        <v>0</v>
      </c>
      <c r="S190" s="11">
        <v>1</v>
      </c>
      <c r="T190" s="11">
        <v>1</v>
      </c>
      <c r="U190" s="11">
        <v>1</v>
      </c>
    </row>
    <row r="191" spans="1:21">
      <c r="A191" s="11">
        <v>189</v>
      </c>
      <c r="B191" s="11" t="s">
        <v>241</v>
      </c>
      <c r="C191" s="11">
        <v>2</v>
      </c>
      <c r="D191" s="11" t="s">
        <v>23</v>
      </c>
      <c r="E191" s="11">
        <v>76</v>
      </c>
      <c r="F191" s="11" t="s">
        <v>29</v>
      </c>
      <c r="G191" s="11">
        <v>82</v>
      </c>
      <c r="H191" s="11">
        <v>36</v>
      </c>
      <c r="I191" s="11">
        <v>24</v>
      </c>
      <c r="J191" s="11">
        <v>0</v>
      </c>
      <c r="K191" s="11">
        <v>0</v>
      </c>
      <c r="L191" s="11">
        <v>1</v>
      </c>
      <c r="M191" s="11">
        <v>1</v>
      </c>
      <c r="N191" s="11">
        <v>0</v>
      </c>
      <c r="O191" s="11">
        <v>1</v>
      </c>
      <c r="P191" s="11">
        <v>0</v>
      </c>
      <c r="Q191" s="11">
        <v>0</v>
      </c>
      <c r="R191" s="11">
        <v>0</v>
      </c>
      <c r="S191" s="11">
        <v>0</v>
      </c>
      <c r="T191" s="11">
        <v>1</v>
      </c>
      <c r="U191" s="11">
        <v>1</v>
      </c>
    </row>
    <row r="192" spans="1:21">
      <c r="A192" s="11">
        <v>190</v>
      </c>
      <c r="B192" s="11" t="s">
        <v>242</v>
      </c>
      <c r="C192" s="11">
        <v>2</v>
      </c>
      <c r="D192" s="11" t="s">
        <v>23</v>
      </c>
      <c r="E192" s="11">
        <v>81</v>
      </c>
      <c r="F192" s="11" t="s">
        <v>51</v>
      </c>
      <c r="G192" s="11">
        <v>108</v>
      </c>
      <c r="H192" s="11">
        <v>37</v>
      </c>
      <c r="I192" s="11">
        <v>36</v>
      </c>
      <c r="J192" s="11">
        <v>1</v>
      </c>
      <c r="K192" s="11">
        <v>0</v>
      </c>
      <c r="L192" s="11">
        <v>1</v>
      </c>
      <c r="M192" s="11">
        <v>1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1</v>
      </c>
      <c r="U192" s="11">
        <v>0</v>
      </c>
    </row>
    <row r="193" spans="1:21">
      <c r="A193" s="11">
        <v>191</v>
      </c>
      <c r="B193" s="11" t="s">
        <v>243</v>
      </c>
      <c r="C193" s="11">
        <v>2</v>
      </c>
      <c r="D193" s="11" t="s">
        <v>23</v>
      </c>
      <c r="E193" s="11">
        <v>64</v>
      </c>
      <c r="F193" s="11" t="s">
        <v>99</v>
      </c>
      <c r="G193" s="11">
        <v>80</v>
      </c>
      <c r="H193" s="11">
        <v>36</v>
      </c>
      <c r="I193" s="11">
        <v>20</v>
      </c>
      <c r="J193" s="11">
        <v>1</v>
      </c>
      <c r="K193" s="11">
        <v>0</v>
      </c>
      <c r="L193" s="11">
        <v>1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1</v>
      </c>
      <c r="U193" s="11">
        <v>1</v>
      </c>
    </row>
    <row r="194" spans="1:21">
      <c r="A194" s="11">
        <v>192</v>
      </c>
      <c r="B194" s="11" t="s">
        <v>244</v>
      </c>
      <c r="C194" s="11">
        <v>2</v>
      </c>
      <c r="D194" s="11" t="s">
        <v>21</v>
      </c>
      <c r="E194" s="11">
        <v>25</v>
      </c>
      <c r="F194" s="11" t="s">
        <v>59</v>
      </c>
      <c r="G194" s="11">
        <v>120</v>
      </c>
      <c r="H194" s="11">
        <v>37</v>
      </c>
      <c r="I194" s="11">
        <v>24</v>
      </c>
      <c r="J194" s="11">
        <v>1</v>
      </c>
      <c r="K194" s="11">
        <v>1</v>
      </c>
      <c r="L194" s="11">
        <v>1</v>
      </c>
      <c r="M194" s="11">
        <v>1</v>
      </c>
      <c r="N194" s="11">
        <v>0</v>
      </c>
      <c r="O194" s="11">
        <v>1</v>
      </c>
      <c r="P194" s="11">
        <v>1</v>
      </c>
      <c r="Q194" s="11">
        <v>0</v>
      </c>
      <c r="R194" s="11">
        <v>0</v>
      </c>
      <c r="S194" s="11">
        <v>1</v>
      </c>
      <c r="T194" s="11">
        <v>1</v>
      </c>
      <c r="U194" s="11">
        <v>1</v>
      </c>
    </row>
    <row r="195" spans="1:21">
      <c r="A195" s="11">
        <v>193</v>
      </c>
      <c r="B195" s="11" t="s">
        <v>296</v>
      </c>
      <c r="C195" s="11">
        <v>2</v>
      </c>
      <c r="D195" s="11" t="s">
        <v>23</v>
      </c>
      <c r="E195" s="11">
        <v>66</v>
      </c>
      <c r="F195" s="11" t="s">
        <v>297</v>
      </c>
      <c r="G195" s="11">
        <v>88</v>
      </c>
      <c r="H195" s="11">
        <v>37</v>
      </c>
      <c r="I195" s="11">
        <v>26</v>
      </c>
      <c r="J195" s="11">
        <v>1</v>
      </c>
      <c r="K195" s="11">
        <v>0</v>
      </c>
      <c r="L195" s="11">
        <v>1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1</v>
      </c>
      <c r="U195" s="11">
        <v>1</v>
      </c>
    </row>
    <row r="196" spans="1:21">
      <c r="A196" s="11">
        <v>194</v>
      </c>
      <c r="B196" s="11" t="s">
        <v>298</v>
      </c>
      <c r="C196" s="11">
        <v>2</v>
      </c>
      <c r="D196" s="11" t="s">
        <v>23</v>
      </c>
      <c r="E196" s="11">
        <v>10</v>
      </c>
      <c r="F196" s="11" t="s">
        <v>27</v>
      </c>
      <c r="G196" s="11">
        <v>155</v>
      </c>
      <c r="H196" s="11">
        <v>38</v>
      </c>
      <c r="I196" s="11">
        <v>35</v>
      </c>
      <c r="J196" s="11">
        <v>0</v>
      </c>
      <c r="K196" s="11">
        <v>0</v>
      </c>
      <c r="L196" s="11">
        <v>1</v>
      </c>
      <c r="M196" s="11">
        <v>1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1</v>
      </c>
      <c r="U196" s="11">
        <v>1</v>
      </c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tabSelected="1" topLeftCell="A28" workbookViewId="0">
      <selection activeCell="C29" sqref="C29"/>
    </sheetView>
  </sheetViews>
  <sheetFormatPr defaultColWidth="9" defaultRowHeight="12.75"/>
  <sheetData>
    <row r="1" customHeight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247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 t="s">
        <v>140</v>
      </c>
      <c r="C3" s="11">
        <v>1</v>
      </c>
      <c r="D3" s="11" t="s">
        <v>21</v>
      </c>
      <c r="E3" s="11">
        <v>7</v>
      </c>
      <c r="F3" s="11"/>
      <c r="G3" s="11">
        <v>80</v>
      </c>
      <c r="H3" s="11">
        <v>37</v>
      </c>
      <c r="I3" s="11">
        <v>28</v>
      </c>
      <c r="J3" s="11">
        <v>1</v>
      </c>
      <c r="K3" s="11">
        <v>1</v>
      </c>
      <c r="L3" s="11">
        <v>1</v>
      </c>
      <c r="M3" s="11">
        <v>0</v>
      </c>
      <c r="N3" s="11">
        <v>1</v>
      </c>
      <c r="O3" s="11">
        <v>1</v>
      </c>
      <c r="P3" s="11">
        <v>0</v>
      </c>
      <c r="Q3" s="11">
        <v>0</v>
      </c>
      <c r="R3" s="11">
        <v>1</v>
      </c>
      <c r="S3" s="11">
        <v>0</v>
      </c>
      <c r="T3" s="11">
        <v>1</v>
      </c>
      <c r="U3" s="11">
        <v>1</v>
      </c>
    </row>
    <row r="4" spans="1:21">
      <c r="A4" s="11">
        <v>2</v>
      </c>
      <c r="B4" s="11" t="s">
        <v>141</v>
      </c>
      <c r="C4" s="11">
        <v>1</v>
      </c>
      <c r="D4" s="11" t="s">
        <v>23</v>
      </c>
      <c r="E4" s="11">
        <v>53</v>
      </c>
      <c r="F4" s="11" t="s">
        <v>55</v>
      </c>
      <c r="G4" s="11">
        <v>80</v>
      </c>
      <c r="H4" s="11">
        <v>36</v>
      </c>
      <c r="I4" s="11">
        <v>20</v>
      </c>
      <c r="J4" s="11">
        <v>1</v>
      </c>
      <c r="K4" s="11">
        <v>1</v>
      </c>
      <c r="L4" s="11">
        <v>1</v>
      </c>
      <c r="M4" s="11">
        <v>0</v>
      </c>
      <c r="N4" s="11">
        <v>1</v>
      </c>
      <c r="O4" s="11">
        <v>1</v>
      </c>
      <c r="P4" s="11">
        <v>1</v>
      </c>
      <c r="Q4" s="11">
        <v>0</v>
      </c>
      <c r="R4" s="11">
        <v>1</v>
      </c>
      <c r="S4" s="11">
        <v>1</v>
      </c>
      <c r="T4" s="11">
        <v>1</v>
      </c>
      <c r="U4" s="11">
        <v>1</v>
      </c>
    </row>
    <row r="5" spans="1:21">
      <c r="A5" s="11">
        <v>3</v>
      </c>
      <c r="B5" s="11" t="s">
        <v>142</v>
      </c>
      <c r="C5" s="11">
        <v>1</v>
      </c>
      <c r="D5" s="11" t="s">
        <v>23</v>
      </c>
      <c r="E5" s="11">
        <v>42</v>
      </c>
      <c r="F5" s="11" t="s">
        <v>22</v>
      </c>
      <c r="G5" s="11">
        <v>97</v>
      </c>
      <c r="H5" s="11">
        <v>38</v>
      </c>
      <c r="I5" s="11"/>
      <c r="J5" s="11">
        <v>1</v>
      </c>
      <c r="K5" s="11">
        <v>1</v>
      </c>
      <c r="L5" s="11">
        <v>1</v>
      </c>
      <c r="M5" s="11">
        <v>0</v>
      </c>
      <c r="N5" s="11">
        <v>1</v>
      </c>
      <c r="O5" s="11">
        <v>1</v>
      </c>
      <c r="P5" s="11">
        <v>1</v>
      </c>
      <c r="Q5" s="11">
        <v>1</v>
      </c>
      <c r="R5" s="11">
        <v>0</v>
      </c>
      <c r="S5" s="11">
        <v>1</v>
      </c>
      <c r="T5" s="11">
        <v>1</v>
      </c>
      <c r="U5" s="11">
        <v>1</v>
      </c>
    </row>
    <row r="6" spans="1:21">
      <c r="A6" s="11">
        <v>4</v>
      </c>
      <c r="B6" s="11" t="s">
        <v>143</v>
      </c>
      <c r="C6" s="11">
        <v>1</v>
      </c>
      <c r="D6" s="11" t="s">
        <v>23</v>
      </c>
      <c r="E6" s="11">
        <v>35</v>
      </c>
      <c r="F6" s="11" t="s">
        <v>100</v>
      </c>
      <c r="G6" s="11">
        <v>136</v>
      </c>
      <c r="H6" s="11">
        <v>37</v>
      </c>
      <c r="I6" s="11">
        <v>42</v>
      </c>
      <c r="J6" s="11">
        <v>1</v>
      </c>
      <c r="K6" s="11">
        <v>1</v>
      </c>
      <c r="L6" s="11">
        <v>1</v>
      </c>
      <c r="M6" s="11">
        <v>0</v>
      </c>
      <c r="N6" s="11">
        <v>1</v>
      </c>
      <c r="O6" s="11">
        <v>1</v>
      </c>
      <c r="P6" s="11">
        <v>0</v>
      </c>
      <c r="Q6" s="11">
        <v>1</v>
      </c>
      <c r="R6" s="11">
        <v>1</v>
      </c>
      <c r="S6" s="11">
        <v>0</v>
      </c>
      <c r="T6" s="11">
        <v>1</v>
      </c>
      <c r="U6" s="11">
        <v>1</v>
      </c>
    </row>
    <row r="7" spans="1:21">
      <c r="A7" s="11">
        <v>5</v>
      </c>
      <c r="B7" s="11">
        <v>132361</v>
      </c>
      <c r="C7" s="11">
        <v>1</v>
      </c>
      <c r="D7" s="11" t="s">
        <v>23</v>
      </c>
      <c r="E7" s="11">
        <v>46</v>
      </c>
      <c r="F7" s="11" t="s">
        <v>144</v>
      </c>
      <c r="G7" s="11">
        <v>128</v>
      </c>
      <c r="H7" s="11">
        <v>37</v>
      </c>
      <c r="I7" s="11">
        <v>20</v>
      </c>
      <c r="J7" s="11">
        <v>0</v>
      </c>
      <c r="K7" s="11">
        <v>0</v>
      </c>
      <c r="L7" s="11">
        <v>1</v>
      </c>
      <c r="M7" s="11">
        <v>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1</v>
      </c>
    </row>
    <row r="8" spans="1:21">
      <c r="A8" s="11">
        <v>6</v>
      </c>
      <c r="B8" s="11" t="s">
        <v>254</v>
      </c>
      <c r="C8" s="11">
        <v>1</v>
      </c>
      <c r="D8" s="11" t="s">
        <v>23</v>
      </c>
      <c r="E8" s="11">
        <v>48</v>
      </c>
      <c r="F8" s="11" t="s">
        <v>255</v>
      </c>
      <c r="G8" s="11">
        <v>101</v>
      </c>
      <c r="H8" s="11">
        <v>39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256</v>
      </c>
      <c r="C9" s="11">
        <v>1</v>
      </c>
      <c r="D9" s="11" t="s">
        <v>21</v>
      </c>
      <c r="E9" s="11">
        <v>48</v>
      </c>
      <c r="F9" s="11" t="s">
        <v>99</v>
      </c>
      <c r="G9" s="11">
        <v>84</v>
      </c>
      <c r="H9" s="11">
        <v>36</v>
      </c>
      <c r="I9" s="11"/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0</v>
      </c>
      <c r="R9" s="11">
        <v>0</v>
      </c>
      <c r="S9" s="11">
        <v>1</v>
      </c>
      <c r="T9" s="11">
        <v>0</v>
      </c>
      <c r="U9" s="11">
        <v>1</v>
      </c>
    </row>
    <row r="10" spans="1:21">
      <c r="A10" s="11">
        <v>8</v>
      </c>
      <c r="B10" s="11" t="s">
        <v>257</v>
      </c>
      <c r="C10" s="11">
        <v>1</v>
      </c>
      <c r="D10" s="11" t="s">
        <v>23</v>
      </c>
      <c r="E10" s="11">
        <v>60</v>
      </c>
      <c r="F10" s="11" t="s">
        <v>27</v>
      </c>
      <c r="G10" s="11">
        <v>80</v>
      </c>
      <c r="H10" s="11">
        <v>36</v>
      </c>
      <c r="I10" s="11">
        <v>20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1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258</v>
      </c>
      <c r="C11" s="11">
        <v>1</v>
      </c>
      <c r="D11" s="11" t="s">
        <v>21</v>
      </c>
      <c r="E11" s="11">
        <v>53</v>
      </c>
      <c r="F11" s="11" t="s">
        <v>35</v>
      </c>
      <c r="G11" s="11">
        <v>110</v>
      </c>
      <c r="H11" s="11">
        <v>37</v>
      </c>
      <c r="I11" s="11">
        <v>20</v>
      </c>
      <c r="J11" s="11">
        <v>1</v>
      </c>
      <c r="K11" s="11">
        <v>1</v>
      </c>
      <c r="L11" s="11">
        <v>1</v>
      </c>
      <c r="M11" s="11">
        <v>0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>
        <v>115942</v>
      </c>
      <c r="C12" s="11">
        <v>1</v>
      </c>
      <c r="D12" s="11" t="s">
        <v>23</v>
      </c>
      <c r="E12" s="11">
        <v>59</v>
      </c>
      <c r="F12" s="11" t="s">
        <v>114</v>
      </c>
      <c r="G12" s="11"/>
      <c r="H12" s="11">
        <v>37</v>
      </c>
      <c r="I12" s="11"/>
      <c r="J12" s="11">
        <v>1</v>
      </c>
      <c r="K12" s="11">
        <v>0</v>
      </c>
      <c r="L12" s="11">
        <v>1</v>
      </c>
      <c r="M12" s="11">
        <v>1</v>
      </c>
      <c r="N12" s="11">
        <v>0</v>
      </c>
      <c r="O12" s="11">
        <v>1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1</v>
      </c>
    </row>
    <row r="13" spans="1:21">
      <c r="A13" s="11">
        <v>11</v>
      </c>
      <c r="B13" s="11">
        <v>107448</v>
      </c>
      <c r="C13" s="11">
        <v>1</v>
      </c>
      <c r="D13" s="11" t="s">
        <v>21</v>
      </c>
      <c r="E13" s="11">
        <v>60</v>
      </c>
      <c r="F13" s="11" t="s">
        <v>114</v>
      </c>
      <c r="G13" s="11">
        <v>100</v>
      </c>
      <c r="H13" s="11">
        <v>37</v>
      </c>
      <c r="I13" s="11">
        <v>28</v>
      </c>
      <c r="J13" s="11">
        <v>1</v>
      </c>
      <c r="K13" s="11">
        <v>1</v>
      </c>
      <c r="L13" s="11">
        <v>1</v>
      </c>
      <c r="M13" s="11">
        <v>1</v>
      </c>
      <c r="N13" s="11">
        <v>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</row>
    <row r="14" spans="1:21">
      <c r="A14" s="11">
        <v>12</v>
      </c>
      <c r="B14" s="11">
        <v>105072</v>
      </c>
      <c r="C14" s="11">
        <v>1</v>
      </c>
      <c r="D14" s="11" t="s">
        <v>21</v>
      </c>
      <c r="E14" s="11">
        <v>35</v>
      </c>
      <c r="F14" s="11" t="s">
        <v>79</v>
      </c>
      <c r="G14" s="11">
        <v>78</v>
      </c>
      <c r="H14" s="11">
        <v>37</v>
      </c>
      <c r="I14" s="11">
        <v>18</v>
      </c>
      <c r="J14" s="11">
        <v>1</v>
      </c>
      <c r="K14" s="11">
        <v>0</v>
      </c>
      <c r="L14" s="11">
        <v>1</v>
      </c>
      <c r="M14" s="11">
        <v>1</v>
      </c>
      <c r="N14" s="11">
        <v>0</v>
      </c>
      <c r="O14" s="11">
        <v>1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1">
        <v>13</v>
      </c>
      <c r="B15" s="11" t="s">
        <v>115</v>
      </c>
      <c r="C15" s="11">
        <v>1</v>
      </c>
      <c r="D15" s="11" t="s">
        <v>23</v>
      </c>
      <c r="E15" s="11">
        <v>54</v>
      </c>
      <c r="F15" s="11" t="s">
        <v>22</v>
      </c>
      <c r="G15" s="11">
        <v>104</v>
      </c>
      <c r="H15" s="11">
        <v>37</v>
      </c>
      <c r="I15" s="11"/>
      <c r="J15" s="11">
        <v>1</v>
      </c>
      <c r="K15" s="11">
        <v>1</v>
      </c>
      <c r="L15" s="11">
        <v>1</v>
      </c>
      <c r="M15" s="11">
        <v>1</v>
      </c>
      <c r="N15" s="11">
        <v>0</v>
      </c>
      <c r="O15" s="11">
        <v>1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116</v>
      </c>
      <c r="C16" s="11">
        <v>1</v>
      </c>
      <c r="D16" s="11" t="s">
        <v>21</v>
      </c>
      <c r="E16" s="11">
        <v>69</v>
      </c>
      <c r="F16" s="11" t="s">
        <v>29</v>
      </c>
      <c r="G16" s="11">
        <v>84</v>
      </c>
      <c r="H16" s="11">
        <v>37</v>
      </c>
      <c r="I16" s="11">
        <v>24</v>
      </c>
      <c r="J16" s="11">
        <v>1</v>
      </c>
      <c r="K16" s="11">
        <v>1</v>
      </c>
      <c r="L16" s="11">
        <v>1</v>
      </c>
      <c r="M16" s="11">
        <v>1</v>
      </c>
      <c r="N16" s="11">
        <v>0</v>
      </c>
      <c r="O16" s="11">
        <v>1</v>
      </c>
      <c r="P16" s="11">
        <v>1</v>
      </c>
      <c r="Q16" s="11">
        <v>0</v>
      </c>
      <c r="R16" s="11">
        <v>0</v>
      </c>
      <c r="S16" s="11">
        <v>1</v>
      </c>
      <c r="T16" s="11">
        <v>0</v>
      </c>
      <c r="U16" s="11">
        <v>1</v>
      </c>
    </row>
    <row r="17" spans="1:21">
      <c r="A17" s="11">
        <v>15</v>
      </c>
      <c r="B17" s="11" t="s">
        <v>117</v>
      </c>
      <c r="C17" s="11">
        <v>1</v>
      </c>
      <c r="D17" s="11" t="s">
        <v>23</v>
      </c>
      <c r="E17" s="11">
        <v>53</v>
      </c>
      <c r="F17" s="11" t="s">
        <v>35</v>
      </c>
      <c r="G17" s="11">
        <v>76</v>
      </c>
      <c r="H17" s="11">
        <v>37</v>
      </c>
      <c r="I17" s="11"/>
      <c r="J17" s="11">
        <v>1</v>
      </c>
      <c r="K17" s="11">
        <v>1</v>
      </c>
      <c r="L17" s="11">
        <v>1</v>
      </c>
      <c r="M17" s="11">
        <v>1</v>
      </c>
      <c r="N17" s="11">
        <v>0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0</v>
      </c>
      <c r="U17" s="11">
        <v>1</v>
      </c>
    </row>
    <row r="18" spans="1:21">
      <c r="A18" s="11">
        <v>16</v>
      </c>
      <c r="B18" s="11">
        <v>116960</v>
      </c>
      <c r="C18" s="11">
        <v>1</v>
      </c>
      <c r="D18" s="11" t="s">
        <v>21</v>
      </c>
      <c r="E18" s="11"/>
      <c r="F18" s="11"/>
      <c r="G18" s="11"/>
      <c r="H18" s="11">
        <v>37</v>
      </c>
      <c r="I18" s="11"/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</row>
    <row r="19" spans="1:21">
      <c r="A19" s="11">
        <v>17</v>
      </c>
      <c r="B19" s="11">
        <v>106878</v>
      </c>
      <c r="C19" s="11">
        <v>1</v>
      </c>
      <c r="D19" s="11" t="s">
        <v>21</v>
      </c>
      <c r="E19" s="11">
        <v>25</v>
      </c>
      <c r="F19" s="11" t="s">
        <v>29</v>
      </c>
      <c r="G19" s="11">
        <v>100</v>
      </c>
      <c r="H19" s="11">
        <v>37</v>
      </c>
      <c r="I19" s="11"/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0</v>
      </c>
      <c r="U19" s="11">
        <v>1</v>
      </c>
    </row>
    <row r="20" spans="1:21">
      <c r="A20" s="11">
        <v>18</v>
      </c>
      <c r="B20" s="11" t="s">
        <v>118</v>
      </c>
      <c r="C20" s="11">
        <v>1</v>
      </c>
      <c r="D20" s="11" t="s">
        <v>21</v>
      </c>
      <c r="E20" s="11">
        <v>61</v>
      </c>
      <c r="F20" s="11" t="s">
        <v>79</v>
      </c>
      <c r="G20" s="11">
        <v>102</v>
      </c>
      <c r="H20" s="11">
        <v>37</v>
      </c>
      <c r="I20" s="11"/>
      <c r="J20" s="11">
        <v>1</v>
      </c>
      <c r="K20" s="11">
        <v>1</v>
      </c>
      <c r="L20" s="11">
        <v>1</v>
      </c>
      <c r="M20" s="11">
        <v>1</v>
      </c>
      <c r="N20" s="11">
        <v>0</v>
      </c>
      <c r="O20" s="11">
        <v>1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</row>
    <row r="21" spans="1:21">
      <c r="A21" s="11">
        <v>19</v>
      </c>
      <c r="B21" s="11" t="s">
        <v>119</v>
      </c>
      <c r="C21" s="11">
        <v>1</v>
      </c>
      <c r="D21" s="11" t="s">
        <v>23</v>
      </c>
      <c r="E21" s="11">
        <v>32</v>
      </c>
      <c r="F21" s="11" t="s">
        <v>100</v>
      </c>
      <c r="G21" s="11">
        <v>86</v>
      </c>
      <c r="H21" s="11">
        <v>37</v>
      </c>
      <c r="I21" s="11">
        <v>28</v>
      </c>
      <c r="J21" s="11">
        <v>1</v>
      </c>
      <c r="K21" s="11">
        <v>1</v>
      </c>
      <c r="L21" s="11">
        <v>1</v>
      </c>
      <c r="M21" s="11">
        <v>1</v>
      </c>
      <c r="N21" s="11">
        <v>0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0</v>
      </c>
      <c r="U21" s="11">
        <v>1</v>
      </c>
    </row>
    <row r="22" spans="1:21">
      <c r="A22" s="11">
        <v>20</v>
      </c>
      <c r="B22" s="11" t="s">
        <v>120</v>
      </c>
      <c r="C22" s="11">
        <v>1</v>
      </c>
      <c r="D22" s="11" t="s">
        <v>23</v>
      </c>
      <c r="E22" s="11">
        <v>26</v>
      </c>
      <c r="F22" s="11" t="s">
        <v>41</v>
      </c>
      <c r="G22" s="11">
        <v>150</v>
      </c>
      <c r="H22" s="11">
        <v>38</v>
      </c>
      <c r="I22" s="11">
        <v>30</v>
      </c>
      <c r="J22" s="11">
        <v>1</v>
      </c>
      <c r="K22" s="11">
        <v>1</v>
      </c>
      <c r="L22" s="11">
        <v>1</v>
      </c>
      <c r="M22" s="11">
        <v>1</v>
      </c>
      <c r="N22" s="11">
        <v>0</v>
      </c>
      <c r="O22" s="11">
        <v>1</v>
      </c>
      <c r="P22" s="11">
        <v>0</v>
      </c>
      <c r="Q22" s="11">
        <v>1</v>
      </c>
      <c r="R22" s="11">
        <v>0</v>
      </c>
      <c r="S22" s="11">
        <v>0</v>
      </c>
      <c r="T22" s="11">
        <v>0</v>
      </c>
      <c r="U22" s="11">
        <v>1</v>
      </c>
    </row>
    <row r="23" spans="1:21">
      <c r="A23" s="11">
        <v>21</v>
      </c>
      <c r="B23" s="11" t="s">
        <v>271</v>
      </c>
      <c r="C23" s="11">
        <v>1</v>
      </c>
      <c r="D23" s="11" t="s">
        <v>21</v>
      </c>
      <c r="E23" s="11">
        <v>60</v>
      </c>
      <c r="F23" s="11" t="s">
        <v>173</v>
      </c>
      <c r="G23" s="11">
        <v>116</v>
      </c>
      <c r="H23" s="11">
        <v>36</v>
      </c>
      <c r="I23" s="11">
        <v>43</v>
      </c>
      <c r="J23" s="11">
        <v>1</v>
      </c>
      <c r="K23" s="11">
        <v>1</v>
      </c>
      <c r="L23" s="11">
        <v>1</v>
      </c>
      <c r="M23" s="11">
        <v>0</v>
      </c>
      <c r="N23" s="11">
        <v>1</v>
      </c>
      <c r="O23" s="11">
        <v>1</v>
      </c>
      <c r="P23" s="11">
        <v>0</v>
      </c>
      <c r="Q23" s="11">
        <v>0</v>
      </c>
      <c r="R23" s="11">
        <v>0</v>
      </c>
      <c r="S23" s="11">
        <v>0</v>
      </c>
      <c r="T23" s="11">
        <v>1</v>
      </c>
      <c r="U23" s="11">
        <v>1</v>
      </c>
    </row>
    <row r="24" spans="1:21">
      <c r="A24" s="11">
        <v>22</v>
      </c>
      <c r="B24" s="11" t="s">
        <v>53</v>
      </c>
      <c r="C24" s="11">
        <v>1</v>
      </c>
      <c r="D24" s="11" t="s">
        <v>23</v>
      </c>
      <c r="E24" s="11">
        <v>77</v>
      </c>
      <c r="F24" s="11" t="s">
        <v>41</v>
      </c>
      <c r="G24" s="11">
        <v>100</v>
      </c>
      <c r="H24" s="11">
        <v>37</v>
      </c>
      <c r="I24" s="11">
        <v>26</v>
      </c>
      <c r="J24" s="11">
        <v>1</v>
      </c>
      <c r="K24" s="11">
        <v>1</v>
      </c>
      <c r="L24" s="11">
        <v>1</v>
      </c>
      <c r="M24" s="11">
        <v>0</v>
      </c>
      <c r="N24" s="11">
        <v>0</v>
      </c>
      <c r="O24" s="11">
        <v>1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</row>
    <row r="25" spans="1:21">
      <c r="A25" s="11">
        <v>23</v>
      </c>
      <c r="B25" s="11" t="s">
        <v>54</v>
      </c>
      <c r="C25" s="11">
        <v>1</v>
      </c>
      <c r="D25" s="11" t="s">
        <v>23</v>
      </c>
      <c r="E25" s="11">
        <v>39</v>
      </c>
      <c r="F25" s="11" t="s">
        <v>55</v>
      </c>
      <c r="G25" s="11">
        <v>120</v>
      </c>
      <c r="H25" s="11">
        <v>39</v>
      </c>
      <c r="I25" s="11">
        <v>24</v>
      </c>
      <c r="J25" s="11">
        <v>1</v>
      </c>
      <c r="K25" s="11">
        <v>1</v>
      </c>
      <c r="L25" s="11">
        <v>1</v>
      </c>
      <c r="M25" s="11">
        <v>0</v>
      </c>
      <c r="N25" s="11">
        <v>0</v>
      </c>
      <c r="O25" s="11">
        <v>1</v>
      </c>
      <c r="P25" s="11">
        <v>1</v>
      </c>
      <c r="Q25" s="11">
        <v>0</v>
      </c>
      <c r="R25" s="11">
        <v>0</v>
      </c>
      <c r="S25" s="11">
        <v>1</v>
      </c>
      <c r="T25" s="11">
        <v>0</v>
      </c>
      <c r="U25" s="11">
        <v>1</v>
      </c>
    </row>
    <row r="26" spans="1:21">
      <c r="A26" s="11">
        <v>24</v>
      </c>
      <c r="B26" s="11" t="s">
        <v>275</v>
      </c>
      <c r="C26" s="11">
        <v>1</v>
      </c>
      <c r="D26" s="11" t="s">
        <v>21</v>
      </c>
      <c r="E26" s="11">
        <v>3</v>
      </c>
      <c r="F26" s="11"/>
      <c r="G26" s="11">
        <v>130</v>
      </c>
      <c r="H26" s="11">
        <v>38</v>
      </c>
      <c r="I26" s="11">
        <v>40</v>
      </c>
      <c r="J26" s="11">
        <v>1</v>
      </c>
      <c r="K26" s="11">
        <v>1</v>
      </c>
      <c r="L26" s="11">
        <v>1</v>
      </c>
      <c r="M26" s="11">
        <v>1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11">
        <v>1</v>
      </c>
      <c r="T26" s="11">
        <v>1</v>
      </c>
      <c r="U26" s="11">
        <v>1</v>
      </c>
    </row>
    <row r="27" spans="1:21">
      <c r="A27" s="11">
        <v>25</v>
      </c>
      <c r="B27" s="11" t="s">
        <v>276</v>
      </c>
      <c r="C27" s="11">
        <v>1</v>
      </c>
      <c r="D27" s="11" t="s">
        <v>23</v>
      </c>
      <c r="E27" s="11">
        <v>57</v>
      </c>
      <c r="F27" s="11" t="s">
        <v>27</v>
      </c>
      <c r="G27" s="11">
        <v>84</v>
      </c>
      <c r="H27" s="11">
        <v>36</v>
      </c>
      <c r="I27" s="11">
        <v>20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11">
        <v>1</v>
      </c>
      <c r="T27" s="11">
        <v>1</v>
      </c>
      <c r="U27" s="11">
        <v>1</v>
      </c>
    </row>
    <row r="28" spans="1:21">
      <c r="A28" s="11">
        <v>26</v>
      </c>
      <c r="B28" s="11" t="s">
        <v>277</v>
      </c>
      <c r="C28" s="11">
        <v>1</v>
      </c>
      <c r="D28" s="11" t="s">
        <v>23</v>
      </c>
      <c r="E28" s="11">
        <v>60</v>
      </c>
      <c r="F28" s="11" t="s">
        <v>90</v>
      </c>
      <c r="G28" s="11">
        <v>73</v>
      </c>
      <c r="H28" s="11">
        <v>37</v>
      </c>
      <c r="I28" s="11">
        <v>24</v>
      </c>
      <c r="J28" s="11">
        <v>1</v>
      </c>
      <c r="K28" s="11">
        <v>1</v>
      </c>
      <c r="L28" s="11">
        <v>1</v>
      </c>
      <c r="M28" s="11">
        <v>0</v>
      </c>
      <c r="N28" s="11">
        <v>0</v>
      </c>
      <c r="O28" s="11">
        <v>1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</row>
    <row r="29" spans="1:21">
      <c r="A29" s="11">
        <v>27</v>
      </c>
      <c r="B29" s="11" t="s">
        <v>278</v>
      </c>
      <c r="C29" s="11">
        <v>1</v>
      </c>
      <c r="D29" s="11" t="s">
        <v>23</v>
      </c>
      <c r="E29" s="11">
        <v>72</v>
      </c>
      <c r="F29" s="11" t="s">
        <v>177</v>
      </c>
      <c r="G29" s="11">
        <v>135</v>
      </c>
      <c r="H29" s="11">
        <v>38</v>
      </c>
      <c r="I29" s="11">
        <v>26</v>
      </c>
      <c r="J29" s="11">
        <v>1</v>
      </c>
      <c r="K29" s="11">
        <v>1</v>
      </c>
      <c r="L29" s="11">
        <v>1</v>
      </c>
      <c r="M29" s="11">
        <v>1</v>
      </c>
      <c r="N29" s="11">
        <v>0</v>
      </c>
      <c r="O29" s="11">
        <v>1</v>
      </c>
      <c r="P29" s="11">
        <v>0</v>
      </c>
      <c r="Q29" s="11">
        <v>0</v>
      </c>
      <c r="R29" s="11">
        <v>0</v>
      </c>
      <c r="S29" s="11">
        <v>0</v>
      </c>
      <c r="T29" s="11">
        <v>1</v>
      </c>
      <c r="U29" s="11">
        <v>1</v>
      </c>
    </row>
    <row r="30" spans="1:21">
      <c r="A30" s="11">
        <v>28</v>
      </c>
      <c r="B30" s="19" t="s">
        <v>279</v>
      </c>
      <c r="C30" s="11">
        <v>1</v>
      </c>
      <c r="D30" s="11" t="s">
        <v>21</v>
      </c>
      <c r="E30" s="11">
        <v>58</v>
      </c>
      <c r="F30" s="11" t="s">
        <v>90</v>
      </c>
      <c r="G30" s="11">
        <v>72</v>
      </c>
      <c r="H30" s="11">
        <v>38</v>
      </c>
      <c r="I30" s="11">
        <v>24</v>
      </c>
      <c r="J30" s="11">
        <v>1</v>
      </c>
      <c r="K30" s="11">
        <v>0</v>
      </c>
      <c r="L30" s="11">
        <v>1</v>
      </c>
      <c r="M30" s="11">
        <v>1</v>
      </c>
      <c r="N30" s="11">
        <v>0</v>
      </c>
      <c r="O30" s="11">
        <v>1</v>
      </c>
      <c r="P30" s="11">
        <v>1</v>
      </c>
      <c r="Q30" s="11">
        <v>0</v>
      </c>
      <c r="R30" s="11">
        <v>0</v>
      </c>
      <c r="S30" s="11">
        <v>1</v>
      </c>
      <c r="T30" s="11">
        <v>1</v>
      </c>
      <c r="U30" s="11">
        <v>1</v>
      </c>
    </row>
    <row r="31" spans="1:21">
      <c r="A31" s="11">
        <v>29</v>
      </c>
      <c r="B31" s="11" t="s">
        <v>280</v>
      </c>
      <c r="C31" s="11">
        <v>1</v>
      </c>
      <c r="D31" s="11" t="s">
        <v>21</v>
      </c>
      <c r="E31" s="11">
        <v>6</v>
      </c>
      <c r="F31" s="11" t="s">
        <v>100</v>
      </c>
      <c r="G31" s="11">
        <v>80</v>
      </c>
      <c r="H31" s="11">
        <v>37</v>
      </c>
      <c r="I31" s="11">
        <v>30</v>
      </c>
      <c r="J31" s="11">
        <v>1</v>
      </c>
      <c r="K31" s="11">
        <v>1</v>
      </c>
      <c r="L31" s="11">
        <v>1</v>
      </c>
      <c r="M31" s="11">
        <v>1</v>
      </c>
      <c r="N31" s="11">
        <v>0</v>
      </c>
      <c r="O31" s="11">
        <v>1</v>
      </c>
      <c r="P31" s="11">
        <v>1</v>
      </c>
      <c r="Q31" s="11">
        <v>0</v>
      </c>
      <c r="R31" s="11">
        <v>0</v>
      </c>
      <c r="S31" s="11">
        <v>1</v>
      </c>
      <c r="T31" s="11">
        <v>1</v>
      </c>
      <c r="U31" s="11">
        <v>1</v>
      </c>
    </row>
    <row r="32" spans="1:21">
      <c r="A32" s="11">
        <v>30</v>
      </c>
      <c r="B32" s="11" t="s">
        <v>281</v>
      </c>
      <c r="C32" s="11">
        <v>1</v>
      </c>
      <c r="D32" s="11" t="s">
        <v>23</v>
      </c>
      <c r="E32" s="11">
        <v>41</v>
      </c>
      <c r="F32" s="11" t="s">
        <v>282</v>
      </c>
      <c r="G32" s="11">
        <v>80</v>
      </c>
      <c r="H32" s="11">
        <v>36</v>
      </c>
      <c r="I32" s="11">
        <v>20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</v>
      </c>
      <c r="U32" s="11">
        <v>1</v>
      </c>
    </row>
    <row r="33" spans="1:21">
      <c r="A33" s="11">
        <v>31</v>
      </c>
      <c r="B33" s="11" t="s">
        <v>283</v>
      </c>
      <c r="C33" s="11">
        <v>1</v>
      </c>
      <c r="D33" s="11" t="s">
        <v>23</v>
      </c>
      <c r="E33" s="11">
        <v>61</v>
      </c>
      <c r="F33" s="11" t="s">
        <v>79</v>
      </c>
      <c r="G33" s="11">
        <v>80</v>
      </c>
      <c r="H33" s="11">
        <v>36</v>
      </c>
      <c r="I33" s="11">
        <v>22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  <c r="P33" s="11">
        <v>1</v>
      </c>
      <c r="Q33" s="11">
        <v>0</v>
      </c>
      <c r="R33" s="11">
        <v>0</v>
      </c>
      <c r="S33" s="11">
        <v>1</v>
      </c>
      <c r="T33" s="11">
        <v>1</v>
      </c>
      <c r="U33" s="11">
        <v>1</v>
      </c>
    </row>
    <row r="34" spans="1:21">
      <c r="A34" s="11">
        <v>32</v>
      </c>
      <c r="B34" s="11" t="s">
        <v>284</v>
      </c>
      <c r="C34" s="11">
        <v>1</v>
      </c>
      <c r="D34" s="11" t="s">
        <v>21</v>
      </c>
      <c r="E34" s="11">
        <v>1</v>
      </c>
      <c r="F34" s="11"/>
      <c r="G34" s="11">
        <v>100</v>
      </c>
      <c r="H34" s="11">
        <v>37</v>
      </c>
      <c r="I34" s="11">
        <v>30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1</v>
      </c>
      <c r="U34" s="11">
        <v>1</v>
      </c>
    </row>
    <row r="35" spans="1:21">
      <c r="A35" s="11">
        <v>33</v>
      </c>
      <c r="B35" s="11" t="s">
        <v>189</v>
      </c>
      <c r="C35" s="11">
        <v>1</v>
      </c>
      <c r="D35" s="11" t="s">
        <v>21</v>
      </c>
      <c r="E35" s="11">
        <v>83</v>
      </c>
      <c r="F35" s="11" t="s">
        <v>190</v>
      </c>
      <c r="G35" s="11">
        <v>88</v>
      </c>
      <c r="H35" s="11">
        <v>36</v>
      </c>
      <c r="I35" s="11">
        <v>24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0</v>
      </c>
      <c r="Q35" s="11">
        <v>0</v>
      </c>
      <c r="R35" s="11">
        <v>1</v>
      </c>
      <c r="S35" s="11">
        <v>0</v>
      </c>
      <c r="T35" s="11">
        <v>1</v>
      </c>
      <c r="U35" s="11">
        <v>1</v>
      </c>
    </row>
    <row r="36" spans="1:21">
      <c r="A36" s="11">
        <v>34</v>
      </c>
      <c r="B36" s="11" t="s">
        <v>191</v>
      </c>
      <c r="C36" s="11">
        <v>1</v>
      </c>
      <c r="D36" s="11" t="s">
        <v>23</v>
      </c>
      <c r="E36" s="11">
        <v>41</v>
      </c>
      <c r="F36" s="11" t="s">
        <v>100</v>
      </c>
      <c r="G36" s="11">
        <v>98</v>
      </c>
      <c r="H36" s="11">
        <v>38</v>
      </c>
      <c r="I36" s="11"/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0</v>
      </c>
      <c r="S36" s="11">
        <v>1</v>
      </c>
      <c r="T36" s="11">
        <v>1</v>
      </c>
      <c r="U36" s="11">
        <v>1</v>
      </c>
    </row>
    <row r="37" spans="1:21">
      <c r="A37" s="11">
        <v>35</v>
      </c>
      <c r="B37" s="11" t="s">
        <v>192</v>
      </c>
      <c r="C37" s="11">
        <v>1</v>
      </c>
      <c r="D37" s="11" t="s">
        <v>21</v>
      </c>
      <c r="E37" s="11">
        <v>69</v>
      </c>
      <c r="F37" s="11" t="s">
        <v>193</v>
      </c>
      <c r="G37" s="11">
        <v>103</v>
      </c>
      <c r="H37" s="11">
        <v>36</v>
      </c>
      <c r="I37" s="11">
        <v>30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</row>
    <row r="38" spans="1:21">
      <c r="A38" s="11">
        <v>36</v>
      </c>
      <c r="B38" s="11" t="s">
        <v>194</v>
      </c>
      <c r="C38" s="11">
        <v>2</v>
      </c>
      <c r="D38" s="11" t="s">
        <v>23</v>
      </c>
      <c r="E38" s="11">
        <v>74</v>
      </c>
      <c r="F38" s="11" t="s">
        <v>55</v>
      </c>
      <c r="G38" s="11">
        <v>80</v>
      </c>
      <c r="H38" s="11">
        <v>36</v>
      </c>
      <c r="I38" s="11">
        <v>20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1</v>
      </c>
    </row>
    <row r="39" spans="1:21">
      <c r="A39" s="11">
        <v>37</v>
      </c>
      <c r="B39" s="11" t="s">
        <v>195</v>
      </c>
      <c r="C39" s="11">
        <v>2</v>
      </c>
      <c r="D39" s="11" t="s">
        <v>23</v>
      </c>
      <c r="E39" s="11">
        <v>54</v>
      </c>
      <c r="F39" s="11" t="s">
        <v>32</v>
      </c>
      <c r="G39" s="11">
        <v>92</v>
      </c>
      <c r="H39" s="11">
        <v>39</v>
      </c>
      <c r="I39" s="11">
        <v>32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1</v>
      </c>
      <c r="P39" s="11">
        <v>1</v>
      </c>
      <c r="Q39" s="11">
        <v>0</v>
      </c>
      <c r="R39" s="11">
        <v>0</v>
      </c>
      <c r="S39" s="11">
        <v>1</v>
      </c>
      <c r="T39" s="11">
        <v>0</v>
      </c>
      <c r="U39" s="11">
        <v>1</v>
      </c>
    </row>
    <row r="40" spans="1:21">
      <c r="A40" s="11">
        <v>38</v>
      </c>
      <c r="B40" s="11" t="s">
        <v>208</v>
      </c>
      <c r="C40" s="11">
        <v>2</v>
      </c>
      <c r="D40" s="11" t="s">
        <v>23</v>
      </c>
      <c r="E40" s="11">
        <v>68</v>
      </c>
      <c r="F40" s="11" t="s">
        <v>24</v>
      </c>
      <c r="G40" s="11">
        <v>72</v>
      </c>
      <c r="H40" s="11">
        <v>36</v>
      </c>
      <c r="I40" s="11"/>
      <c r="J40" s="11">
        <v>1</v>
      </c>
      <c r="K40" s="11">
        <v>0</v>
      </c>
      <c r="L40" s="11">
        <v>1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</row>
    <row r="41" spans="1:21">
      <c r="A41" s="11">
        <v>39</v>
      </c>
      <c r="B41" s="11" t="s">
        <v>209</v>
      </c>
      <c r="C41" s="11">
        <v>2</v>
      </c>
      <c r="D41" s="11" t="s">
        <v>23</v>
      </c>
      <c r="E41" s="11">
        <v>79</v>
      </c>
      <c r="F41" s="11" t="s">
        <v>41</v>
      </c>
      <c r="G41" s="11">
        <v>97</v>
      </c>
      <c r="H41" s="11">
        <v>37</v>
      </c>
      <c r="I41" s="11">
        <v>26</v>
      </c>
      <c r="J41" s="11">
        <v>1</v>
      </c>
      <c r="K41" s="11">
        <v>0</v>
      </c>
      <c r="L41" s="11">
        <v>1</v>
      </c>
      <c r="M41" s="11">
        <v>0</v>
      </c>
      <c r="N41" s="11">
        <v>0</v>
      </c>
      <c r="O41" s="11">
        <v>0</v>
      </c>
      <c r="P41" s="11">
        <v>0</v>
      </c>
      <c r="Q41" s="11">
        <v>1</v>
      </c>
      <c r="R41" s="11">
        <v>0</v>
      </c>
      <c r="S41" s="11">
        <v>0</v>
      </c>
      <c r="T41" s="11">
        <v>0</v>
      </c>
      <c r="U41" s="11">
        <v>1</v>
      </c>
    </row>
    <row r="42" spans="1:21">
      <c r="A42" s="11">
        <v>40</v>
      </c>
      <c r="B42" s="11" t="s">
        <v>210</v>
      </c>
      <c r="C42" s="11">
        <v>2</v>
      </c>
      <c r="D42" s="11" t="s">
        <v>23</v>
      </c>
      <c r="E42" s="11">
        <v>80</v>
      </c>
      <c r="F42" s="11" t="s">
        <v>211</v>
      </c>
      <c r="G42" s="11">
        <v>147</v>
      </c>
      <c r="H42" s="11">
        <v>37</v>
      </c>
      <c r="I42" s="11">
        <v>38</v>
      </c>
      <c r="J42" s="11">
        <v>1</v>
      </c>
      <c r="K42" s="11">
        <v>0</v>
      </c>
      <c r="L42" s="11">
        <v>1</v>
      </c>
      <c r="M42" s="11">
        <v>0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</row>
    <row r="43" spans="1:21">
      <c r="A43" s="11">
        <v>41</v>
      </c>
      <c r="B43" s="11" t="s">
        <v>293</v>
      </c>
      <c r="C43" s="11">
        <v>2</v>
      </c>
      <c r="D43" s="11" t="s">
        <v>23</v>
      </c>
      <c r="E43" s="11">
        <v>2</v>
      </c>
      <c r="F43" s="11"/>
      <c r="G43" s="11">
        <v>121</v>
      </c>
      <c r="H43" s="11">
        <v>36</v>
      </c>
      <c r="I43" s="11"/>
      <c r="J43" s="11">
        <v>1</v>
      </c>
      <c r="K43" s="11">
        <v>0</v>
      </c>
      <c r="L43" s="11">
        <v>1</v>
      </c>
      <c r="M43" s="11">
        <v>0</v>
      </c>
      <c r="N43" s="11">
        <v>0</v>
      </c>
      <c r="O43" s="15">
        <v>0</v>
      </c>
      <c r="P43" s="11">
        <v>1</v>
      </c>
      <c r="Q43" s="11">
        <v>1</v>
      </c>
      <c r="R43" s="11">
        <v>0</v>
      </c>
      <c r="S43" s="11">
        <v>1</v>
      </c>
      <c r="T43" s="11">
        <v>0</v>
      </c>
      <c r="U43" s="11">
        <v>1</v>
      </c>
    </row>
    <row r="44" spans="1:21">
      <c r="A44" s="11">
        <v>42</v>
      </c>
      <c r="B44" s="11" t="s">
        <v>294</v>
      </c>
      <c r="C44" s="11">
        <v>2</v>
      </c>
      <c r="D44" s="11" t="s">
        <v>21</v>
      </c>
      <c r="E44" s="11">
        <v>36</v>
      </c>
      <c r="F44" s="11" t="s">
        <v>255</v>
      </c>
      <c r="G44" s="11">
        <v>104</v>
      </c>
      <c r="H44" s="11">
        <v>37</v>
      </c>
      <c r="I44" s="11"/>
      <c r="J44" s="11">
        <v>1</v>
      </c>
      <c r="K44" s="11">
        <v>1</v>
      </c>
      <c r="L44" s="11">
        <v>1</v>
      </c>
      <c r="M44" s="11">
        <v>0</v>
      </c>
      <c r="N44" s="11">
        <v>0</v>
      </c>
      <c r="O44" s="11">
        <v>1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1</v>
      </c>
    </row>
    <row r="45" spans="1:21">
      <c r="A45" s="11">
        <v>43</v>
      </c>
      <c r="B45" s="11" t="s">
        <v>295</v>
      </c>
      <c r="C45" s="11">
        <v>2</v>
      </c>
      <c r="D45" s="11" t="s">
        <v>21</v>
      </c>
      <c r="E45" s="11">
        <v>2</v>
      </c>
      <c r="F45" s="11"/>
      <c r="G45" s="11"/>
      <c r="H45" s="11">
        <v>37</v>
      </c>
      <c r="I45" s="11"/>
      <c r="J45" s="11">
        <v>0</v>
      </c>
      <c r="K45" s="11">
        <v>0</v>
      </c>
      <c r="L45" s="11">
        <v>1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11">
        <v>1</v>
      </c>
      <c r="T45" s="11">
        <v>1</v>
      </c>
      <c r="U45" s="11">
        <v>1</v>
      </c>
    </row>
    <row r="46" spans="1:21">
      <c r="A46" s="11">
        <v>44</v>
      </c>
      <c r="B46" s="11" t="s">
        <v>245</v>
      </c>
      <c r="C46" s="11">
        <v>2</v>
      </c>
      <c r="D46" s="11" t="s">
        <v>23</v>
      </c>
      <c r="E46" s="11">
        <v>55</v>
      </c>
      <c r="F46" s="11" t="s">
        <v>59</v>
      </c>
      <c r="G46" s="11">
        <v>100</v>
      </c>
      <c r="H46" s="11">
        <v>38</v>
      </c>
      <c r="I46" s="11">
        <v>20</v>
      </c>
      <c r="J46" s="11">
        <v>1</v>
      </c>
      <c r="K46" s="11">
        <v>0</v>
      </c>
      <c r="L46" s="11">
        <v>1</v>
      </c>
      <c r="M46" s="11">
        <v>1</v>
      </c>
      <c r="N46" s="11">
        <v>0</v>
      </c>
      <c r="O46" s="11">
        <v>1</v>
      </c>
      <c r="P46" s="11">
        <v>1</v>
      </c>
      <c r="Q46" s="11">
        <v>0</v>
      </c>
      <c r="R46" s="11">
        <v>0</v>
      </c>
      <c r="S46" s="11">
        <v>1</v>
      </c>
      <c r="T46" s="11">
        <v>1</v>
      </c>
      <c r="U46" s="11">
        <v>1</v>
      </c>
    </row>
    <row r="47" spans="1:21">
      <c r="A47" s="11">
        <v>45</v>
      </c>
      <c r="B47" s="11" t="s">
        <v>246</v>
      </c>
      <c r="C47" s="11">
        <v>2</v>
      </c>
      <c r="D47" s="11" t="s">
        <v>23</v>
      </c>
      <c r="E47" s="11">
        <v>64</v>
      </c>
      <c r="F47" s="11" t="s">
        <v>79</v>
      </c>
      <c r="G47" s="11">
        <v>80</v>
      </c>
      <c r="H47" s="11">
        <v>36</v>
      </c>
      <c r="I47" s="11">
        <v>20</v>
      </c>
      <c r="J47" s="11">
        <v>1</v>
      </c>
      <c r="K47" s="11">
        <v>0</v>
      </c>
      <c r="L47" s="11">
        <v>1</v>
      </c>
      <c r="M47" s="11">
        <v>1</v>
      </c>
      <c r="N47" s="11">
        <v>0</v>
      </c>
      <c r="O47" s="11">
        <v>1</v>
      </c>
      <c r="P47" s="11">
        <v>1</v>
      </c>
      <c r="Q47" s="11">
        <v>0</v>
      </c>
      <c r="R47" s="11">
        <v>1</v>
      </c>
      <c r="S47" s="11">
        <v>1</v>
      </c>
      <c r="T47" s="11">
        <v>1</v>
      </c>
      <c r="U47" s="11">
        <v>1</v>
      </c>
    </row>
    <row r="48" spans="1:2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workbookViewId="0">
      <selection activeCell="B9" sqref="B9:U16"/>
    </sheetView>
  </sheetViews>
  <sheetFormatPr defaultColWidth="9" defaultRowHeight="12.75"/>
  <sheetData>
    <row r="1" ht="38.25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17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>
        <v>128658</v>
      </c>
      <c r="C3" s="11">
        <v>1</v>
      </c>
      <c r="D3" s="11" t="s">
        <v>21</v>
      </c>
      <c r="E3" s="11">
        <v>25</v>
      </c>
      <c r="F3" s="11" t="s">
        <v>22</v>
      </c>
      <c r="G3" s="11"/>
      <c r="H3" s="11">
        <v>37</v>
      </c>
      <c r="I3" s="11"/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</row>
    <row r="4" spans="1:21">
      <c r="A4" s="11">
        <v>2</v>
      </c>
      <c r="B4" s="11">
        <v>132802</v>
      </c>
      <c r="C4" s="11">
        <v>1</v>
      </c>
      <c r="D4" s="11" t="s">
        <v>23</v>
      </c>
      <c r="E4" s="11">
        <v>33</v>
      </c>
      <c r="F4" s="11" t="s">
        <v>24</v>
      </c>
      <c r="G4" s="11">
        <v>80</v>
      </c>
      <c r="H4" s="11">
        <v>36</v>
      </c>
      <c r="I4" s="11">
        <v>20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1">
        <v>1</v>
      </c>
    </row>
    <row r="5" spans="1:21">
      <c r="A5" s="11">
        <v>3</v>
      </c>
      <c r="B5" s="11">
        <v>127151</v>
      </c>
      <c r="C5" s="11">
        <v>1</v>
      </c>
      <c r="D5" s="11" t="s">
        <v>23</v>
      </c>
      <c r="E5" s="11">
        <v>20</v>
      </c>
      <c r="F5" s="11" t="s">
        <v>26</v>
      </c>
      <c r="G5" s="11">
        <v>98</v>
      </c>
      <c r="H5" s="11">
        <v>37</v>
      </c>
      <c r="I5" s="11"/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1</v>
      </c>
      <c r="R5" s="11">
        <v>0</v>
      </c>
      <c r="S5" s="11">
        <v>1</v>
      </c>
      <c r="T5" s="11">
        <v>0</v>
      </c>
      <c r="U5" s="11">
        <v>1</v>
      </c>
    </row>
    <row r="6" spans="1:21">
      <c r="A6" s="11">
        <v>4</v>
      </c>
      <c r="B6" s="11">
        <v>128108</v>
      </c>
      <c r="C6" s="11">
        <v>1</v>
      </c>
      <c r="D6" s="11" t="s">
        <v>21</v>
      </c>
      <c r="E6" s="11">
        <v>58</v>
      </c>
      <c r="F6" s="11" t="s">
        <v>27</v>
      </c>
      <c r="G6" s="11">
        <v>109</v>
      </c>
      <c r="H6" s="11">
        <v>36</v>
      </c>
      <c r="I6" s="11">
        <v>32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0</v>
      </c>
      <c r="U6" s="11">
        <v>1</v>
      </c>
    </row>
    <row r="7" spans="1:21">
      <c r="A7" s="11">
        <v>5</v>
      </c>
      <c r="B7" s="11">
        <v>132968</v>
      </c>
      <c r="C7" s="11">
        <v>1</v>
      </c>
      <c r="D7" s="11" t="s">
        <v>23</v>
      </c>
      <c r="E7" s="11">
        <v>73</v>
      </c>
      <c r="F7" s="11" t="s">
        <v>29</v>
      </c>
      <c r="G7" s="11">
        <v>120</v>
      </c>
      <c r="H7" s="11">
        <v>37</v>
      </c>
      <c r="I7" s="11">
        <v>24</v>
      </c>
      <c r="J7" s="11">
        <v>0</v>
      </c>
      <c r="K7" s="11">
        <v>1</v>
      </c>
      <c r="L7" s="11">
        <v>0</v>
      </c>
      <c r="M7" s="11">
        <v>0</v>
      </c>
      <c r="N7" s="11">
        <v>0</v>
      </c>
      <c r="O7" s="11">
        <v>1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1</v>
      </c>
    </row>
    <row r="8" spans="1:21">
      <c r="A8" s="11">
        <v>6</v>
      </c>
      <c r="B8" s="11" t="s">
        <v>31</v>
      </c>
      <c r="C8" s="11">
        <v>1</v>
      </c>
      <c r="D8" s="11" t="s">
        <v>23</v>
      </c>
      <c r="E8" s="11">
        <v>56</v>
      </c>
      <c r="F8" s="11" t="s">
        <v>32</v>
      </c>
      <c r="G8" s="11">
        <v>146</v>
      </c>
      <c r="H8" s="11">
        <v>36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256</v>
      </c>
      <c r="C9" s="11">
        <v>1</v>
      </c>
      <c r="D9" s="11" t="s">
        <v>21</v>
      </c>
      <c r="E9" s="11">
        <v>48</v>
      </c>
      <c r="F9" s="11" t="s">
        <v>99</v>
      </c>
      <c r="G9" s="11">
        <v>84</v>
      </c>
      <c r="H9" s="11">
        <v>36</v>
      </c>
      <c r="I9" s="11"/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0</v>
      </c>
      <c r="R9" s="11">
        <v>0</v>
      </c>
      <c r="S9" s="11">
        <v>1</v>
      </c>
      <c r="T9" s="11">
        <v>0</v>
      </c>
      <c r="U9" s="11">
        <v>1</v>
      </c>
    </row>
    <row r="10" spans="1:21">
      <c r="A10" s="11">
        <v>8</v>
      </c>
      <c r="B10" s="11" t="s">
        <v>257</v>
      </c>
      <c r="C10" s="11">
        <v>1</v>
      </c>
      <c r="D10" s="11" t="s">
        <v>23</v>
      </c>
      <c r="E10" s="11">
        <v>60</v>
      </c>
      <c r="F10" s="11" t="s">
        <v>27</v>
      </c>
      <c r="G10" s="11">
        <v>80</v>
      </c>
      <c r="H10" s="11">
        <v>36</v>
      </c>
      <c r="I10" s="11">
        <v>20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1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258</v>
      </c>
      <c r="C11" s="11">
        <v>1</v>
      </c>
      <c r="D11" s="11" t="s">
        <v>21</v>
      </c>
      <c r="E11" s="11">
        <v>53</v>
      </c>
      <c r="F11" s="11" t="s">
        <v>35</v>
      </c>
      <c r="G11" s="11">
        <v>110</v>
      </c>
      <c r="H11" s="11">
        <v>37</v>
      </c>
      <c r="I11" s="11">
        <v>20</v>
      </c>
      <c r="J11" s="11">
        <v>1</v>
      </c>
      <c r="K11" s="11">
        <v>1</v>
      </c>
      <c r="L11" s="11">
        <v>1</v>
      </c>
      <c r="M11" s="11">
        <v>0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>
        <v>115942</v>
      </c>
      <c r="C12" s="11">
        <v>1</v>
      </c>
      <c r="D12" s="11" t="s">
        <v>23</v>
      </c>
      <c r="E12" s="11">
        <v>59</v>
      </c>
      <c r="F12" s="11" t="s">
        <v>114</v>
      </c>
      <c r="G12" s="11"/>
      <c r="H12" s="11">
        <v>37</v>
      </c>
      <c r="I12" s="11"/>
      <c r="J12" s="11">
        <v>1</v>
      </c>
      <c r="K12" s="11">
        <v>0</v>
      </c>
      <c r="L12" s="11">
        <v>1</v>
      </c>
      <c r="M12" s="11">
        <v>1</v>
      </c>
      <c r="N12" s="11">
        <v>0</v>
      </c>
      <c r="O12" s="11">
        <v>1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1</v>
      </c>
    </row>
    <row r="13" spans="1:21">
      <c r="A13" s="11">
        <v>11</v>
      </c>
      <c r="B13" s="11">
        <v>107448</v>
      </c>
      <c r="C13" s="11">
        <v>1</v>
      </c>
      <c r="D13" s="11" t="s">
        <v>21</v>
      </c>
      <c r="E13" s="11">
        <v>60</v>
      </c>
      <c r="F13" s="11" t="s">
        <v>114</v>
      </c>
      <c r="G13" s="11">
        <v>100</v>
      </c>
      <c r="H13" s="11">
        <v>37</v>
      </c>
      <c r="I13" s="11">
        <v>28</v>
      </c>
      <c r="J13" s="11">
        <v>1</v>
      </c>
      <c r="K13" s="11">
        <v>1</v>
      </c>
      <c r="L13" s="11">
        <v>1</v>
      </c>
      <c r="M13" s="11">
        <v>1</v>
      </c>
      <c r="N13" s="11">
        <v>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</row>
    <row r="14" spans="1:21">
      <c r="A14" s="11">
        <v>12</v>
      </c>
      <c r="B14" s="11">
        <v>105072</v>
      </c>
      <c r="C14" s="11">
        <v>1</v>
      </c>
      <c r="D14" s="11" t="s">
        <v>21</v>
      </c>
      <c r="E14" s="11">
        <v>35</v>
      </c>
      <c r="F14" s="11" t="s">
        <v>79</v>
      </c>
      <c r="G14" s="11">
        <v>78</v>
      </c>
      <c r="H14" s="11">
        <v>37</v>
      </c>
      <c r="I14" s="11">
        <v>18</v>
      </c>
      <c r="J14" s="11">
        <v>1</v>
      </c>
      <c r="K14" s="11">
        <v>0</v>
      </c>
      <c r="L14" s="11">
        <v>1</v>
      </c>
      <c r="M14" s="11">
        <v>1</v>
      </c>
      <c r="N14" s="11">
        <v>0</v>
      </c>
      <c r="O14" s="11">
        <v>1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1">
        <v>13</v>
      </c>
      <c r="B15" s="11" t="s">
        <v>115</v>
      </c>
      <c r="C15" s="11">
        <v>1</v>
      </c>
      <c r="D15" s="11" t="s">
        <v>23</v>
      </c>
      <c r="E15" s="11">
        <v>54</v>
      </c>
      <c r="F15" s="11" t="s">
        <v>22</v>
      </c>
      <c r="G15" s="11">
        <v>104</v>
      </c>
      <c r="H15" s="11">
        <v>37</v>
      </c>
      <c r="I15" s="11"/>
      <c r="J15" s="11">
        <v>1</v>
      </c>
      <c r="K15" s="11">
        <v>1</v>
      </c>
      <c r="L15" s="11">
        <v>1</v>
      </c>
      <c r="M15" s="11">
        <v>1</v>
      </c>
      <c r="N15" s="11">
        <v>0</v>
      </c>
      <c r="O15" s="11">
        <v>1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116</v>
      </c>
      <c r="C16" s="11">
        <v>1</v>
      </c>
      <c r="D16" s="11" t="s">
        <v>21</v>
      </c>
      <c r="E16" s="11">
        <v>69</v>
      </c>
      <c r="F16" s="11" t="s">
        <v>29</v>
      </c>
      <c r="G16" s="11">
        <v>84</v>
      </c>
      <c r="H16" s="11">
        <v>37</v>
      </c>
      <c r="I16" s="11">
        <v>24</v>
      </c>
      <c r="J16" s="11">
        <v>1</v>
      </c>
      <c r="K16" s="11">
        <v>1</v>
      </c>
      <c r="L16" s="11">
        <v>1</v>
      </c>
      <c r="M16" s="11">
        <v>1</v>
      </c>
      <c r="N16" s="11">
        <v>0</v>
      </c>
      <c r="O16" s="11">
        <v>1</v>
      </c>
      <c r="P16" s="11">
        <v>1</v>
      </c>
      <c r="Q16" s="11">
        <v>0</v>
      </c>
      <c r="R16" s="11">
        <v>0</v>
      </c>
      <c r="S16" s="11">
        <v>1</v>
      </c>
      <c r="T16" s="11">
        <v>0</v>
      </c>
      <c r="U16" s="11">
        <v>1</v>
      </c>
    </row>
    <row r="17" spans="1:21">
      <c r="A17" s="11">
        <v>15</v>
      </c>
      <c r="B17" s="11" t="s">
        <v>272</v>
      </c>
      <c r="C17" s="11">
        <v>1</v>
      </c>
      <c r="D17" s="11" t="s">
        <v>21</v>
      </c>
      <c r="E17" s="11">
        <v>51</v>
      </c>
      <c r="F17" s="11" t="s">
        <v>273</v>
      </c>
      <c r="G17" s="11">
        <v>134</v>
      </c>
      <c r="H17" s="11">
        <v>38</v>
      </c>
      <c r="I17" s="11"/>
      <c r="J17" s="11">
        <v>1</v>
      </c>
      <c r="K17" s="11">
        <v>1</v>
      </c>
      <c r="L17" s="11">
        <v>1</v>
      </c>
      <c r="M17" s="11">
        <v>0</v>
      </c>
      <c r="N17" s="11">
        <v>1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1</v>
      </c>
      <c r="U17" s="11">
        <v>1</v>
      </c>
    </row>
    <row r="18" spans="1:21">
      <c r="A18" s="11">
        <v>16</v>
      </c>
      <c r="B18" s="11" t="s">
        <v>274</v>
      </c>
      <c r="C18" s="11">
        <v>1</v>
      </c>
      <c r="D18" s="11" t="s">
        <v>23</v>
      </c>
      <c r="E18" s="11">
        <v>20</v>
      </c>
      <c r="F18" s="11" t="s">
        <v>41</v>
      </c>
      <c r="G18" s="11">
        <v>102</v>
      </c>
      <c r="H18" s="11">
        <v>37</v>
      </c>
      <c r="I18" s="11">
        <v>32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1</v>
      </c>
      <c r="T18" s="11">
        <v>1</v>
      </c>
      <c r="U18" s="11">
        <v>1</v>
      </c>
    </row>
    <row r="19" spans="1:21">
      <c r="A19" s="11">
        <v>17</v>
      </c>
      <c r="B19" s="11" t="s">
        <v>56</v>
      </c>
      <c r="C19" s="11">
        <v>1</v>
      </c>
      <c r="D19" s="11" t="s">
        <v>23</v>
      </c>
      <c r="E19" s="11">
        <v>65</v>
      </c>
      <c r="F19" s="11" t="s">
        <v>27</v>
      </c>
      <c r="G19" s="11">
        <v>88</v>
      </c>
      <c r="H19" s="11">
        <v>36</v>
      </c>
      <c r="I19" s="11">
        <v>20</v>
      </c>
      <c r="J19" s="11">
        <v>1</v>
      </c>
      <c r="K19" s="11">
        <v>1</v>
      </c>
      <c r="L19" s="11">
        <v>1</v>
      </c>
      <c r="M19" s="11">
        <v>0</v>
      </c>
      <c r="N19" s="11">
        <v>0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0</v>
      </c>
      <c r="U19" s="11">
        <v>1</v>
      </c>
    </row>
    <row r="20" spans="1:21">
      <c r="A20" s="11">
        <v>18</v>
      </c>
      <c r="B20" s="11">
        <v>130758</v>
      </c>
      <c r="C20" s="11">
        <v>1</v>
      </c>
      <c r="D20" s="11" t="s">
        <v>23</v>
      </c>
      <c r="E20" s="11">
        <v>46</v>
      </c>
      <c r="F20" s="11" t="s">
        <v>35</v>
      </c>
      <c r="G20" s="11">
        <v>94</v>
      </c>
      <c r="H20" s="11">
        <v>36</v>
      </c>
      <c r="I20" s="11"/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</row>
    <row r="21" spans="1:21">
      <c r="A21" s="11">
        <v>19</v>
      </c>
      <c r="B21" s="11" t="s">
        <v>58</v>
      </c>
      <c r="C21" s="11">
        <v>1</v>
      </c>
      <c r="D21" s="11" t="s">
        <v>23</v>
      </c>
      <c r="E21" s="11">
        <v>57</v>
      </c>
      <c r="F21" s="11" t="s">
        <v>59</v>
      </c>
      <c r="G21" s="11">
        <v>88</v>
      </c>
      <c r="H21" s="11">
        <v>37</v>
      </c>
      <c r="I21" s="11">
        <v>20</v>
      </c>
      <c r="J21" s="11">
        <v>1</v>
      </c>
      <c r="K21" s="11">
        <v>1</v>
      </c>
      <c r="L21" s="11">
        <v>1</v>
      </c>
      <c r="M21" s="11">
        <v>0</v>
      </c>
      <c r="N21" s="11">
        <v>0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0</v>
      </c>
      <c r="U21" s="11">
        <v>1</v>
      </c>
    </row>
    <row r="22" spans="1:21">
      <c r="A22" s="11">
        <v>20</v>
      </c>
      <c r="B22" s="11" t="s">
        <v>60</v>
      </c>
      <c r="C22" s="11">
        <v>1</v>
      </c>
      <c r="D22" s="11" t="s">
        <v>21</v>
      </c>
      <c r="E22" s="11">
        <v>59</v>
      </c>
      <c r="F22" s="11" t="s">
        <v>27</v>
      </c>
      <c r="G22" s="11">
        <v>84</v>
      </c>
      <c r="H22" s="11">
        <v>36</v>
      </c>
      <c r="I22" s="11">
        <v>24</v>
      </c>
      <c r="J22" s="11">
        <v>1</v>
      </c>
      <c r="K22" s="11">
        <v>1</v>
      </c>
      <c r="L22" s="11">
        <v>1</v>
      </c>
      <c r="M22" s="11">
        <v>0</v>
      </c>
      <c r="N22" s="11">
        <v>0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0</v>
      </c>
      <c r="U22" s="11">
        <v>1</v>
      </c>
    </row>
    <row r="23" spans="1:21">
      <c r="A23" s="11">
        <v>21</v>
      </c>
      <c r="B23" s="11" t="s">
        <v>61</v>
      </c>
      <c r="C23" s="11">
        <v>1</v>
      </c>
      <c r="D23" s="11" t="s">
        <v>21</v>
      </c>
      <c r="E23" s="11">
        <v>48</v>
      </c>
      <c r="F23" s="11" t="s">
        <v>29</v>
      </c>
      <c r="G23" s="11">
        <v>80</v>
      </c>
      <c r="H23" s="11">
        <v>36</v>
      </c>
      <c r="I23" s="11">
        <v>20</v>
      </c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0</v>
      </c>
      <c r="U23" s="11">
        <v>1</v>
      </c>
    </row>
    <row r="24" spans="1:21">
      <c r="A24" s="11">
        <v>22</v>
      </c>
      <c r="B24" s="11" t="s">
        <v>62</v>
      </c>
      <c r="C24" s="11">
        <v>1</v>
      </c>
      <c r="D24" s="11" t="s">
        <v>21</v>
      </c>
      <c r="E24" s="11">
        <v>54</v>
      </c>
      <c r="F24" s="11" t="s">
        <v>55</v>
      </c>
      <c r="G24" s="11">
        <v>80</v>
      </c>
      <c r="H24" s="11">
        <v>36</v>
      </c>
      <c r="I24" s="11">
        <v>20</v>
      </c>
      <c r="J24" s="11">
        <v>1</v>
      </c>
      <c r="K24" s="11">
        <v>0</v>
      </c>
      <c r="L24" s="11">
        <v>1</v>
      </c>
      <c r="M24" s="11">
        <v>0</v>
      </c>
      <c r="N24" s="11">
        <v>0</v>
      </c>
      <c r="O24" s="11">
        <v>1</v>
      </c>
      <c r="P24" s="11">
        <v>0</v>
      </c>
      <c r="Q24" s="11">
        <v>1</v>
      </c>
      <c r="R24" s="11">
        <v>0</v>
      </c>
      <c r="S24" s="11">
        <v>0</v>
      </c>
      <c r="T24" s="11">
        <v>0</v>
      </c>
      <c r="U24" s="11">
        <v>1</v>
      </c>
    </row>
    <row r="25" spans="1:21">
      <c r="A25" s="11">
        <v>23</v>
      </c>
      <c r="B25" s="11" t="s">
        <v>63</v>
      </c>
      <c r="C25" s="11">
        <v>1</v>
      </c>
      <c r="D25" s="11" t="s">
        <v>23</v>
      </c>
      <c r="E25" s="11">
        <v>65</v>
      </c>
      <c r="F25" s="11" t="s">
        <v>35</v>
      </c>
      <c r="G25" s="11">
        <v>94</v>
      </c>
      <c r="H25" s="11">
        <v>36</v>
      </c>
      <c r="I25" s="11"/>
      <c r="J25" s="11">
        <v>1</v>
      </c>
      <c r="K25" s="11">
        <v>0</v>
      </c>
      <c r="L25" s="11">
        <v>1</v>
      </c>
      <c r="M25" s="11">
        <v>0</v>
      </c>
      <c r="N25" s="11">
        <v>0</v>
      </c>
      <c r="O25" s="11">
        <v>1</v>
      </c>
      <c r="P25" s="11">
        <v>0</v>
      </c>
      <c r="Q25" s="11">
        <v>1</v>
      </c>
      <c r="R25" s="11">
        <v>0</v>
      </c>
      <c r="S25" s="11">
        <v>0</v>
      </c>
      <c r="T25" s="11">
        <v>0</v>
      </c>
      <c r="U25" s="11">
        <v>1</v>
      </c>
    </row>
    <row r="26" spans="1:21">
      <c r="A26" s="11">
        <v>24</v>
      </c>
      <c r="B26" s="11" t="s">
        <v>64</v>
      </c>
      <c r="C26" s="11">
        <v>1</v>
      </c>
      <c r="D26" s="11" t="s">
        <v>21</v>
      </c>
      <c r="E26" s="11">
        <v>37</v>
      </c>
      <c r="F26" s="11" t="s">
        <v>27</v>
      </c>
      <c r="G26" s="11">
        <v>80</v>
      </c>
      <c r="H26" s="11">
        <v>37</v>
      </c>
      <c r="I26" s="11">
        <v>20</v>
      </c>
      <c r="J26" s="11">
        <v>1</v>
      </c>
      <c r="K26" s="11">
        <v>1</v>
      </c>
      <c r="L26" s="11">
        <v>1</v>
      </c>
      <c r="M26" s="11">
        <v>0</v>
      </c>
      <c r="N26" s="11">
        <v>0</v>
      </c>
      <c r="O26" s="11">
        <v>1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1</v>
      </c>
    </row>
    <row r="27" spans="1:21">
      <c r="A27" s="11">
        <v>25</v>
      </c>
      <c r="B27" s="11" t="s">
        <v>65</v>
      </c>
      <c r="C27" s="11">
        <v>1</v>
      </c>
      <c r="D27" s="11" t="s">
        <v>23</v>
      </c>
      <c r="E27" s="11">
        <v>62</v>
      </c>
      <c r="F27" s="11" t="s">
        <v>24</v>
      </c>
      <c r="G27" s="11">
        <v>83</v>
      </c>
      <c r="H27" s="11">
        <v>37</v>
      </c>
      <c r="I27" s="11">
        <v>22</v>
      </c>
      <c r="J27" s="11">
        <v>1</v>
      </c>
      <c r="K27" s="11">
        <v>1</v>
      </c>
      <c r="L27" s="11">
        <v>1</v>
      </c>
      <c r="M27" s="11">
        <v>1</v>
      </c>
      <c r="N27" s="11">
        <v>0</v>
      </c>
      <c r="O27" s="11">
        <v>0</v>
      </c>
      <c r="P27" s="11">
        <v>0</v>
      </c>
      <c r="Q27" s="11">
        <v>0</v>
      </c>
      <c r="R27" s="11">
        <v>1</v>
      </c>
      <c r="S27" s="11">
        <v>0</v>
      </c>
      <c r="T27" s="11">
        <v>1</v>
      </c>
      <c r="U27" s="11">
        <v>1</v>
      </c>
    </row>
    <row r="28" spans="1:21">
      <c r="A28" s="11">
        <v>26</v>
      </c>
      <c r="B28" s="11" t="s">
        <v>66</v>
      </c>
      <c r="C28" s="11">
        <v>1</v>
      </c>
      <c r="D28" s="11" t="s">
        <v>23</v>
      </c>
      <c r="E28" s="11">
        <v>60</v>
      </c>
      <c r="F28" s="11" t="s">
        <v>49</v>
      </c>
      <c r="G28" s="11">
        <v>80</v>
      </c>
      <c r="H28" s="11">
        <v>36</v>
      </c>
      <c r="I28" s="11">
        <v>20</v>
      </c>
      <c r="J28" s="11">
        <v>1</v>
      </c>
      <c r="K28" s="11">
        <v>1</v>
      </c>
      <c r="L28" s="11">
        <v>1</v>
      </c>
      <c r="M28" s="11">
        <v>0</v>
      </c>
      <c r="N28" s="11">
        <v>0</v>
      </c>
      <c r="O28" s="11">
        <v>1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</row>
    <row r="29" spans="1:21">
      <c r="A29" s="11">
        <v>27</v>
      </c>
      <c r="B29" s="11" t="s">
        <v>67</v>
      </c>
      <c r="C29" s="11">
        <v>1</v>
      </c>
      <c r="D29" s="11" t="s">
        <v>23</v>
      </c>
      <c r="E29" s="11">
        <v>23</v>
      </c>
      <c r="F29" s="11" t="s">
        <v>59</v>
      </c>
      <c r="G29" s="11">
        <v>103</v>
      </c>
      <c r="H29" s="11">
        <v>34</v>
      </c>
      <c r="I29" s="11">
        <v>24</v>
      </c>
      <c r="J29" s="11">
        <v>1</v>
      </c>
      <c r="K29" s="11">
        <v>0</v>
      </c>
      <c r="L29" s="11">
        <v>1</v>
      </c>
      <c r="M29" s="11">
        <v>0</v>
      </c>
      <c r="N29" s="11">
        <v>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</row>
    <row r="30" spans="1:21">
      <c r="A30" s="11">
        <v>28</v>
      </c>
      <c r="B30" s="11" t="s">
        <v>68</v>
      </c>
      <c r="C30" s="11">
        <v>1</v>
      </c>
      <c r="D30" s="11" t="s">
        <v>23</v>
      </c>
      <c r="E30" s="11">
        <v>71</v>
      </c>
      <c r="F30" s="11" t="s">
        <v>69</v>
      </c>
      <c r="G30" s="11">
        <v>126</v>
      </c>
      <c r="H30" s="11">
        <v>37</v>
      </c>
      <c r="I30" s="11"/>
      <c r="J30" s="11">
        <v>1</v>
      </c>
      <c r="K30" s="11">
        <v>0</v>
      </c>
      <c r="L30" s="11">
        <v>1</v>
      </c>
      <c r="M30" s="11">
        <v>0</v>
      </c>
      <c r="N30" s="11">
        <v>1</v>
      </c>
      <c r="O30" s="11">
        <v>1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</row>
    <row r="31" spans="1:21">
      <c r="A31" s="11">
        <v>29</v>
      </c>
      <c r="B31" s="11" t="s">
        <v>70</v>
      </c>
      <c r="C31" s="11">
        <v>1</v>
      </c>
      <c r="D31" s="11" t="s">
        <v>21</v>
      </c>
      <c r="E31" s="11">
        <v>57</v>
      </c>
      <c r="F31" s="11" t="s">
        <v>41</v>
      </c>
      <c r="G31" s="11">
        <v>109</v>
      </c>
      <c r="H31" s="11">
        <v>37</v>
      </c>
      <c r="I31" s="11"/>
      <c r="J31" s="11">
        <v>1</v>
      </c>
      <c r="K31" s="11">
        <v>1</v>
      </c>
      <c r="L31" s="11">
        <v>1</v>
      </c>
      <c r="M31" s="11">
        <v>0</v>
      </c>
      <c r="N31" s="11">
        <v>1</v>
      </c>
      <c r="O31" s="11">
        <v>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</row>
    <row r="32" spans="1:21">
      <c r="A32" s="11">
        <v>30</v>
      </c>
      <c r="B32" s="11" t="s">
        <v>71</v>
      </c>
      <c r="C32" s="11">
        <v>1</v>
      </c>
      <c r="D32" s="11" t="s">
        <v>23</v>
      </c>
      <c r="E32" s="11">
        <v>35</v>
      </c>
      <c r="F32" s="11" t="s">
        <v>22</v>
      </c>
      <c r="G32" s="11">
        <v>84</v>
      </c>
      <c r="H32" s="11">
        <v>36</v>
      </c>
      <c r="I32" s="11">
        <v>24</v>
      </c>
      <c r="J32" s="11">
        <v>1</v>
      </c>
      <c r="K32" s="11">
        <v>1</v>
      </c>
      <c r="L32" s="11">
        <v>1</v>
      </c>
      <c r="M32" s="11">
        <v>0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</row>
    <row r="33" spans="1:21">
      <c r="A33" s="11">
        <v>31</v>
      </c>
      <c r="B33" s="11" t="s">
        <v>73</v>
      </c>
      <c r="C33" s="11">
        <v>1</v>
      </c>
      <c r="D33" s="11" t="s">
        <v>23</v>
      </c>
      <c r="E33" s="11">
        <v>75</v>
      </c>
      <c r="F33" s="11" t="s">
        <v>74</v>
      </c>
      <c r="G33" s="11">
        <v>90</v>
      </c>
      <c r="H33" s="11">
        <v>37</v>
      </c>
      <c r="I33" s="11">
        <v>25</v>
      </c>
      <c r="J33" s="11">
        <v>1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</row>
    <row r="34" spans="1:21">
      <c r="A34" s="11">
        <v>32</v>
      </c>
      <c r="B34" s="11" t="s">
        <v>75</v>
      </c>
      <c r="C34" s="11">
        <v>1</v>
      </c>
      <c r="D34" s="11" t="s">
        <v>23</v>
      </c>
      <c r="E34" s="11">
        <v>16</v>
      </c>
      <c r="F34" s="11" t="s">
        <v>41</v>
      </c>
      <c r="G34" s="11">
        <v>133</v>
      </c>
      <c r="H34" s="11">
        <v>37</v>
      </c>
      <c r="I34" s="11"/>
      <c r="J34" s="11">
        <v>1</v>
      </c>
      <c r="K34" s="11">
        <v>1</v>
      </c>
      <c r="L34" s="11">
        <v>1</v>
      </c>
      <c r="M34" s="11">
        <v>0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</row>
    <row r="35" spans="1:21">
      <c r="A35" s="11">
        <v>33</v>
      </c>
      <c r="B35" s="11" t="s">
        <v>76</v>
      </c>
      <c r="C35" s="11">
        <v>1</v>
      </c>
      <c r="D35" s="11" t="s">
        <v>23</v>
      </c>
      <c r="E35" s="11">
        <v>34</v>
      </c>
      <c r="F35" s="11" t="s">
        <v>55</v>
      </c>
      <c r="G35" s="11">
        <v>115</v>
      </c>
      <c r="H35" s="11">
        <v>37</v>
      </c>
      <c r="I35" s="11">
        <v>20</v>
      </c>
      <c r="J35" s="11">
        <v>1</v>
      </c>
      <c r="K35" s="11">
        <v>1</v>
      </c>
      <c r="L35" s="11">
        <v>1</v>
      </c>
      <c r="M35" s="11">
        <v>0</v>
      </c>
      <c r="N35" s="11">
        <v>1</v>
      </c>
      <c r="O35" s="11">
        <v>1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</row>
    <row r="36" spans="1:21">
      <c r="A36" s="11">
        <v>34</v>
      </c>
      <c r="B36" s="11" t="s">
        <v>77</v>
      </c>
      <c r="C36" s="11">
        <v>1</v>
      </c>
      <c r="D36" s="11" t="s">
        <v>23</v>
      </c>
      <c r="E36" s="11">
        <v>59</v>
      </c>
      <c r="F36" s="11" t="s">
        <v>22</v>
      </c>
      <c r="G36" s="11">
        <v>79</v>
      </c>
      <c r="H36" s="11">
        <v>37</v>
      </c>
      <c r="I36" s="11"/>
      <c r="J36" s="11">
        <v>1</v>
      </c>
      <c r="K36" s="11">
        <v>1</v>
      </c>
      <c r="L36" s="11">
        <v>1</v>
      </c>
      <c r="M36" s="11">
        <v>0</v>
      </c>
      <c r="N36" s="11">
        <v>1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11">
        <v>1</v>
      </c>
    </row>
    <row r="37" spans="1:21">
      <c r="A37" s="11">
        <v>35</v>
      </c>
      <c r="B37" s="11" t="s">
        <v>78</v>
      </c>
      <c r="C37" s="11">
        <v>1</v>
      </c>
      <c r="D37" s="11" t="s">
        <v>21</v>
      </c>
      <c r="E37" s="11">
        <v>73</v>
      </c>
      <c r="F37" s="11" t="s">
        <v>79</v>
      </c>
      <c r="G37" s="11">
        <v>113</v>
      </c>
      <c r="H37" s="11">
        <v>37</v>
      </c>
      <c r="I37" s="11"/>
      <c r="J37" s="11">
        <v>1</v>
      </c>
      <c r="K37" s="11">
        <v>1</v>
      </c>
      <c r="L37" s="11">
        <v>1</v>
      </c>
      <c r="M37" s="11">
        <v>0</v>
      </c>
      <c r="N37" s="11">
        <v>1</v>
      </c>
      <c r="O37" s="11">
        <v>1</v>
      </c>
      <c r="P37" s="11">
        <v>1</v>
      </c>
      <c r="Q37" s="11">
        <v>0</v>
      </c>
      <c r="R37" s="11">
        <v>0</v>
      </c>
      <c r="S37" s="11">
        <v>1</v>
      </c>
      <c r="T37" s="11">
        <v>0</v>
      </c>
      <c r="U37" s="11">
        <v>1</v>
      </c>
    </row>
    <row r="38" spans="1:21">
      <c r="A38" s="11">
        <v>36</v>
      </c>
      <c r="B38" s="11" t="s">
        <v>248</v>
      </c>
      <c r="C38" s="11">
        <v>1</v>
      </c>
      <c r="D38" s="11" t="s">
        <v>21</v>
      </c>
      <c r="E38" s="11">
        <v>15</v>
      </c>
      <c r="F38" s="11" t="s">
        <v>55</v>
      </c>
      <c r="G38" s="11">
        <v>147</v>
      </c>
      <c r="H38" s="11">
        <v>37</v>
      </c>
      <c r="I38" s="11"/>
      <c r="J38" s="11">
        <v>1</v>
      </c>
      <c r="K38" s="11">
        <v>1</v>
      </c>
      <c r="L38" s="11">
        <v>1</v>
      </c>
      <c r="M38" s="11">
        <v>0</v>
      </c>
      <c r="N38" s="11">
        <v>0</v>
      </c>
      <c r="O38" s="11">
        <v>1</v>
      </c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11">
        <v>1</v>
      </c>
    </row>
    <row r="39" spans="1:21">
      <c r="A39" s="11">
        <v>37</v>
      </c>
      <c r="B39" s="11" t="s">
        <v>249</v>
      </c>
      <c r="C39" s="11">
        <v>1</v>
      </c>
      <c r="D39" s="11" t="s">
        <v>23</v>
      </c>
      <c r="E39" s="11">
        <v>67</v>
      </c>
      <c r="F39" s="11" t="s">
        <v>250</v>
      </c>
      <c r="G39" s="11">
        <v>150</v>
      </c>
      <c r="H39" s="11">
        <v>38</v>
      </c>
      <c r="I39" s="11">
        <v>36</v>
      </c>
      <c r="J39" s="11">
        <v>1</v>
      </c>
      <c r="K39" s="11">
        <v>1</v>
      </c>
      <c r="L39" s="11">
        <v>1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</row>
    <row r="40" spans="1:21">
      <c r="A40" s="11">
        <v>38</v>
      </c>
      <c r="B40" s="11" t="s">
        <v>251</v>
      </c>
      <c r="C40" s="11">
        <v>1</v>
      </c>
      <c r="D40" s="11" t="s">
        <v>23</v>
      </c>
      <c r="E40" s="11">
        <v>60</v>
      </c>
      <c r="F40" s="11" t="s">
        <v>51</v>
      </c>
      <c r="G40" s="11">
        <v>113</v>
      </c>
      <c r="H40" s="11">
        <v>38</v>
      </c>
      <c r="I40" s="11">
        <v>28</v>
      </c>
      <c r="J40" s="11">
        <v>1</v>
      </c>
      <c r="K40" s="11">
        <v>1</v>
      </c>
      <c r="L40" s="11">
        <v>1</v>
      </c>
      <c r="M40" s="11">
        <v>0</v>
      </c>
      <c r="N40" s="11">
        <v>1</v>
      </c>
      <c r="O40" s="11">
        <v>1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</row>
    <row r="41" spans="1:21">
      <c r="A41" s="11">
        <v>39</v>
      </c>
      <c r="B41" s="11" t="s">
        <v>252</v>
      </c>
      <c r="C41" s="11">
        <v>1</v>
      </c>
      <c r="D41" s="11" t="s">
        <v>23</v>
      </c>
      <c r="E41" s="11">
        <v>1</v>
      </c>
      <c r="F41" s="11"/>
      <c r="G41" s="11">
        <v>100</v>
      </c>
      <c r="H41" s="11">
        <v>37</v>
      </c>
      <c r="I41" s="11">
        <v>30</v>
      </c>
      <c r="J41" s="11">
        <v>1</v>
      </c>
      <c r="K41" s="11">
        <v>1</v>
      </c>
      <c r="L41" s="11">
        <v>1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11">
        <v>1</v>
      </c>
      <c r="T41" s="11">
        <v>0</v>
      </c>
      <c r="U41" s="11">
        <v>1</v>
      </c>
    </row>
    <row r="42" spans="1:21">
      <c r="A42" s="11">
        <v>40</v>
      </c>
      <c r="B42" s="11" t="s">
        <v>253</v>
      </c>
      <c r="C42" s="11">
        <v>1</v>
      </c>
      <c r="D42" s="11" t="s">
        <v>21</v>
      </c>
      <c r="E42" s="11">
        <v>37</v>
      </c>
      <c r="F42" s="11" t="s">
        <v>27</v>
      </c>
      <c r="G42" s="11">
        <v>140</v>
      </c>
      <c r="H42" s="11">
        <v>36</v>
      </c>
      <c r="I42" s="11">
        <v>24</v>
      </c>
      <c r="J42" s="11">
        <v>1</v>
      </c>
      <c r="K42" s="11">
        <v>1</v>
      </c>
      <c r="L42" s="11">
        <v>1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11">
        <v>1</v>
      </c>
      <c r="T42" s="11">
        <v>0</v>
      </c>
      <c r="U42" s="11">
        <v>1</v>
      </c>
    </row>
    <row r="43" spans="1:21">
      <c r="A43" s="11">
        <v>41</v>
      </c>
      <c r="B43" s="11" t="s">
        <v>254</v>
      </c>
      <c r="C43" s="11">
        <v>1</v>
      </c>
      <c r="D43" s="11" t="s">
        <v>23</v>
      </c>
      <c r="E43" s="11">
        <v>48</v>
      </c>
      <c r="F43" s="11" t="s">
        <v>255</v>
      </c>
      <c r="G43" s="11">
        <v>101</v>
      </c>
      <c r="H43" s="11">
        <v>39</v>
      </c>
      <c r="I43" s="11"/>
      <c r="J43" s="11">
        <v>1</v>
      </c>
      <c r="K43" s="11">
        <v>1</v>
      </c>
      <c r="L43" s="11">
        <v>1</v>
      </c>
      <c r="M43" s="11">
        <v>0</v>
      </c>
      <c r="N43" s="11">
        <v>0</v>
      </c>
      <c r="O43" s="11">
        <v>1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</row>
    <row r="44" spans="1:21">
      <c r="A44" s="11">
        <v>42</v>
      </c>
      <c r="B44" s="11" t="s">
        <v>256</v>
      </c>
      <c r="C44" s="11">
        <v>1</v>
      </c>
      <c r="D44" s="11" t="s">
        <v>21</v>
      </c>
      <c r="E44" s="11">
        <v>48</v>
      </c>
      <c r="F44" s="11" t="s">
        <v>99</v>
      </c>
      <c r="G44" s="11">
        <v>84</v>
      </c>
      <c r="H44" s="11">
        <v>36</v>
      </c>
      <c r="I44" s="11"/>
      <c r="J44" s="11">
        <v>1</v>
      </c>
      <c r="K44" s="11">
        <v>1</v>
      </c>
      <c r="L44" s="11">
        <v>1</v>
      </c>
      <c r="M44" s="11">
        <v>0</v>
      </c>
      <c r="N44" s="11">
        <v>0</v>
      </c>
      <c r="O44" s="11">
        <v>1</v>
      </c>
      <c r="P44" s="11">
        <v>1</v>
      </c>
      <c r="Q44" s="11">
        <v>0</v>
      </c>
      <c r="R44" s="11">
        <v>0</v>
      </c>
      <c r="S44" s="11">
        <v>1</v>
      </c>
      <c r="T44" s="11">
        <v>0</v>
      </c>
      <c r="U44" s="11">
        <v>1</v>
      </c>
    </row>
    <row r="45" spans="1:21">
      <c r="A45" s="11">
        <v>43</v>
      </c>
      <c r="B45" s="11" t="s">
        <v>257</v>
      </c>
      <c r="C45" s="11">
        <v>1</v>
      </c>
      <c r="D45" s="11" t="s">
        <v>23</v>
      </c>
      <c r="E45" s="11">
        <v>60</v>
      </c>
      <c r="F45" s="11" t="s">
        <v>27</v>
      </c>
      <c r="G45" s="11">
        <v>80</v>
      </c>
      <c r="H45" s="11">
        <v>36</v>
      </c>
      <c r="I45" s="11">
        <v>20</v>
      </c>
      <c r="J45" s="11">
        <v>1</v>
      </c>
      <c r="K45" s="11">
        <v>1</v>
      </c>
      <c r="L45" s="11">
        <v>1</v>
      </c>
      <c r="M45" s="11">
        <v>0</v>
      </c>
      <c r="N45" s="11">
        <v>0</v>
      </c>
      <c r="O45" s="11">
        <v>1</v>
      </c>
      <c r="P45" s="11">
        <v>0</v>
      </c>
      <c r="Q45" s="11">
        <v>1</v>
      </c>
      <c r="R45" s="11">
        <v>0</v>
      </c>
      <c r="S45" s="11">
        <v>0</v>
      </c>
      <c r="T45" s="11">
        <v>0</v>
      </c>
      <c r="U45" s="11">
        <v>1</v>
      </c>
    </row>
    <row r="46" spans="1:21">
      <c r="A46" s="11">
        <v>44</v>
      </c>
      <c r="B46" s="11" t="s">
        <v>258</v>
      </c>
      <c r="C46" s="11">
        <v>1</v>
      </c>
      <c r="D46" s="11" t="s">
        <v>21</v>
      </c>
      <c r="E46" s="11">
        <v>53</v>
      </c>
      <c r="F46" s="11" t="s">
        <v>35</v>
      </c>
      <c r="G46" s="11">
        <v>110</v>
      </c>
      <c r="H46" s="11">
        <v>37</v>
      </c>
      <c r="I46" s="11">
        <v>20</v>
      </c>
      <c r="J46" s="11">
        <v>1</v>
      </c>
      <c r="K46" s="11">
        <v>1</v>
      </c>
      <c r="L46" s="11">
        <v>1</v>
      </c>
      <c r="M46" s="11">
        <v>0</v>
      </c>
      <c r="N46" s="11">
        <v>1</v>
      </c>
      <c r="O46" s="11">
        <v>1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1</v>
      </c>
    </row>
    <row r="47" spans="1:21">
      <c r="A47" s="11">
        <v>45</v>
      </c>
      <c r="B47" s="11" t="s">
        <v>259</v>
      </c>
      <c r="C47" s="11">
        <v>1</v>
      </c>
      <c r="D47" s="11" t="s">
        <v>21</v>
      </c>
      <c r="E47" s="11">
        <v>57</v>
      </c>
      <c r="F47" s="11" t="s">
        <v>41</v>
      </c>
      <c r="G47" s="11">
        <v>80</v>
      </c>
      <c r="H47" s="11">
        <v>36</v>
      </c>
      <c r="I47" s="11">
        <v>22</v>
      </c>
      <c r="J47" s="11">
        <v>1</v>
      </c>
      <c r="K47" s="11">
        <v>1</v>
      </c>
      <c r="L47" s="11">
        <v>1</v>
      </c>
      <c r="M47" s="11">
        <v>0</v>
      </c>
      <c r="N47" s="11">
        <v>1</v>
      </c>
      <c r="O47" s="11">
        <v>1</v>
      </c>
      <c r="P47" s="11">
        <v>1</v>
      </c>
      <c r="Q47" s="11">
        <v>0</v>
      </c>
      <c r="R47" s="11">
        <v>0</v>
      </c>
      <c r="S47" s="11">
        <v>1</v>
      </c>
      <c r="T47" s="11">
        <v>0</v>
      </c>
      <c r="U47" s="11">
        <v>1</v>
      </c>
    </row>
    <row r="48" spans="1:21">
      <c r="A48" s="11">
        <v>46</v>
      </c>
      <c r="B48" s="11" t="s">
        <v>260</v>
      </c>
      <c r="C48" s="11">
        <v>1</v>
      </c>
      <c r="D48" s="11" t="s">
        <v>21</v>
      </c>
      <c r="E48" s="11">
        <v>93</v>
      </c>
      <c r="F48" s="11" t="s">
        <v>29</v>
      </c>
      <c r="G48" s="11">
        <v>119</v>
      </c>
      <c r="H48" s="11">
        <v>37</v>
      </c>
      <c r="I48" s="11">
        <v>32</v>
      </c>
      <c r="J48" s="11">
        <v>1</v>
      </c>
      <c r="K48" s="11">
        <v>1</v>
      </c>
      <c r="L48" s="11">
        <v>1</v>
      </c>
      <c r="M48" s="11">
        <v>0</v>
      </c>
      <c r="N48" s="11">
        <v>1</v>
      </c>
      <c r="O48" s="11">
        <v>1</v>
      </c>
      <c r="P48" s="11">
        <v>1</v>
      </c>
      <c r="Q48" s="11">
        <v>1</v>
      </c>
      <c r="R48" s="11">
        <v>0</v>
      </c>
      <c r="S48" s="11">
        <v>1</v>
      </c>
      <c r="T48" s="11">
        <v>0</v>
      </c>
      <c r="U48" s="11">
        <v>1</v>
      </c>
    </row>
    <row r="49" spans="1:21">
      <c r="A49" s="11">
        <v>47</v>
      </c>
      <c r="B49" s="19" t="s">
        <v>261</v>
      </c>
      <c r="C49" s="11">
        <v>1</v>
      </c>
      <c r="D49" s="11" t="s">
        <v>23</v>
      </c>
      <c r="E49" s="11">
        <v>76</v>
      </c>
      <c r="F49" s="11" t="s">
        <v>79</v>
      </c>
      <c r="G49" s="11">
        <v>88</v>
      </c>
      <c r="H49" s="11">
        <v>37</v>
      </c>
      <c r="I49" s="11"/>
      <c r="J49" s="12">
        <v>1</v>
      </c>
      <c r="K49" s="12">
        <v>1</v>
      </c>
      <c r="L49" s="12">
        <v>1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1</v>
      </c>
    </row>
    <row r="50" spans="1:21">
      <c r="A50" s="11">
        <v>48</v>
      </c>
      <c r="B50" s="19" t="s">
        <v>262</v>
      </c>
      <c r="C50" s="11">
        <v>1</v>
      </c>
      <c r="D50" s="11" t="s">
        <v>23</v>
      </c>
      <c r="E50" s="11">
        <v>60</v>
      </c>
      <c r="F50" s="11" t="s">
        <v>263</v>
      </c>
      <c r="G50" s="11">
        <v>80</v>
      </c>
      <c r="H50" s="11">
        <v>38</v>
      </c>
      <c r="I50" s="11"/>
      <c r="J50" s="11">
        <v>1</v>
      </c>
      <c r="K50" s="11">
        <v>1</v>
      </c>
      <c r="L50" s="11">
        <v>1</v>
      </c>
      <c r="M50" s="11">
        <v>1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11">
        <v>1</v>
      </c>
      <c r="T50" s="11">
        <v>0</v>
      </c>
      <c r="U50" s="11">
        <v>1</v>
      </c>
    </row>
    <row r="51" spans="1:21">
      <c r="A51" s="11">
        <v>49</v>
      </c>
      <c r="B51" s="11" t="s">
        <v>264</v>
      </c>
      <c r="C51" s="11">
        <v>1</v>
      </c>
      <c r="D51" s="11" t="s">
        <v>23</v>
      </c>
      <c r="E51" s="11">
        <v>60</v>
      </c>
      <c r="F51" s="11" t="s">
        <v>41</v>
      </c>
      <c r="G51" s="11">
        <v>123</v>
      </c>
      <c r="H51" s="11">
        <v>36</v>
      </c>
      <c r="I51" s="11"/>
      <c r="J51" s="11">
        <v>1</v>
      </c>
      <c r="K51" s="11">
        <v>1</v>
      </c>
      <c r="L51" s="11">
        <v>1</v>
      </c>
      <c r="M51" s="11">
        <v>1</v>
      </c>
      <c r="N51" s="11">
        <v>0</v>
      </c>
      <c r="O51" s="11">
        <v>1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</row>
    <row r="52" spans="1:21">
      <c r="A52" s="11">
        <v>50</v>
      </c>
      <c r="B52" s="11" t="s">
        <v>265</v>
      </c>
      <c r="C52" s="11">
        <v>1</v>
      </c>
      <c r="D52" s="11" t="s">
        <v>21</v>
      </c>
      <c r="E52" s="11">
        <v>73</v>
      </c>
      <c r="F52" s="11" t="s">
        <v>266</v>
      </c>
      <c r="G52" s="11">
        <v>110</v>
      </c>
      <c r="H52" s="11">
        <v>37</v>
      </c>
      <c r="I52" s="11">
        <v>35</v>
      </c>
      <c r="J52" s="11">
        <v>1</v>
      </c>
      <c r="K52" s="11">
        <v>1</v>
      </c>
      <c r="L52" s="11">
        <v>1</v>
      </c>
      <c r="M52" s="11">
        <v>1</v>
      </c>
      <c r="N52" s="11">
        <v>0</v>
      </c>
      <c r="O52" s="11">
        <v>1</v>
      </c>
      <c r="P52" s="11">
        <v>1</v>
      </c>
      <c r="Q52" s="11">
        <v>0</v>
      </c>
      <c r="R52" s="11">
        <v>0</v>
      </c>
      <c r="S52" s="11">
        <v>1</v>
      </c>
      <c r="T52" s="11">
        <v>0</v>
      </c>
      <c r="U52" s="11">
        <v>1</v>
      </c>
    </row>
    <row r="53" spans="1:21">
      <c r="A53" s="11">
        <v>51</v>
      </c>
      <c r="B53" s="11" t="s">
        <v>267</v>
      </c>
      <c r="C53" s="11">
        <v>1</v>
      </c>
      <c r="D53" s="11" t="s">
        <v>21</v>
      </c>
      <c r="E53" s="11">
        <v>66</v>
      </c>
      <c r="F53" s="11" t="s">
        <v>51</v>
      </c>
      <c r="G53" s="11">
        <v>86</v>
      </c>
      <c r="H53" s="11">
        <v>36</v>
      </c>
      <c r="I53" s="11"/>
      <c r="J53" s="11">
        <v>1</v>
      </c>
      <c r="K53" s="11">
        <v>1</v>
      </c>
      <c r="L53" s="11">
        <v>1</v>
      </c>
      <c r="M53" s="11">
        <v>1</v>
      </c>
      <c r="N53" s="11">
        <v>0</v>
      </c>
      <c r="O53" s="11">
        <v>1</v>
      </c>
      <c r="P53" s="11">
        <v>1</v>
      </c>
      <c r="Q53" s="11">
        <v>0</v>
      </c>
      <c r="R53" s="11">
        <v>0</v>
      </c>
      <c r="S53" s="11">
        <v>1</v>
      </c>
      <c r="T53" s="11">
        <v>0</v>
      </c>
      <c r="U53" s="11">
        <v>1</v>
      </c>
    </row>
    <row r="54" spans="1:21">
      <c r="A54" s="11">
        <v>52</v>
      </c>
      <c r="B54" s="11" t="s">
        <v>268</v>
      </c>
      <c r="C54" s="11">
        <v>1</v>
      </c>
      <c r="D54" s="11" t="s">
        <v>21</v>
      </c>
      <c r="E54" s="11">
        <v>20</v>
      </c>
      <c r="F54" s="11" t="s">
        <v>59</v>
      </c>
      <c r="G54" s="11">
        <v>105</v>
      </c>
      <c r="H54" s="11">
        <v>38</v>
      </c>
      <c r="I54" s="11">
        <v>24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1</v>
      </c>
    </row>
    <row r="55" spans="1:21">
      <c r="A55" s="11">
        <v>53</v>
      </c>
      <c r="B55" s="11" t="s">
        <v>269</v>
      </c>
      <c r="C55" s="11">
        <v>1</v>
      </c>
      <c r="D55" s="11" t="s">
        <v>21</v>
      </c>
      <c r="E55" s="11">
        <v>54</v>
      </c>
      <c r="F55" s="11" t="s">
        <v>270</v>
      </c>
      <c r="G55" s="11">
        <v>103</v>
      </c>
      <c r="H55" s="11">
        <v>38</v>
      </c>
      <c r="I55" s="11"/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0</v>
      </c>
      <c r="R55" s="11">
        <v>0</v>
      </c>
      <c r="S55" s="11">
        <v>1</v>
      </c>
      <c r="T55" s="11">
        <v>0</v>
      </c>
      <c r="U55" s="11">
        <v>1</v>
      </c>
    </row>
    <row r="56" spans="1:21">
      <c r="A56" s="11">
        <v>54</v>
      </c>
      <c r="B56" s="11">
        <v>130727</v>
      </c>
      <c r="C56" s="11">
        <v>1</v>
      </c>
      <c r="D56" s="11" t="s">
        <v>21</v>
      </c>
      <c r="E56" s="11">
        <v>54</v>
      </c>
      <c r="F56" s="11" t="s">
        <v>51</v>
      </c>
      <c r="G56" s="11"/>
      <c r="H56" s="11">
        <v>37</v>
      </c>
      <c r="I56" s="11"/>
      <c r="J56" s="11">
        <v>0</v>
      </c>
      <c r="K56" s="11">
        <v>0</v>
      </c>
      <c r="L56" s="11">
        <v>1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1</v>
      </c>
      <c r="S56" s="11">
        <v>0</v>
      </c>
      <c r="T56" s="11">
        <v>0</v>
      </c>
      <c r="U56" s="11">
        <v>1</v>
      </c>
    </row>
    <row r="57" spans="1:21">
      <c r="A57" s="11">
        <v>55</v>
      </c>
      <c r="B57" s="11">
        <v>128349</v>
      </c>
      <c r="C57" s="11">
        <v>1</v>
      </c>
      <c r="D57" s="11" t="s">
        <v>23</v>
      </c>
      <c r="E57" s="11">
        <v>80</v>
      </c>
      <c r="F57" s="11" t="s">
        <v>102</v>
      </c>
      <c r="G57" s="11">
        <v>85</v>
      </c>
      <c r="H57" s="11">
        <v>36</v>
      </c>
      <c r="I57" s="11"/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1</v>
      </c>
      <c r="R57" s="11">
        <v>0</v>
      </c>
      <c r="S57" s="11">
        <v>1</v>
      </c>
      <c r="T57" s="11">
        <v>0</v>
      </c>
      <c r="U57" s="11">
        <v>1</v>
      </c>
    </row>
    <row r="58" spans="1:21">
      <c r="A58" s="11">
        <v>56</v>
      </c>
      <c r="B58" s="11">
        <v>132860</v>
      </c>
      <c r="C58" s="11">
        <v>1</v>
      </c>
      <c r="D58" s="11" t="s">
        <v>23</v>
      </c>
      <c r="E58" s="11">
        <v>40</v>
      </c>
      <c r="F58" s="11" t="s">
        <v>41</v>
      </c>
      <c r="G58" s="11">
        <v>80</v>
      </c>
      <c r="H58" s="11">
        <v>37</v>
      </c>
      <c r="I58" s="11">
        <v>28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1</v>
      </c>
      <c r="Q58" s="11">
        <v>0</v>
      </c>
      <c r="R58" s="11">
        <v>0</v>
      </c>
      <c r="S58" s="11">
        <v>1</v>
      </c>
      <c r="T58" s="11">
        <v>0</v>
      </c>
      <c r="U58" s="11">
        <v>1</v>
      </c>
    </row>
    <row r="59" spans="1:21">
      <c r="A59" s="11">
        <v>57</v>
      </c>
      <c r="B59" s="11">
        <v>127327</v>
      </c>
      <c r="C59" s="11">
        <v>1</v>
      </c>
      <c r="D59" s="11" t="s">
        <v>23</v>
      </c>
      <c r="E59" s="11">
        <v>59</v>
      </c>
      <c r="F59" s="11" t="s">
        <v>103</v>
      </c>
      <c r="G59" s="11">
        <v>107</v>
      </c>
      <c r="H59" s="11">
        <v>37</v>
      </c>
      <c r="I59" s="11">
        <v>32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1</v>
      </c>
      <c r="R59" s="11">
        <v>0</v>
      </c>
      <c r="S59" s="11">
        <v>1</v>
      </c>
      <c r="T59" s="11">
        <v>0</v>
      </c>
      <c r="U59" s="11">
        <v>1</v>
      </c>
    </row>
    <row r="60" spans="1:21">
      <c r="A60" s="11">
        <v>58</v>
      </c>
      <c r="B60" s="11" t="s">
        <v>104</v>
      </c>
      <c r="C60" s="11">
        <v>1</v>
      </c>
      <c r="D60" s="11" t="s">
        <v>23</v>
      </c>
      <c r="E60" s="11">
        <v>70</v>
      </c>
      <c r="F60" s="11" t="s">
        <v>90</v>
      </c>
      <c r="G60" s="11">
        <v>109</v>
      </c>
      <c r="H60" s="11">
        <v>36</v>
      </c>
      <c r="I60" s="11">
        <v>26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</row>
    <row r="61" spans="1:21">
      <c r="A61" s="11">
        <v>59</v>
      </c>
      <c r="B61" s="11" t="s">
        <v>105</v>
      </c>
      <c r="C61" s="11">
        <v>1</v>
      </c>
      <c r="D61" s="11" t="s">
        <v>21</v>
      </c>
      <c r="E61" s="11">
        <v>1</v>
      </c>
      <c r="F61" s="11"/>
      <c r="G61" s="11">
        <v>110</v>
      </c>
      <c r="H61" s="11">
        <v>37</v>
      </c>
      <c r="I61" s="11">
        <v>30</v>
      </c>
      <c r="J61" s="11">
        <v>1</v>
      </c>
      <c r="K61" s="11">
        <v>1</v>
      </c>
      <c r="L61" s="11">
        <v>1</v>
      </c>
      <c r="M61" s="11">
        <v>1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</row>
    <row r="62" spans="1:21">
      <c r="A62" s="11">
        <v>60</v>
      </c>
      <c r="B62" s="19" t="s">
        <v>106</v>
      </c>
      <c r="C62" s="11">
        <v>1</v>
      </c>
      <c r="D62" s="11" t="s">
        <v>21</v>
      </c>
      <c r="E62" s="11">
        <v>60</v>
      </c>
      <c r="F62" s="11" t="s">
        <v>35</v>
      </c>
      <c r="G62" s="11">
        <v>88</v>
      </c>
      <c r="H62" s="11">
        <v>37</v>
      </c>
      <c r="I62" s="11">
        <v>26</v>
      </c>
      <c r="J62" s="11">
        <v>1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</row>
    <row r="63" spans="1:21">
      <c r="A63" s="11">
        <v>61</v>
      </c>
      <c r="B63" s="11">
        <v>114409</v>
      </c>
      <c r="C63" s="11">
        <v>1</v>
      </c>
      <c r="D63" s="11" t="s">
        <v>23</v>
      </c>
      <c r="E63" s="11">
        <v>65</v>
      </c>
      <c r="F63" s="11" t="s">
        <v>107</v>
      </c>
      <c r="G63" s="11">
        <v>130</v>
      </c>
      <c r="H63" s="11">
        <v>37</v>
      </c>
      <c r="I63" s="11">
        <v>32</v>
      </c>
      <c r="J63" s="11">
        <v>1</v>
      </c>
      <c r="K63" s="11">
        <v>1</v>
      </c>
      <c r="L63" s="11">
        <v>1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</row>
    <row r="64" spans="1:21">
      <c r="A64" s="11">
        <v>62</v>
      </c>
      <c r="B64" s="19" t="s">
        <v>108</v>
      </c>
      <c r="C64" s="11">
        <v>1</v>
      </c>
      <c r="D64" s="11" t="s">
        <v>21</v>
      </c>
      <c r="E64" s="11"/>
      <c r="F64" s="11" t="s">
        <v>22</v>
      </c>
      <c r="G64" s="11"/>
      <c r="H64" s="11">
        <v>37</v>
      </c>
      <c r="I64" s="11"/>
      <c r="J64" s="11">
        <v>1</v>
      </c>
      <c r="K64" s="11">
        <v>0</v>
      </c>
      <c r="L64" s="11">
        <v>1</v>
      </c>
      <c r="M64" s="11">
        <v>1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11">
        <v>1</v>
      </c>
      <c r="T64" s="11">
        <v>0</v>
      </c>
      <c r="U64" s="11">
        <v>1</v>
      </c>
    </row>
    <row r="65" spans="1:21">
      <c r="A65" s="11">
        <v>63</v>
      </c>
      <c r="B65" s="11" t="s">
        <v>109</v>
      </c>
      <c r="C65" s="11">
        <v>1</v>
      </c>
      <c r="D65" s="11" t="s">
        <v>23</v>
      </c>
      <c r="E65" s="11">
        <v>48</v>
      </c>
      <c r="F65" s="11" t="s">
        <v>22</v>
      </c>
      <c r="G65" s="11">
        <v>80</v>
      </c>
      <c r="H65" s="11">
        <v>36</v>
      </c>
      <c r="I65" s="11"/>
      <c r="J65" s="11">
        <v>1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11">
        <v>1</v>
      </c>
      <c r="T65" s="11">
        <v>0</v>
      </c>
      <c r="U65" s="11">
        <v>1</v>
      </c>
    </row>
    <row r="66" spans="1:21">
      <c r="A66" s="11">
        <v>64</v>
      </c>
      <c r="B66" s="11">
        <v>118828</v>
      </c>
      <c r="C66" s="11">
        <v>1</v>
      </c>
      <c r="D66" s="11" t="s">
        <v>23</v>
      </c>
      <c r="E66" s="11">
        <v>36</v>
      </c>
      <c r="F66" s="11" t="s">
        <v>110</v>
      </c>
      <c r="G66" s="11">
        <v>101</v>
      </c>
      <c r="H66" s="11">
        <v>36</v>
      </c>
      <c r="I66" s="11"/>
      <c r="J66" s="11">
        <v>1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11">
        <v>1</v>
      </c>
      <c r="T66" s="11">
        <v>0</v>
      </c>
      <c r="U66" s="11">
        <v>1</v>
      </c>
    </row>
    <row r="67" spans="1:21">
      <c r="A67" s="11">
        <v>65</v>
      </c>
      <c r="B67" s="11">
        <v>127532</v>
      </c>
      <c r="C67" s="11">
        <v>1</v>
      </c>
      <c r="D67" s="11" t="s">
        <v>23</v>
      </c>
      <c r="E67" s="11">
        <v>72</v>
      </c>
      <c r="F67" s="11" t="s">
        <v>111</v>
      </c>
      <c r="G67" s="11">
        <v>137</v>
      </c>
      <c r="H67" s="11">
        <v>37</v>
      </c>
      <c r="I67" s="11"/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11">
        <v>1</v>
      </c>
      <c r="T67" s="11">
        <v>0</v>
      </c>
      <c r="U67" s="11">
        <v>1</v>
      </c>
    </row>
    <row r="68" spans="1:21">
      <c r="A68" s="11">
        <v>66</v>
      </c>
      <c r="B68" s="11">
        <v>118560</v>
      </c>
      <c r="C68" s="11">
        <v>1</v>
      </c>
      <c r="D68" s="11" t="s">
        <v>23</v>
      </c>
      <c r="E68" s="11">
        <v>37</v>
      </c>
      <c r="F68" s="11" t="s">
        <v>112</v>
      </c>
      <c r="G68" s="11">
        <v>101</v>
      </c>
      <c r="H68" s="11">
        <v>37</v>
      </c>
      <c r="I68" s="11"/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0</v>
      </c>
      <c r="P68" s="11">
        <v>0</v>
      </c>
      <c r="Q68" s="11">
        <v>0</v>
      </c>
      <c r="R68" s="11">
        <v>1</v>
      </c>
      <c r="S68" s="11">
        <v>0</v>
      </c>
      <c r="T68" s="11">
        <v>0</v>
      </c>
      <c r="U68" s="11">
        <v>1</v>
      </c>
    </row>
    <row r="69" spans="1:21">
      <c r="A69" s="11">
        <v>67</v>
      </c>
      <c r="B69" s="20" t="s">
        <v>113</v>
      </c>
      <c r="C69" s="13">
        <v>1</v>
      </c>
      <c r="D69" s="13" t="s">
        <v>23</v>
      </c>
      <c r="E69" s="13">
        <v>57</v>
      </c>
      <c r="F69" s="13" t="s">
        <v>83</v>
      </c>
      <c r="G69" s="13">
        <v>80</v>
      </c>
      <c r="H69" s="13">
        <v>37</v>
      </c>
      <c r="I69" s="13">
        <v>20</v>
      </c>
      <c r="J69" s="13">
        <v>1</v>
      </c>
      <c r="K69" s="13">
        <v>1</v>
      </c>
      <c r="L69" s="13">
        <v>1</v>
      </c>
      <c r="M69" s="13">
        <v>1</v>
      </c>
      <c r="N69" s="13">
        <v>0</v>
      </c>
      <c r="O69" s="13">
        <v>0</v>
      </c>
      <c r="P69" s="13">
        <v>1</v>
      </c>
      <c r="Q69" s="13">
        <v>0</v>
      </c>
      <c r="R69" s="11">
        <v>1</v>
      </c>
      <c r="S69" s="13">
        <v>1</v>
      </c>
      <c r="T69" s="13">
        <v>0</v>
      </c>
      <c r="U69" s="13">
        <v>1</v>
      </c>
    </row>
    <row r="70" spans="1:21">
      <c r="A70" s="11">
        <v>68</v>
      </c>
      <c r="B70" s="11">
        <v>114463</v>
      </c>
      <c r="C70" s="11">
        <v>1</v>
      </c>
      <c r="D70" s="11" t="s">
        <v>23</v>
      </c>
      <c r="E70" s="11">
        <v>47</v>
      </c>
      <c r="F70" s="11" t="s">
        <v>51</v>
      </c>
      <c r="G70" s="11">
        <v>92</v>
      </c>
      <c r="H70" s="11">
        <v>39</v>
      </c>
      <c r="I70" s="11">
        <v>24</v>
      </c>
      <c r="J70" s="11">
        <v>1</v>
      </c>
      <c r="K70" s="11">
        <v>1</v>
      </c>
      <c r="L70" s="11">
        <v>1</v>
      </c>
      <c r="M70" s="11">
        <v>1</v>
      </c>
      <c r="N70" s="11">
        <v>0</v>
      </c>
      <c r="O70" s="11">
        <v>0</v>
      </c>
      <c r="P70" s="11">
        <v>0</v>
      </c>
      <c r="Q70" s="11">
        <v>1</v>
      </c>
      <c r="R70" s="11">
        <v>0</v>
      </c>
      <c r="S70" s="11">
        <v>0</v>
      </c>
      <c r="T70" s="11">
        <v>0</v>
      </c>
      <c r="U70" s="11">
        <v>1</v>
      </c>
    </row>
    <row r="71" spans="1:21">
      <c r="A71" s="11">
        <v>69</v>
      </c>
      <c r="B71" s="11">
        <v>127815</v>
      </c>
      <c r="C71" s="11">
        <v>1</v>
      </c>
      <c r="D71" s="11" t="s">
        <v>23</v>
      </c>
      <c r="E71" s="11">
        <v>65</v>
      </c>
      <c r="F71" s="11" t="s">
        <v>79</v>
      </c>
      <c r="G71" s="11"/>
      <c r="H71" s="11">
        <v>36</v>
      </c>
      <c r="I71" s="11"/>
      <c r="J71" s="11">
        <v>1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1</v>
      </c>
      <c r="Q71" s="11">
        <v>1</v>
      </c>
      <c r="R71" s="11">
        <v>0</v>
      </c>
      <c r="S71" s="11">
        <v>1</v>
      </c>
      <c r="T71" s="11">
        <v>0</v>
      </c>
      <c r="U71" s="11">
        <v>1</v>
      </c>
    </row>
    <row r="72" spans="1:21">
      <c r="A72" s="11">
        <v>70</v>
      </c>
      <c r="B72" s="11" t="s">
        <v>259</v>
      </c>
      <c r="C72" s="11">
        <v>1</v>
      </c>
      <c r="D72" s="11" t="s">
        <v>21</v>
      </c>
      <c r="E72" s="11">
        <v>57</v>
      </c>
      <c r="F72" s="11" t="s">
        <v>41</v>
      </c>
      <c r="G72" s="11">
        <v>80</v>
      </c>
      <c r="H72" s="11">
        <v>36</v>
      </c>
      <c r="I72" s="11">
        <v>22</v>
      </c>
      <c r="J72" s="11">
        <v>1</v>
      </c>
      <c r="K72" s="11">
        <v>1</v>
      </c>
      <c r="L72" s="11">
        <v>1</v>
      </c>
      <c r="M72" s="11">
        <v>0</v>
      </c>
      <c r="N72" s="11">
        <v>1</v>
      </c>
      <c r="O72" s="11">
        <v>1</v>
      </c>
      <c r="P72" s="11">
        <v>1</v>
      </c>
      <c r="Q72" s="11">
        <v>0</v>
      </c>
      <c r="R72" s="11">
        <v>0</v>
      </c>
      <c r="S72" s="11">
        <v>1</v>
      </c>
      <c r="T72" s="11">
        <v>0</v>
      </c>
      <c r="U72" s="11">
        <v>1</v>
      </c>
    </row>
    <row r="73" spans="1:21">
      <c r="A73" s="11">
        <v>71</v>
      </c>
      <c r="B73" s="11" t="s">
        <v>260</v>
      </c>
      <c r="C73" s="11">
        <v>1</v>
      </c>
      <c r="D73" s="11" t="s">
        <v>21</v>
      </c>
      <c r="E73" s="11">
        <v>93</v>
      </c>
      <c r="F73" s="11" t="s">
        <v>29</v>
      </c>
      <c r="G73" s="11">
        <v>119</v>
      </c>
      <c r="H73" s="11">
        <v>37</v>
      </c>
      <c r="I73" s="11">
        <v>32</v>
      </c>
      <c r="J73" s="11">
        <v>1</v>
      </c>
      <c r="K73" s="11">
        <v>1</v>
      </c>
      <c r="L73" s="11">
        <v>1</v>
      </c>
      <c r="M73" s="11">
        <v>0</v>
      </c>
      <c r="N73" s="11">
        <v>1</v>
      </c>
      <c r="O73" s="11">
        <v>1</v>
      </c>
      <c r="P73" s="11">
        <v>1</v>
      </c>
      <c r="Q73" s="11">
        <v>1</v>
      </c>
      <c r="R73" s="11">
        <v>0</v>
      </c>
      <c r="S73" s="11">
        <v>1</v>
      </c>
      <c r="T73" s="11">
        <v>0</v>
      </c>
      <c r="U73" s="11">
        <v>1</v>
      </c>
    </row>
    <row r="74" spans="1:21">
      <c r="A74" s="11">
        <v>72</v>
      </c>
      <c r="B74" s="11" t="s">
        <v>261</v>
      </c>
      <c r="C74" s="11">
        <v>1</v>
      </c>
      <c r="D74" s="11" t="s">
        <v>23</v>
      </c>
      <c r="E74" s="11">
        <v>76</v>
      </c>
      <c r="F74" s="11" t="s">
        <v>79</v>
      </c>
      <c r="G74" s="11">
        <v>88</v>
      </c>
      <c r="H74" s="11">
        <v>37</v>
      </c>
      <c r="I74" s="11"/>
      <c r="J74" s="12">
        <v>1</v>
      </c>
      <c r="K74" s="12">
        <v>1</v>
      </c>
      <c r="L74" s="12">
        <v>1</v>
      </c>
      <c r="M74" s="12">
        <v>1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1</v>
      </c>
    </row>
    <row r="75" spans="1:21">
      <c r="A75" s="11">
        <v>73</v>
      </c>
      <c r="B75" s="11" t="s">
        <v>262</v>
      </c>
      <c r="C75" s="11">
        <v>1</v>
      </c>
      <c r="D75" s="11" t="s">
        <v>23</v>
      </c>
      <c r="E75" s="11">
        <v>60</v>
      </c>
      <c r="F75" s="11" t="s">
        <v>263</v>
      </c>
      <c r="G75" s="11">
        <v>80</v>
      </c>
      <c r="H75" s="11">
        <v>38</v>
      </c>
      <c r="I75" s="11"/>
      <c r="J75" s="11">
        <v>1</v>
      </c>
      <c r="K75" s="11">
        <v>1</v>
      </c>
      <c r="L75" s="11">
        <v>1</v>
      </c>
      <c r="M75" s="11">
        <v>1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11">
        <v>1</v>
      </c>
      <c r="T75" s="11">
        <v>0</v>
      </c>
      <c r="U75" s="11">
        <v>1</v>
      </c>
    </row>
    <row r="76" spans="1:21">
      <c r="A76" s="11">
        <v>74</v>
      </c>
      <c r="B76" s="11" t="s">
        <v>264</v>
      </c>
      <c r="C76" s="11">
        <v>1</v>
      </c>
      <c r="D76" s="11" t="s">
        <v>23</v>
      </c>
      <c r="E76" s="11">
        <v>60</v>
      </c>
      <c r="F76" s="11" t="s">
        <v>41</v>
      </c>
      <c r="G76" s="11">
        <v>123</v>
      </c>
      <c r="H76" s="11">
        <v>36</v>
      </c>
      <c r="I76" s="11"/>
      <c r="J76" s="11">
        <v>1</v>
      </c>
      <c r="K76" s="11">
        <v>1</v>
      </c>
      <c r="L76" s="11">
        <v>1</v>
      </c>
      <c r="M76" s="11">
        <v>1</v>
      </c>
      <c r="N76" s="11">
        <v>0</v>
      </c>
      <c r="O76" s="11">
        <v>1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1</v>
      </c>
    </row>
    <row r="77" spans="1:21">
      <c r="A77" s="11">
        <v>75</v>
      </c>
      <c r="B77" s="11" t="s">
        <v>265</v>
      </c>
      <c r="C77" s="11">
        <v>1</v>
      </c>
      <c r="D77" s="11" t="s">
        <v>21</v>
      </c>
      <c r="E77" s="11">
        <v>73</v>
      </c>
      <c r="F77" s="11" t="s">
        <v>266</v>
      </c>
      <c r="G77" s="11">
        <v>110</v>
      </c>
      <c r="H77" s="11">
        <v>37</v>
      </c>
      <c r="I77" s="11">
        <v>35</v>
      </c>
      <c r="J77" s="11">
        <v>1</v>
      </c>
      <c r="K77" s="11">
        <v>1</v>
      </c>
      <c r="L77" s="11">
        <v>1</v>
      </c>
      <c r="M77" s="11">
        <v>1</v>
      </c>
      <c r="N77" s="11">
        <v>0</v>
      </c>
      <c r="O77" s="11">
        <v>1</v>
      </c>
      <c r="P77" s="11">
        <v>1</v>
      </c>
      <c r="Q77" s="11">
        <v>0</v>
      </c>
      <c r="R77" s="11">
        <v>0</v>
      </c>
      <c r="S77" s="11">
        <v>1</v>
      </c>
      <c r="T77" s="11">
        <v>0</v>
      </c>
      <c r="U77" s="11">
        <v>1</v>
      </c>
    </row>
    <row r="78" spans="1:21">
      <c r="A78" s="11">
        <v>76</v>
      </c>
      <c r="B78" s="11" t="s">
        <v>267</v>
      </c>
      <c r="C78" s="11">
        <v>1</v>
      </c>
      <c r="D78" s="11" t="s">
        <v>21</v>
      </c>
      <c r="E78" s="11">
        <v>66</v>
      </c>
      <c r="F78" s="11" t="s">
        <v>51</v>
      </c>
      <c r="G78" s="11">
        <v>86</v>
      </c>
      <c r="H78" s="11">
        <v>36</v>
      </c>
      <c r="I78" s="11"/>
      <c r="J78" s="11">
        <v>1</v>
      </c>
      <c r="K78" s="11">
        <v>1</v>
      </c>
      <c r="L78" s="11">
        <v>1</v>
      </c>
      <c r="M78" s="11">
        <v>1</v>
      </c>
      <c r="N78" s="11">
        <v>0</v>
      </c>
      <c r="O78" s="11">
        <v>1</v>
      </c>
      <c r="P78" s="11">
        <v>1</v>
      </c>
      <c r="Q78" s="11">
        <v>0</v>
      </c>
      <c r="R78" s="11">
        <v>0</v>
      </c>
      <c r="S78" s="11">
        <v>1</v>
      </c>
      <c r="T78" s="11">
        <v>0</v>
      </c>
      <c r="U78" s="11">
        <v>1</v>
      </c>
    </row>
    <row r="79" spans="1:21">
      <c r="A79" s="11">
        <v>77</v>
      </c>
      <c r="B79" s="11" t="s">
        <v>268</v>
      </c>
      <c r="C79" s="11">
        <v>1</v>
      </c>
      <c r="D79" s="11" t="s">
        <v>21</v>
      </c>
      <c r="E79" s="11">
        <v>20</v>
      </c>
      <c r="F79" s="11" t="s">
        <v>59</v>
      </c>
      <c r="G79" s="11">
        <v>105</v>
      </c>
      <c r="H79" s="11">
        <v>38</v>
      </c>
      <c r="I79" s="11">
        <v>24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</row>
    <row r="80" spans="1:21">
      <c r="A80" s="11">
        <v>78</v>
      </c>
      <c r="B80" s="11" t="s">
        <v>269</v>
      </c>
      <c r="C80" s="11">
        <v>1</v>
      </c>
      <c r="D80" s="11" t="s">
        <v>21</v>
      </c>
      <c r="E80" s="11">
        <v>54</v>
      </c>
      <c r="F80" s="11" t="s">
        <v>270</v>
      </c>
      <c r="G80" s="11">
        <v>103</v>
      </c>
      <c r="H80" s="11">
        <v>38</v>
      </c>
      <c r="I80" s="11"/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0</v>
      </c>
      <c r="R80" s="11">
        <v>0</v>
      </c>
      <c r="S80" s="11">
        <v>1</v>
      </c>
      <c r="T80" s="11">
        <v>0</v>
      </c>
      <c r="U80" s="11">
        <v>1</v>
      </c>
    </row>
    <row r="81" spans="1:21">
      <c r="A81" s="11">
        <v>79</v>
      </c>
      <c r="B81" s="11">
        <v>132645</v>
      </c>
      <c r="C81" s="11">
        <v>1</v>
      </c>
      <c r="D81" s="11" t="s">
        <v>23</v>
      </c>
      <c r="E81" s="11">
        <v>69</v>
      </c>
      <c r="F81" s="11" t="s">
        <v>100</v>
      </c>
      <c r="G81" s="11">
        <v>110</v>
      </c>
      <c r="H81" s="11">
        <v>36</v>
      </c>
      <c r="I81" s="11">
        <v>30</v>
      </c>
      <c r="J81" s="11">
        <v>0</v>
      </c>
      <c r="K81" s="11">
        <v>0</v>
      </c>
      <c r="L81" s="11">
        <v>1</v>
      </c>
      <c r="M81" s="11">
        <v>1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11">
        <v>1</v>
      </c>
      <c r="T81" s="11">
        <v>0</v>
      </c>
      <c r="U81" s="11">
        <v>1</v>
      </c>
    </row>
    <row r="82" spans="1:21">
      <c r="A82" s="11">
        <v>80</v>
      </c>
      <c r="B82" s="11">
        <v>129828</v>
      </c>
      <c r="C82" s="11">
        <v>1</v>
      </c>
      <c r="D82" s="11" t="s">
        <v>23</v>
      </c>
      <c r="E82" s="11">
        <v>50</v>
      </c>
      <c r="F82" s="11" t="s">
        <v>101</v>
      </c>
      <c r="G82" s="11">
        <v>84</v>
      </c>
      <c r="H82" s="11">
        <v>37</v>
      </c>
      <c r="I82" s="11">
        <v>28</v>
      </c>
      <c r="J82" s="11">
        <v>0</v>
      </c>
      <c r="K82" s="11">
        <v>1</v>
      </c>
      <c r="L82" s="11">
        <v>1</v>
      </c>
      <c r="M82" s="11">
        <v>1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11">
        <v>1</v>
      </c>
      <c r="T82" s="11">
        <v>0</v>
      </c>
      <c r="U82" s="11">
        <v>1</v>
      </c>
    </row>
    <row r="83" spans="1:21">
      <c r="A83" s="11">
        <v>81</v>
      </c>
      <c r="B83" s="11" t="s">
        <v>121</v>
      </c>
      <c r="C83" s="11">
        <v>1</v>
      </c>
      <c r="D83" s="11" t="s">
        <v>21</v>
      </c>
      <c r="E83" s="11">
        <v>20</v>
      </c>
      <c r="F83" s="11" t="s">
        <v>59</v>
      </c>
      <c r="G83" s="11">
        <v>100</v>
      </c>
      <c r="H83" s="11">
        <v>38</v>
      </c>
      <c r="I83" s="11">
        <v>26</v>
      </c>
      <c r="J83" s="11">
        <v>1</v>
      </c>
      <c r="K83" s="11">
        <v>1</v>
      </c>
      <c r="L83" s="11">
        <v>1</v>
      </c>
      <c r="M83" s="11">
        <v>1</v>
      </c>
      <c r="N83" s="11">
        <v>0</v>
      </c>
      <c r="O83" s="11">
        <v>1</v>
      </c>
      <c r="P83" s="11">
        <v>1</v>
      </c>
      <c r="Q83" s="11">
        <v>1</v>
      </c>
      <c r="R83" s="11">
        <v>0</v>
      </c>
      <c r="S83" s="11">
        <v>1</v>
      </c>
      <c r="T83" s="11">
        <v>0</v>
      </c>
      <c r="U83" s="11">
        <v>1</v>
      </c>
    </row>
    <row r="84" spans="1:21">
      <c r="A84" s="11">
        <v>82</v>
      </c>
      <c r="B84" s="11" t="s">
        <v>122</v>
      </c>
      <c r="C84" s="11">
        <v>1</v>
      </c>
      <c r="D84" s="11" t="s">
        <v>21</v>
      </c>
      <c r="E84" s="11">
        <v>30</v>
      </c>
      <c r="F84" s="11" t="s">
        <v>123</v>
      </c>
      <c r="G84" s="11">
        <v>100</v>
      </c>
      <c r="H84" s="11">
        <v>38</v>
      </c>
      <c r="I84" s="11">
        <v>24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</row>
    <row r="85" spans="1:21">
      <c r="A85" s="11">
        <v>83</v>
      </c>
      <c r="B85" s="11">
        <v>129363</v>
      </c>
      <c r="C85" s="11">
        <v>1</v>
      </c>
      <c r="D85" s="11" t="s">
        <v>21</v>
      </c>
      <c r="E85" s="11">
        <v>35</v>
      </c>
      <c r="F85" s="11"/>
      <c r="G85" s="11"/>
      <c r="H85" s="11">
        <v>36</v>
      </c>
      <c r="I85" s="11"/>
      <c r="J85" s="11">
        <v>1</v>
      </c>
      <c r="K85" s="11">
        <v>0</v>
      </c>
      <c r="L85" s="11">
        <v>1</v>
      </c>
      <c r="M85" s="11">
        <v>1</v>
      </c>
      <c r="N85" s="11">
        <v>1</v>
      </c>
      <c r="O85" s="11">
        <v>0</v>
      </c>
      <c r="P85" s="11">
        <v>1</v>
      </c>
      <c r="Q85" s="11">
        <v>0</v>
      </c>
      <c r="R85" s="11">
        <v>0</v>
      </c>
      <c r="S85" s="11">
        <v>1</v>
      </c>
      <c r="T85" s="11">
        <v>0</v>
      </c>
      <c r="U85" s="11">
        <v>1</v>
      </c>
    </row>
    <row r="86" spans="1:21">
      <c r="A86" s="11">
        <v>84</v>
      </c>
      <c r="B86" s="11">
        <v>129784</v>
      </c>
      <c r="C86" s="11">
        <v>1</v>
      </c>
      <c r="D86" s="11" t="s">
        <v>21</v>
      </c>
      <c r="E86" s="11">
        <v>33</v>
      </c>
      <c r="F86" s="11" t="s">
        <v>41</v>
      </c>
      <c r="G86" s="11"/>
      <c r="H86" s="11">
        <v>38</v>
      </c>
      <c r="I86" s="11"/>
      <c r="J86" s="11">
        <v>1</v>
      </c>
      <c r="K86" s="11">
        <v>0</v>
      </c>
      <c r="L86" s="11">
        <v>1</v>
      </c>
      <c r="M86" s="11">
        <v>1</v>
      </c>
      <c r="N86" s="11">
        <v>1</v>
      </c>
      <c r="O86" s="11">
        <v>1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</row>
    <row r="87" spans="1:21">
      <c r="A87" s="11">
        <v>85</v>
      </c>
      <c r="B87" s="11" t="s">
        <v>124</v>
      </c>
      <c r="C87" s="11">
        <v>1</v>
      </c>
      <c r="D87" s="11" t="s">
        <v>23</v>
      </c>
      <c r="E87" s="11">
        <v>36</v>
      </c>
      <c r="F87" s="11" t="s">
        <v>41</v>
      </c>
      <c r="G87" s="11">
        <v>82</v>
      </c>
      <c r="H87" s="11">
        <v>37</v>
      </c>
      <c r="I87" s="11">
        <v>24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</row>
    <row r="88" spans="1:21">
      <c r="A88" s="11">
        <v>86</v>
      </c>
      <c r="B88" s="11">
        <v>129522</v>
      </c>
      <c r="C88" s="11">
        <v>1</v>
      </c>
      <c r="D88" s="11" t="s">
        <v>23</v>
      </c>
      <c r="E88" s="11">
        <v>64</v>
      </c>
      <c r="F88" s="11" t="s">
        <v>125</v>
      </c>
      <c r="G88" s="11">
        <v>130</v>
      </c>
      <c r="H88" s="11">
        <v>37</v>
      </c>
      <c r="I88" s="11">
        <v>22</v>
      </c>
      <c r="J88" s="11">
        <v>1</v>
      </c>
      <c r="K88" s="11">
        <v>0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0</v>
      </c>
      <c r="R88" s="11">
        <v>0</v>
      </c>
      <c r="S88" s="11">
        <v>1</v>
      </c>
      <c r="T88" s="11">
        <v>0</v>
      </c>
      <c r="U88" s="11">
        <v>1</v>
      </c>
    </row>
    <row r="89" spans="1:21">
      <c r="A89" s="11">
        <v>87</v>
      </c>
      <c r="B89" s="11" t="s">
        <v>126</v>
      </c>
      <c r="C89" s="11">
        <v>1</v>
      </c>
      <c r="D89" s="11" t="s">
        <v>21</v>
      </c>
      <c r="E89" s="11">
        <v>90</v>
      </c>
      <c r="F89" s="11" t="s">
        <v>27</v>
      </c>
      <c r="G89" s="11">
        <v>113</v>
      </c>
      <c r="H89" s="11">
        <v>38</v>
      </c>
      <c r="I89" s="11">
        <v>20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0</v>
      </c>
      <c r="R89" s="11">
        <v>0</v>
      </c>
      <c r="S89" s="11">
        <v>1</v>
      </c>
      <c r="T89" s="11">
        <v>0</v>
      </c>
      <c r="U89" s="11">
        <v>1</v>
      </c>
    </row>
    <row r="90" spans="1:21">
      <c r="A90" s="11">
        <v>88</v>
      </c>
      <c r="B90" s="11" t="s">
        <v>127</v>
      </c>
      <c r="C90" s="11">
        <v>1</v>
      </c>
      <c r="D90" s="11" t="s">
        <v>23</v>
      </c>
      <c r="E90" s="11">
        <v>35</v>
      </c>
      <c r="F90" s="11" t="s">
        <v>83</v>
      </c>
      <c r="G90" s="11">
        <v>84</v>
      </c>
      <c r="H90" s="11">
        <v>36</v>
      </c>
      <c r="I90" s="11">
        <v>36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0</v>
      </c>
      <c r="R90" s="11">
        <v>1</v>
      </c>
      <c r="S90" s="11">
        <v>1</v>
      </c>
      <c r="T90" s="11">
        <v>0</v>
      </c>
      <c r="U90" s="11">
        <v>1</v>
      </c>
    </row>
    <row r="91" spans="1:21">
      <c r="A91" s="11">
        <v>89</v>
      </c>
      <c r="B91" s="11" t="s">
        <v>128</v>
      </c>
      <c r="C91" s="11">
        <v>1</v>
      </c>
      <c r="D91" s="11" t="s">
        <v>23</v>
      </c>
      <c r="E91" s="11">
        <v>56</v>
      </c>
      <c r="F91" s="11" t="s">
        <v>24</v>
      </c>
      <c r="G91" s="11">
        <v>90</v>
      </c>
      <c r="H91" s="11">
        <v>37</v>
      </c>
      <c r="I91" s="11">
        <v>22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0</v>
      </c>
      <c r="Q91" s="11">
        <v>1</v>
      </c>
      <c r="R91" s="11">
        <v>0</v>
      </c>
      <c r="S91" s="11">
        <v>0</v>
      </c>
      <c r="T91" s="11">
        <v>0</v>
      </c>
      <c r="U91" s="11">
        <v>1</v>
      </c>
    </row>
    <row r="92" spans="1:21">
      <c r="A92" s="11">
        <v>90</v>
      </c>
      <c r="B92" s="11" t="s">
        <v>129</v>
      </c>
      <c r="C92" s="11">
        <v>1</v>
      </c>
      <c r="D92" s="11" t="s">
        <v>21</v>
      </c>
      <c r="E92" s="11">
        <v>46</v>
      </c>
      <c r="F92" s="11" t="s">
        <v>79</v>
      </c>
      <c r="G92" s="11">
        <v>80</v>
      </c>
      <c r="H92" s="11">
        <v>36</v>
      </c>
      <c r="I92" s="11">
        <v>20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0</v>
      </c>
      <c r="S92" s="11">
        <v>1</v>
      </c>
      <c r="T92" s="11">
        <v>0</v>
      </c>
      <c r="U92" s="11">
        <v>1</v>
      </c>
    </row>
    <row r="93" spans="1:21">
      <c r="A93" s="11">
        <v>91</v>
      </c>
      <c r="B93" s="11">
        <v>127329</v>
      </c>
      <c r="C93" s="11">
        <v>1</v>
      </c>
      <c r="D93" s="11" t="s">
        <v>23</v>
      </c>
      <c r="E93" s="11">
        <v>75</v>
      </c>
      <c r="F93" s="11" t="s">
        <v>130</v>
      </c>
      <c r="G93" s="11"/>
      <c r="H93" s="11">
        <v>38</v>
      </c>
      <c r="I93" s="11"/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11">
        <v>1</v>
      </c>
      <c r="T93" s="11">
        <v>1</v>
      </c>
      <c r="U93" s="11">
        <v>1</v>
      </c>
    </row>
    <row r="94" spans="1:21">
      <c r="A94" s="11">
        <v>92</v>
      </c>
      <c r="B94" s="11">
        <v>132022</v>
      </c>
      <c r="C94" s="11">
        <v>1</v>
      </c>
      <c r="D94" s="11" t="s">
        <v>21</v>
      </c>
      <c r="E94" s="11">
        <v>24</v>
      </c>
      <c r="F94" s="11" t="s">
        <v>27</v>
      </c>
      <c r="G94" s="11">
        <v>80</v>
      </c>
      <c r="H94" s="11">
        <v>37</v>
      </c>
      <c r="I94" s="11"/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1</v>
      </c>
      <c r="P94" s="11">
        <v>0</v>
      </c>
      <c r="Q94" s="11">
        <v>0</v>
      </c>
      <c r="R94" s="11">
        <v>0</v>
      </c>
      <c r="S94" s="11">
        <v>0</v>
      </c>
      <c r="T94" s="11">
        <v>1</v>
      </c>
      <c r="U94" s="11">
        <v>1</v>
      </c>
    </row>
    <row r="95" spans="1:21">
      <c r="A95" s="11">
        <v>93</v>
      </c>
      <c r="B95" s="11" t="s">
        <v>131</v>
      </c>
      <c r="C95" s="11">
        <v>1</v>
      </c>
      <c r="D95" s="11" t="s">
        <v>21</v>
      </c>
      <c r="E95" s="11">
        <v>1</v>
      </c>
      <c r="F95" s="11"/>
      <c r="G95" s="11">
        <v>100</v>
      </c>
      <c r="H95" s="11">
        <v>37</v>
      </c>
      <c r="I95" s="11">
        <v>30</v>
      </c>
      <c r="J95" s="11">
        <v>1</v>
      </c>
      <c r="K95" s="11">
        <v>1</v>
      </c>
      <c r="L95" s="11">
        <v>1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11">
        <v>1</v>
      </c>
      <c r="T95" s="11">
        <v>1</v>
      </c>
      <c r="U95" s="11">
        <v>1</v>
      </c>
    </row>
    <row r="96" spans="1:21">
      <c r="A96" s="11">
        <v>94</v>
      </c>
      <c r="B96" s="11" t="s">
        <v>132</v>
      </c>
      <c r="C96" s="11">
        <v>1</v>
      </c>
      <c r="D96" s="11" t="s">
        <v>21</v>
      </c>
      <c r="E96" s="11">
        <v>68</v>
      </c>
      <c r="F96" s="11" t="s">
        <v>35</v>
      </c>
      <c r="G96" s="11">
        <v>114</v>
      </c>
      <c r="H96" s="11">
        <v>39</v>
      </c>
      <c r="I96" s="11">
        <v>36</v>
      </c>
      <c r="J96" s="11">
        <v>1</v>
      </c>
      <c r="K96" s="11">
        <v>1</v>
      </c>
      <c r="L96" s="11">
        <v>1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1</v>
      </c>
      <c r="S96" s="11">
        <v>0</v>
      </c>
      <c r="T96" s="11">
        <v>1</v>
      </c>
      <c r="U96" s="11">
        <v>1</v>
      </c>
    </row>
    <row r="97" spans="1:21">
      <c r="A97" s="11">
        <v>95</v>
      </c>
      <c r="B97" s="11" t="s">
        <v>133</v>
      </c>
      <c r="C97" s="11">
        <v>1</v>
      </c>
      <c r="D97" s="11" t="s">
        <v>23</v>
      </c>
      <c r="E97" s="11">
        <v>43</v>
      </c>
      <c r="F97" s="11" t="s">
        <v>134</v>
      </c>
      <c r="G97" s="11">
        <v>38</v>
      </c>
      <c r="H97" s="11">
        <v>37</v>
      </c>
      <c r="I97" s="11"/>
      <c r="J97" s="11">
        <v>1</v>
      </c>
      <c r="K97" s="11">
        <v>1</v>
      </c>
      <c r="L97" s="11">
        <v>1</v>
      </c>
      <c r="M97" s="11">
        <v>0</v>
      </c>
      <c r="N97" s="11">
        <v>0</v>
      </c>
      <c r="O97" s="11">
        <v>1</v>
      </c>
      <c r="P97" s="11">
        <v>1</v>
      </c>
      <c r="Q97" s="11">
        <v>0</v>
      </c>
      <c r="R97" s="11">
        <v>0</v>
      </c>
      <c r="S97" s="11">
        <v>1</v>
      </c>
      <c r="T97" s="11">
        <v>1</v>
      </c>
      <c r="U97" s="11">
        <v>1</v>
      </c>
    </row>
    <row r="98" spans="1:21">
      <c r="A98" s="11">
        <v>96</v>
      </c>
      <c r="B98" s="11" t="s">
        <v>135</v>
      </c>
      <c r="C98" s="11">
        <v>1</v>
      </c>
      <c r="D98" s="11" t="s">
        <v>23</v>
      </c>
      <c r="E98" s="11">
        <v>64</v>
      </c>
      <c r="F98" s="11" t="s">
        <v>136</v>
      </c>
      <c r="G98" s="11">
        <v>83</v>
      </c>
      <c r="H98" s="11">
        <v>37</v>
      </c>
      <c r="I98" s="11">
        <v>23</v>
      </c>
      <c r="J98" s="11">
        <v>1</v>
      </c>
      <c r="K98" s="11">
        <v>1</v>
      </c>
      <c r="L98" s="11">
        <v>1</v>
      </c>
      <c r="M98" s="11">
        <v>0</v>
      </c>
      <c r="N98" s="11">
        <v>0</v>
      </c>
      <c r="O98" s="11">
        <v>1</v>
      </c>
      <c r="P98" s="11">
        <v>0</v>
      </c>
      <c r="Q98" s="11">
        <v>1</v>
      </c>
      <c r="R98" s="11">
        <v>0</v>
      </c>
      <c r="S98" s="11">
        <v>0</v>
      </c>
      <c r="T98" s="11">
        <v>1</v>
      </c>
      <c r="U98" s="11">
        <v>1</v>
      </c>
    </row>
    <row r="99" spans="1:21">
      <c r="A99" s="11">
        <v>97</v>
      </c>
      <c r="B99" s="11" t="s">
        <v>137</v>
      </c>
      <c r="C99" s="11">
        <v>1</v>
      </c>
      <c r="D99" s="11" t="s">
        <v>21</v>
      </c>
      <c r="E99" s="11">
        <v>18</v>
      </c>
      <c r="F99" s="11" t="s">
        <v>27</v>
      </c>
      <c r="G99" s="11">
        <v>100</v>
      </c>
      <c r="H99" s="11">
        <v>37</v>
      </c>
      <c r="I99" s="11"/>
      <c r="J99" s="11">
        <v>1</v>
      </c>
      <c r="K99" s="11">
        <v>1</v>
      </c>
      <c r="L99" s="11">
        <v>1</v>
      </c>
      <c r="M99" s="11">
        <v>0</v>
      </c>
      <c r="N99" s="11">
        <v>1</v>
      </c>
      <c r="O99" s="11">
        <v>0</v>
      </c>
      <c r="P99" s="11">
        <v>1</v>
      </c>
      <c r="Q99" s="11">
        <v>0</v>
      </c>
      <c r="R99" s="11">
        <v>0</v>
      </c>
      <c r="S99" s="11">
        <v>1</v>
      </c>
      <c r="T99" s="11">
        <v>1</v>
      </c>
      <c r="U99" s="11">
        <v>1</v>
      </c>
    </row>
    <row r="100" spans="1:21">
      <c r="A100" s="11">
        <v>98</v>
      </c>
      <c r="B100" s="11" t="s">
        <v>138</v>
      </c>
      <c r="C100" s="11">
        <v>1</v>
      </c>
      <c r="D100" s="11" t="s">
        <v>23</v>
      </c>
      <c r="E100" s="11">
        <v>3</v>
      </c>
      <c r="F100" s="11"/>
      <c r="G100" s="11">
        <v>100</v>
      </c>
      <c r="H100" s="11">
        <v>38</v>
      </c>
      <c r="I100" s="11">
        <v>20</v>
      </c>
      <c r="J100" s="11">
        <v>1</v>
      </c>
      <c r="K100" s="11">
        <v>1</v>
      </c>
      <c r="L100" s="11">
        <v>1</v>
      </c>
      <c r="M100" s="11">
        <v>0</v>
      </c>
      <c r="N100" s="11">
        <v>1</v>
      </c>
      <c r="O100" s="11">
        <v>1</v>
      </c>
      <c r="P100" s="11">
        <v>0</v>
      </c>
      <c r="Q100" s="11">
        <v>0</v>
      </c>
      <c r="R100" s="11">
        <v>0</v>
      </c>
      <c r="S100" s="11">
        <v>0</v>
      </c>
      <c r="T100" s="11">
        <v>1</v>
      </c>
      <c r="U100" s="11">
        <v>1</v>
      </c>
    </row>
    <row r="101" spans="1:21">
      <c r="A101" s="11">
        <v>99</v>
      </c>
      <c r="B101" s="11" t="s">
        <v>139</v>
      </c>
      <c r="C101" s="11">
        <v>1</v>
      </c>
      <c r="D101" s="11" t="s">
        <v>21</v>
      </c>
      <c r="E101" s="11">
        <v>53</v>
      </c>
      <c r="F101" s="11" t="s">
        <v>27</v>
      </c>
      <c r="G101" s="11">
        <v>80</v>
      </c>
      <c r="H101" s="11">
        <v>36</v>
      </c>
      <c r="I101" s="11">
        <v>20</v>
      </c>
      <c r="J101" s="11">
        <v>1</v>
      </c>
      <c r="K101" s="11">
        <v>1</v>
      </c>
      <c r="L101" s="11">
        <v>1</v>
      </c>
      <c r="M101" s="11">
        <v>0</v>
      </c>
      <c r="N101" s="11">
        <v>1</v>
      </c>
      <c r="O101" s="11">
        <v>1</v>
      </c>
      <c r="P101" s="11">
        <v>1</v>
      </c>
      <c r="Q101" s="11">
        <v>0</v>
      </c>
      <c r="R101" s="11">
        <v>0</v>
      </c>
      <c r="S101" s="11">
        <v>1</v>
      </c>
      <c r="T101" s="11">
        <v>1</v>
      </c>
      <c r="U101" s="11">
        <v>1</v>
      </c>
    </row>
    <row r="102" spans="1:21">
      <c r="A102" s="11">
        <v>100</v>
      </c>
      <c r="B102" s="11" t="s">
        <v>248</v>
      </c>
      <c r="C102" s="11">
        <v>1</v>
      </c>
      <c r="D102" s="11" t="s">
        <v>21</v>
      </c>
      <c r="E102" s="11">
        <v>15</v>
      </c>
      <c r="F102" s="11" t="s">
        <v>55</v>
      </c>
      <c r="G102" s="11">
        <v>147</v>
      </c>
      <c r="H102" s="11">
        <v>37</v>
      </c>
      <c r="I102" s="11"/>
      <c r="J102" s="11">
        <v>1</v>
      </c>
      <c r="K102" s="11">
        <v>1</v>
      </c>
      <c r="L102" s="11">
        <v>1</v>
      </c>
      <c r="M102" s="11">
        <v>0</v>
      </c>
      <c r="N102" s="11">
        <v>0</v>
      </c>
      <c r="O102" s="11">
        <v>1</v>
      </c>
      <c r="P102" s="11">
        <v>1</v>
      </c>
      <c r="Q102" s="11">
        <v>0</v>
      </c>
      <c r="R102" s="11">
        <v>0</v>
      </c>
      <c r="S102" s="11">
        <v>1</v>
      </c>
      <c r="T102" s="11">
        <v>0</v>
      </c>
      <c r="U102" s="11">
        <v>1</v>
      </c>
    </row>
    <row r="103" spans="1:21">
      <c r="A103" s="11">
        <v>101</v>
      </c>
      <c r="B103" s="11" t="s">
        <v>249</v>
      </c>
      <c r="C103" s="11">
        <v>1</v>
      </c>
      <c r="D103" s="11" t="s">
        <v>23</v>
      </c>
      <c r="E103" s="11">
        <v>67</v>
      </c>
      <c r="F103" s="11" t="s">
        <v>250</v>
      </c>
      <c r="G103" s="11">
        <v>150</v>
      </c>
      <c r="H103" s="11">
        <v>38</v>
      </c>
      <c r="I103" s="11">
        <v>36</v>
      </c>
      <c r="J103" s="11">
        <v>1</v>
      </c>
      <c r="K103" s="11">
        <v>1</v>
      </c>
      <c r="L103" s="11">
        <v>1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1</v>
      </c>
    </row>
    <row r="104" spans="1:21">
      <c r="A104" s="11">
        <v>102</v>
      </c>
      <c r="B104" s="11" t="s">
        <v>251</v>
      </c>
      <c r="C104" s="11">
        <v>1</v>
      </c>
      <c r="D104" s="11" t="s">
        <v>23</v>
      </c>
      <c r="E104" s="11">
        <v>60</v>
      </c>
      <c r="F104" s="11" t="s">
        <v>51</v>
      </c>
      <c r="G104" s="11">
        <v>113</v>
      </c>
      <c r="H104" s="11">
        <v>38</v>
      </c>
      <c r="I104" s="11">
        <v>28</v>
      </c>
      <c r="J104" s="11">
        <v>1</v>
      </c>
      <c r="K104" s="11">
        <v>1</v>
      </c>
      <c r="L104" s="11">
        <v>1</v>
      </c>
      <c r="M104" s="11">
        <v>0</v>
      </c>
      <c r="N104" s="11">
        <v>1</v>
      </c>
      <c r="O104" s="11">
        <v>1</v>
      </c>
      <c r="P104" s="11">
        <v>1</v>
      </c>
      <c r="Q104" s="11">
        <v>0</v>
      </c>
      <c r="R104" s="11">
        <v>0</v>
      </c>
      <c r="S104" s="11">
        <v>1</v>
      </c>
      <c r="T104" s="11">
        <v>0</v>
      </c>
      <c r="U104" s="11">
        <v>1</v>
      </c>
    </row>
    <row r="105" spans="1:21">
      <c r="A105" s="11">
        <v>103</v>
      </c>
      <c r="B105" s="11" t="s">
        <v>252</v>
      </c>
      <c r="C105" s="11">
        <v>1</v>
      </c>
      <c r="D105" s="11" t="s">
        <v>23</v>
      </c>
      <c r="E105" s="11">
        <v>1</v>
      </c>
      <c r="F105" s="11"/>
      <c r="G105" s="11">
        <v>100</v>
      </c>
      <c r="H105" s="11">
        <v>37</v>
      </c>
      <c r="I105" s="11">
        <v>30</v>
      </c>
      <c r="J105" s="11">
        <v>1</v>
      </c>
      <c r="K105" s="11">
        <v>1</v>
      </c>
      <c r="L105" s="11">
        <v>1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11">
        <v>1</v>
      </c>
      <c r="T105" s="11">
        <v>0</v>
      </c>
      <c r="U105" s="11">
        <v>1</v>
      </c>
    </row>
    <row r="106" spans="1:21">
      <c r="A106" s="11">
        <v>104</v>
      </c>
      <c r="B106" s="11" t="s">
        <v>253</v>
      </c>
      <c r="C106" s="11">
        <v>1</v>
      </c>
      <c r="D106" s="11" t="s">
        <v>21</v>
      </c>
      <c r="E106" s="11">
        <v>37</v>
      </c>
      <c r="F106" s="11" t="s">
        <v>27</v>
      </c>
      <c r="G106" s="11">
        <v>140</v>
      </c>
      <c r="H106" s="11">
        <v>36</v>
      </c>
      <c r="I106" s="11">
        <v>24</v>
      </c>
      <c r="J106" s="11">
        <v>1</v>
      </c>
      <c r="K106" s="11">
        <v>1</v>
      </c>
      <c r="L106" s="11">
        <v>1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11">
        <v>1</v>
      </c>
      <c r="T106" s="11">
        <v>0</v>
      </c>
      <c r="U106" s="11">
        <v>1</v>
      </c>
    </row>
    <row r="107" spans="1:21">
      <c r="A107" s="11">
        <v>105</v>
      </c>
      <c r="B107" s="11">
        <v>130473</v>
      </c>
      <c r="C107" s="11">
        <v>1</v>
      </c>
      <c r="D107" s="11" t="s">
        <v>23</v>
      </c>
      <c r="E107" s="11">
        <v>55</v>
      </c>
      <c r="F107" s="11" t="s">
        <v>79</v>
      </c>
      <c r="G107" s="11"/>
      <c r="H107" s="11">
        <v>37</v>
      </c>
      <c r="I107" s="11"/>
      <c r="J107" s="11">
        <v>0</v>
      </c>
      <c r="K107" s="11">
        <v>0</v>
      </c>
      <c r="L107" s="11">
        <v>1</v>
      </c>
      <c r="M107" s="11">
        <v>1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11">
        <v>1</v>
      </c>
      <c r="T107" s="11">
        <v>1</v>
      </c>
      <c r="U107" s="11">
        <v>1</v>
      </c>
    </row>
    <row r="108" spans="1:21">
      <c r="A108" s="11">
        <v>106</v>
      </c>
      <c r="B108" s="11">
        <v>127074</v>
      </c>
      <c r="C108" s="11">
        <v>1</v>
      </c>
      <c r="D108" s="11" t="s">
        <v>23</v>
      </c>
      <c r="E108" s="11">
        <v>62</v>
      </c>
      <c r="F108" s="11" t="s">
        <v>145</v>
      </c>
      <c r="G108" s="11">
        <v>68</v>
      </c>
      <c r="H108" s="11">
        <v>38</v>
      </c>
      <c r="I108" s="11">
        <v>21</v>
      </c>
      <c r="J108" s="11">
        <v>0</v>
      </c>
      <c r="K108" s="11">
        <v>0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v>1</v>
      </c>
      <c r="T108" s="11">
        <v>1</v>
      </c>
      <c r="U108" s="11">
        <v>1</v>
      </c>
    </row>
    <row r="109" spans="1:21">
      <c r="A109" s="11">
        <v>107</v>
      </c>
      <c r="B109" s="19" t="s">
        <v>146</v>
      </c>
      <c r="C109" s="11">
        <v>1</v>
      </c>
      <c r="D109" s="11" t="s">
        <v>21</v>
      </c>
      <c r="E109" s="11">
        <v>54</v>
      </c>
      <c r="F109" s="11" t="s">
        <v>49</v>
      </c>
      <c r="G109" s="11">
        <v>80</v>
      </c>
      <c r="H109" s="11">
        <v>37</v>
      </c>
      <c r="I109" s="11"/>
      <c r="J109" s="11">
        <v>1</v>
      </c>
      <c r="K109" s="11">
        <v>0</v>
      </c>
      <c r="L109" s="11">
        <v>1</v>
      </c>
      <c r="M109" s="11">
        <v>1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1</v>
      </c>
      <c r="U109" s="11">
        <v>1</v>
      </c>
    </row>
    <row r="110" spans="1:21">
      <c r="A110" s="11">
        <v>108</v>
      </c>
      <c r="B110" s="11" t="s">
        <v>147</v>
      </c>
      <c r="C110" s="11">
        <v>1</v>
      </c>
      <c r="D110" s="11" t="s">
        <v>21</v>
      </c>
      <c r="E110" s="11">
        <v>47</v>
      </c>
      <c r="F110" s="11" t="s">
        <v>27</v>
      </c>
      <c r="G110" s="11">
        <v>80</v>
      </c>
      <c r="H110" s="11">
        <v>36</v>
      </c>
      <c r="I110" s="11">
        <v>32</v>
      </c>
      <c r="J110" s="11">
        <v>1</v>
      </c>
      <c r="K110" s="11">
        <v>1</v>
      </c>
      <c r="L110" s="11">
        <v>1</v>
      </c>
      <c r="M110" s="11">
        <v>1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1</v>
      </c>
      <c r="U110" s="11">
        <v>1</v>
      </c>
    </row>
    <row r="111" spans="1:21">
      <c r="A111" s="11">
        <v>109</v>
      </c>
      <c r="B111" s="11" t="s">
        <v>148</v>
      </c>
      <c r="C111" s="11">
        <v>1</v>
      </c>
      <c r="D111" s="11" t="s">
        <v>23</v>
      </c>
      <c r="E111" s="11">
        <v>2</v>
      </c>
      <c r="F111" s="11" t="s">
        <v>55</v>
      </c>
      <c r="G111" s="11">
        <v>80</v>
      </c>
      <c r="H111" s="11">
        <v>36</v>
      </c>
      <c r="I111" s="11">
        <v>35</v>
      </c>
      <c r="J111" s="11">
        <v>1</v>
      </c>
      <c r="K111" s="11">
        <v>1</v>
      </c>
      <c r="L111" s="11">
        <v>1</v>
      </c>
      <c r="M111" s="11">
        <v>1</v>
      </c>
      <c r="N111" s="11">
        <v>0</v>
      </c>
      <c r="O111" s="11">
        <v>0</v>
      </c>
      <c r="P111" s="11">
        <v>1</v>
      </c>
      <c r="Q111" s="11">
        <v>0</v>
      </c>
      <c r="R111" s="11">
        <v>0</v>
      </c>
      <c r="S111" s="11">
        <v>1</v>
      </c>
      <c r="T111" s="11">
        <v>1</v>
      </c>
      <c r="U111" s="11">
        <v>1</v>
      </c>
    </row>
    <row r="112" spans="1:21">
      <c r="A112" s="11">
        <v>110</v>
      </c>
      <c r="B112" s="11" t="s">
        <v>149</v>
      </c>
      <c r="C112" s="11">
        <v>1</v>
      </c>
      <c r="D112" s="11" t="s">
        <v>21</v>
      </c>
      <c r="E112" s="11">
        <v>76</v>
      </c>
      <c r="F112" s="11" t="s">
        <v>27</v>
      </c>
      <c r="G112" s="11">
        <v>80</v>
      </c>
      <c r="H112" s="11">
        <v>36</v>
      </c>
      <c r="I112" s="11">
        <v>20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0</v>
      </c>
      <c r="P112" s="11">
        <v>1</v>
      </c>
      <c r="Q112" s="11">
        <v>0</v>
      </c>
      <c r="R112" s="11">
        <v>0</v>
      </c>
      <c r="S112" s="11">
        <v>1</v>
      </c>
      <c r="T112" s="11">
        <v>1</v>
      </c>
      <c r="U112" s="11">
        <v>1</v>
      </c>
    </row>
    <row r="113" spans="1:21">
      <c r="A113" s="11">
        <v>111</v>
      </c>
      <c r="B113" s="11" t="s">
        <v>150</v>
      </c>
      <c r="C113" s="11">
        <v>1</v>
      </c>
      <c r="D113" s="11" t="s">
        <v>23</v>
      </c>
      <c r="E113" s="11">
        <v>2</v>
      </c>
      <c r="F113" s="11" t="s">
        <v>41</v>
      </c>
      <c r="G113" s="11">
        <v>80</v>
      </c>
      <c r="H113" s="11">
        <v>37</v>
      </c>
      <c r="I113" s="11">
        <v>12</v>
      </c>
      <c r="J113" s="11">
        <v>1</v>
      </c>
      <c r="K113" s="11">
        <v>1</v>
      </c>
      <c r="L113" s="11">
        <v>1</v>
      </c>
      <c r="M113" s="11">
        <v>1</v>
      </c>
      <c r="N113" s="11">
        <v>0</v>
      </c>
      <c r="O113" s="11">
        <v>0</v>
      </c>
      <c r="P113" s="11">
        <v>1</v>
      </c>
      <c r="Q113" s="11">
        <v>0</v>
      </c>
      <c r="R113" s="11">
        <v>0</v>
      </c>
      <c r="S113" s="11">
        <v>1</v>
      </c>
      <c r="T113" s="11">
        <v>1</v>
      </c>
      <c r="U113" s="11">
        <v>1</v>
      </c>
    </row>
    <row r="114" spans="1:21">
      <c r="A114" s="11">
        <v>112</v>
      </c>
      <c r="B114" s="11" t="s">
        <v>151</v>
      </c>
      <c r="C114" s="11">
        <v>1</v>
      </c>
      <c r="D114" s="11" t="s">
        <v>21</v>
      </c>
      <c r="E114" s="11">
        <v>3</v>
      </c>
      <c r="F114" s="11"/>
      <c r="G114" s="11">
        <v>100</v>
      </c>
      <c r="H114" s="11">
        <v>37</v>
      </c>
      <c r="I114" s="11">
        <v>30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1</v>
      </c>
      <c r="Q114" s="11">
        <v>0</v>
      </c>
      <c r="R114" s="11">
        <v>0</v>
      </c>
      <c r="S114" s="11">
        <v>1</v>
      </c>
      <c r="T114" s="11">
        <v>1</v>
      </c>
      <c r="U114" s="11">
        <v>1</v>
      </c>
    </row>
    <row r="115" spans="1:21">
      <c r="A115" s="11">
        <v>113</v>
      </c>
      <c r="B115" s="11">
        <v>118943</v>
      </c>
      <c r="C115" s="11">
        <v>1</v>
      </c>
      <c r="D115" s="11" t="s">
        <v>23</v>
      </c>
      <c r="E115" s="11">
        <v>51</v>
      </c>
      <c r="F115" s="11" t="s">
        <v>152</v>
      </c>
      <c r="G115" s="11">
        <v>101</v>
      </c>
      <c r="H115" s="11">
        <v>37</v>
      </c>
      <c r="I115" s="11">
        <v>20</v>
      </c>
      <c r="J115" s="11">
        <v>1</v>
      </c>
      <c r="K115" s="11">
        <v>1</v>
      </c>
      <c r="L115" s="11">
        <v>1</v>
      </c>
      <c r="M115" s="11">
        <v>1</v>
      </c>
      <c r="N115" s="11">
        <v>0</v>
      </c>
      <c r="O115" s="11">
        <v>0</v>
      </c>
      <c r="P115" s="11">
        <v>0</v>
      </c>
      <c r="Q115" s="11">
        <v>0</v>
      </c>
      <c r="R115" s="11">
        <v>1</v>
      </c>
      <c r="S115" s="11">
        <v>0</v>
      </c>
      <c r="T115" s="11">
        <v>1</v>
      </c>
      <c r="U115" s="11">
        <v>1</v>
      </c>
    </row>
    <row r="116" spans="1:21">
      <c r="A116" s="11">
        <v>114</v>
      </c>
      <c r="B116" s="11" t="s">
        <v>153</v>
      </c>
      <c r="C116" s="11">
        <v>1</v>
      </c>
      <c r="D116" s="11" t="s">
        <v>23</v>
      </c>
      <c r="E116" s="11">
        <v>2</v>
      </c>
      <c r="F116" s="11"/>
      <c r="G116" s="11">
        <v>128</v>
      </c>
      <c r="H116" s="11">
        <v>36</v>
      </c>
      <c r="I116" s="11">
        <v>28</v>
      </c>
      <c r="J116" s="11">
        <v>1</v>
      </c>
      <c r="K116" s="11">
        <v>1</v>
      </c>
      <c r="L116" s="11">
        <v>1</v>
      </c>
      <c r="M116" s="11">
        <v>1</v>
      </c>
      <c r="N116" s="11">
        <v>0</v>
      </c>
      <c r="O116" s="11">
        <v>1</v>
      </c>
      <c r="P116" s="11">
        <v>0</v>
      </c>
      <c r="Q116" s="11">
        <v>0</v>
      </c>
      <c r="R116" s="11">
        <v>0</v>
      </c>
      <c r="S116" s="11">
        <v>0</v>
      </c>
      <c r="T116" s="11">
        <v>1</v>
      </c>
      <c r="U116" s="11">
        <v>1</v>
      </c>
    </row>
    <row r="117" spans="1:21">
      <c r="A117" s="11">
        <v>115</v>
      </c>
      <c r="B117" s="11" t="s">
        <v>154</v>
      </c>
      <c r="C117" s="11">
        <v>1</v>
      </c>
      <c r="D117" s="11" t="s">
        <v>21</v>
      </c>
      <c r="E117" s="11">
        <v>36</v>
      </c>
      <c r="F117" s="11" t="s">
        <v>55</v>
      </c>
      <c r="G117" s="11">
        <v>80</v>
      </c>
      <c r="H117" s="11">
        <v>36</v>
      </c>
      <c r="I117" s="11">
        <v>20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0</v>
      </c>
      <c r="Q117" s="11">
        <v>0</v>
      </c>
      <c r="R117" s="11">
        <v>0</v>
      </c>
      <c r="S117" s="11">
        <v>0</v>
      </c>
      <c r="T117" s="11">
        <v>1</v>
      </c>
      <c r="U117" s="11">
        <v>1</v>
      </c>
    </row>
    <row r="118" spans="1:21">
      <c r="A118" s="11">
        <v>116</v>
      </c>
      <c r="B118" s="19" t="s">
        <v>155</v>
      </c>
      <c r="C118" s="11">
        <v>1</v>
      </c>
      <c r="D118" s="11" t="s">
        <v>21</v>
      </c>
      <c r="E118" s="11">
        <v>47</v>
      </c>
      <c r="F118" s="11" t="s">
        <v>55</v>
      </c>
      <c r="G118" s="11">
        <v>80</v>
      </c>
      <c r="H118" s="11">
        <v>37</v>
      </c>
      <c r="I118" s="11">
        <v>20</v>
      </c>
      <c r="J118" s="11">
        <v>1</v>
      </c>
      <c r="K118" s="11">
        <v>1</v>
      </c>
      <c r="L118" s="11">
        <v>1</v>
      </c>
      <c r="M118" s="11">
        <v>1</v>
      </c>
      <c r="N118" s="11">
        <v>0</v>
      </c>
      <c r="O118" s="11">
        <v>1</v>
      </c>
      <c r="P118" s="11">
        <v>0</v>
      </c>
      <c r="Q118" s="11">
        <v>0</v>
      </c>
      <c r="R118" s="11">
        <v>0</v>
      </c>
      <c r="S118" s="11">
        <v>0</v>
      </c>
      <c r="T118" s="11">
        <v>1</v>
      </c>
      <c r="U118" s="11">
        <v>1</v>
      </c>
    </row>
    <row r="119" spans="1:21">
      <c r="A119" s="11">
        <v>117</v>
      </c>
      <c r="B119" s="11" t="s">
        <v>156</v>
      </c>
      <c r="C119" s="11">
        <v>1</v>
      </c>
      <c r="D119" s="11" t="s">
        <v>21</v>
      </c>
      <c r="E119" s="11">
        <v>79</v>
      </c>
      <c r="F119" s="11" t="s">
        <v>157</v>
      </c>
      <c r="G119" s="11">
        <v>80</v>
      </c>
      <c r="H119" s="11">
        <v>36</v>
      </c>
      <c r="I119" s="11">
        <v>10</v>
      </c>
      <c r="J119" s="11">
        <v>1</v>
      </c>
      <c r="K119" s="11">
        <v>1</v>
      </c>
      <c r="L119" s="11">
        <v>1</v>
      </c>
      <c r="M119" s="11">
        <v>1</v>
      </c>
      <c r="N119" s="11">
        <v>0</v>
      </c>
      <c r="O119" s="11">
        <v>1</v>
      </c>
      <c r="P119" s="11">
        <v>0</v>
      </c>
      <c r="Q119" s="11">
        <v>0</v>
      </c>
      <c r="R119" s="11">
        <v>0</v>
      </c>
      <c r="S119" s="11">
        <v>0</v>
      </c>
      <c r="T119" s="11">
        <v>1</v>
      </c>
      <c r="U119" s="11">
        <v>1</v>
      </c>
    </row>
    <row r="120" spans="1:21">
      <c r="A120" s="11">
        <v>118</v>
      </c>
      <c r="B120" s="11" t="s">
        <v>158</v>
      </c>
      <c r="C120" s="11">
        <v>1</v>
      </c>
      <c r="D120" s="11" t="s">
        <v>23</v>
      </c>
      <c r="E120" s="11">
        <v>2</v>
      </c>
      <c r="F120" s="11"/>
      <c r="G120" s="11">
        <v>100</v>
      </c>
      <c r="H120" s="11">
        <v>37</v>
      </c>
      <c r="I120" s="11">
        <v>30</v>
      </c>
      <c r="J120" s="11">
        <v>1</v>
      </c>
      <c r="K120" s="11">
        <v>1</v>
      </c>
      <c r="L120" s="11">
        <v>1</v>
      </c>
      <c r="M120" s="11">
        <v>1</v>
      </c>
      <c r="N120" s="11">
        <v>0</v>
      </c>
      <c r="O120" s="11">
        <v>1</v>
      </c>
      <c r="P120" s="11">
        <v>0</v>
      </c>
      <c r="Q120" s="11">
        <v>0</v>
      </c>
      <c r="R120" s="11">
        <v>0</v>
      </c>
      <c r="S120" s="11">
        <v>0</v>
      </c>
      <c r="T120" s="11">
        <v>1</v>
      </c>
      <c r="U120" s="11">
        <v>1</v>
      </c>
    </row>
    <row r="121" spans="1:21">
      <c r="A121" s="11">
        <v>119</v>
      </c>
      <c r="B121" s="11">
        <v>105485</v>
      </c>
      <c r="C121" s="11">
        <v>1</v>
      </c>
      <c r="D121" s="11" t="s">
        <v>21</v>
      </c>
      <c r="E121" s="11">
        <v>17</v>
      </c>
      <c r="F121" s="11" t="s">
        <v>41</v>
      </c>
      <c r="G121" s="11"/>
      <c r="H121" s="11">
        <v>37</v>
      </c>
      <c r="I121" s="11"/>
      <c r="J121" s="11">
        <v>1</v>
      </c>
      <c r="K121" s="11">
        <v>0</v>
      </c>
      <c r="L121" s="11">
        <v>1</v>
      </c>
      <c r="M121" s="11">
        <v>1</v>
      </c>
      <c r="N121" s="11">
        <v>0</v>
      </c>
      <c r="O121" s="11">
        <v>1</v>
      </c>
      <c r="P121" s="11">
        <v>1</v>
      </c>
      <c r="Q121" s="11">
        <v>0</v>
      </c>
      <c r="R121" s="11">
        <v>0</v>
      </c>
      <c r="S121" s="11">
        <v>1</v>
      </c>
      <c r="T121" s="11">
        <v>1</v>
      </c>
      <c r="U121" s="11">
        <v>1</v>
      </c>
    </row>
    <row r="122" spans="1:21">
      <c r="A122" s="11">
        <v>120</v>
      </c>
      <c r="B122" s="11" t="s">
        <v>159</v>
      </c>
      <c r="C122" s="11">
        <v>1</v>
      </c>
      <c r="D122" s="11" t="s">
        <v>23</v>
      </c>
      <c r="E122" s="11">
        <v>37</v>
      </c>
      <c r="F122" s="11" t="s">
        <v>35</v>
      </c>
      <c r="G122" s="11">
        <v>153</v>
      </c>
      <c r="H122" s="11">
        <v>38</v>
      </c>
      <c r="I122" s="11">
        <v>26</v>
      </c>
      <c r="J122" s="11">
        <v>1</v>
      </c>
      <c r="K122" s="11">
        <v>1</v>
      </c>
      <c r="L122" s="11">
        <v>1</v>
      </c>
      <c r="M122" s="11">
        <v>1</v>
      </c>
      <c r="N122" s="11">
        <v>0</v>
      </c>
      <c r="O122" s="11">
        <v>1</v>
      </c>
      <c r="P122" s="11">
        <v>1</v>
      </c>
      <c r="Q122" s="11">
        <v>0</v>
      </c>
      <c r="R122" s="11">
        <v>0</v>
      </c>
      <c r="S122" s="11">
        <v>1</v>
      </c>
      <c r="T122" s="11">
        <v>1</v>
      </c>
      <c r="U122" s="11">
        <v>1</v>
      </c>
    </row>
    <row r="123" spans="1:21">
      <c r="A123" s="11">
        <v>121</v>
      </c>
      <c r="B123" s="11" t="s">
        <v>160</v>
      </c>
      <c r="C123" s="11">
        <v>1</v>
      </c>
      <c r="D123" s="11" t="s">
        <v>161</v>
      </c>
      <c r="E123" s="11">
        <v>70</v>
      </c>
      <c r="F123" s="11" t="s">
        <v>162</v>
      </c>
      <c r="G123" s="11">
        <v>129</v>
      </c>
      <c r="H123" s="11">
        <v>36</v>
      </c>
      <c r="I123" s="11">
        <v>37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1</v>
      </c>
      <c r="P123" s="11">
        <v>1</v>
      </c>
      <c r="Q123" s="11">
        <v>0</v>
      </c>
      <c r="R123" s="11">
        <v>0</v>
      </c>
      <c r="S123" s="11">
        <v>1</v>
      </c>
      <c r="T123" s="11">
        <v>1</v>
      </c>
      <c r="U123" s="11">
        <v>1</v>
      </c>
    </row>
    <row r="124" spans="1:21">
      <c r="A124" s="11">
        <v>122</v>
      </c>
      <c r="B124" s="11">
        <v>118893</v>
      </c>
      <c r="C124" s="11">
        <v>1</v>
      </c>
      <c r="D124" s="11" t="s">
        <v>21</v>
      </c>
      <c r="E124" s="11">
        <v>27</v>
      </c>
      <c r="F124" s="11" t="s">
        <v>59</v>
      </c>
      <c r="G124" s="11"/>
      <c r="H124" s="11">
        <v>36</v>
      </c>
      <c r="I124" s="11"/>
      <c r="J124" s="11">
        <v>1</v>
      </c>
      <c r="K124" s="11">
        <v>1</v>
      </c>
      <c r="L124" s="11">
        <v>1</v>
      </c>
      <c r="M124" s="11">
        <v>1</v>
      </c>
      <c r="N124" s="11">
        <v>0</v>
      </c>
      <c r="O124" s="11">
        <v>1</v>
      </c>
      <c r="P124" s="11">
        <v>1</v>
      </c>
      <c r="Q124" s="11">
        <v>0</v>
      </c>
      <c r="R124" s="11">
        <v>0</v>
      </c>
      <c r="S124" s="11">
        <v>1</v>
      </c>
      <c r="T124" s="11">
        <v>1</v>
      </c>
      <c r="U124" s="11">
        <v>1</v>
      </c>
    </row>
    <row r="125" spans="1:21">
      <c r="A125" s="11">
        <v>123</v>
      </c>
      <c r="B125" s="11" t="s">
        <v>163</v>
      </c>
      <c r="C125" s="11">
        <v>1</v>
      </c>
      <c r="D125" s="11" t="s">
        <v>21</v>
      </c>
      <c r="E125" s="11">
        <v>1</v>
      </c>
      <c r="F125" s="11"/>
      <c r="G125" s="11">
        <v>110</v>
      </c>
      <c r="H125" s="11">
        <v>37</v>
      </c>
      <c r="I125" s="11">
        <v>36</v>
      </c>
      <c r="J125" s="11">
        <v>1</v>
      </c>
      <c r="K125" s="11">
        <v>1</v>
      </c>
      <c r="L125" s="11">
        <v>1</v>
      </c>
      <c r="M125" s="11">
        <v>1</v>
      </c>
      <c r="N125" s="11">
        <v>0</v>
      </c>
      <c r="O125" s="11">
        <v>1</v>
      </c>
      <c r="P125" s="11">
        <v>1</v>
      </c>
      <c r="Q125" s="11">
        <v>0</v>
      </c>
      <c r="R125" s="11">
        <v>0</v>
      </c>
      <c r="S125" s="11">
        <v>1</v>
      </c>
      <c r="T125" s="11">
        <v>1</v>
      </c>
      <c r="U125" s="11">
        <v>1</v>
      </c>
    </row>
    <row r="126" spans="1:21">
      <c r="A126" s="11">
        <v>124</v>
      </c>
      <c r="B126" s="11" t="s">
        <v>164</v>
      </c>
      <c r="C126" s="11">
        <v>1</v>
      </c>
      <c r="D126" s="11" t="s">
        <v>23</v>
      </c>
      <c r="E126" s="11">
        <v>58</v>
      </c>
      <c r="F126" s="11" t="s">
        <v>29</v>
      </c>
      <c r="G126" s="11">
        <v>88</v>
      </c>
      <c r="H126" s="11">
        <v>36</v>
      </c>
      <c r="I126" s="11">
        <v>24</v>
      </c>
      <c r="J126" s="11">
        <v>1</v>
      </c>
      <c r="K126" s="11">
        <v>1</v>
      </c>
      <c r="L126" s="11">
        <v>1</v>
      </c>
      <c r="M126" s="11">
        <v>1</v>
      </c>
      <c r="N126" s="11">
        <v>0</v>
      </c>
      <c r="O126" s="11">
        <v>1</v>
      </c>
      <c r="P126" s="11">
        <v>0</v>
      </c>
      <c r="Q126" s="11">
        <v>0</v>
      </c>
      <c r="R126" s="11">
        <v>1</v>
      </c>
      <c r="S126" s="11">
        <v>0</v>
      </c>
      <c r="T126" s="11">
        <v>1</v>
      </c>
      <c r="U126" s="11">
        <v>1</v>
      </c>
    </row>
    <row r="127" spans="1:21">
      <c r="A127" s="11">
        <v>125</v>
      </c>
      <c r="B127" s="11" t="s">
        <v>165</v>
      </c>
      <c r="C127" s="11">
        <v>1</v>
      </c>
      <c r="D127" s="11" t="s">
        <v>23</v>
      </c>
      <c r="E127" s="11">
        <v>63</v>
      </c>
      <c r="F127" s="11" t="s">
        <v>27</v>
      </c>
      <c r="G127" s="11">
        <v>80</v>
      </c>
      <c r="H127" s="11">
        <v>36</v>
      </c>
      <c r="I127" s="11">
        <v>20</v>
      </c>
      <c r="J127" s="11">
        <v>1</v>
      </c>
      <c r="K127" s="11">
        <v>1</v>
      </c>
      <c r="L127" s="11">
        <v>1</v>
      </c>
      <c r="M127" s="11">
        <v>1</v>
      </c>
      <c r="N127" s="11">
        <v>0</v>
      </c>
      <c r="O127" s="11">
        <v>1</v>
      </c>
      <c r="P127" s="11">
        <v>0</v>
      </c>
      <c r="Q127" s="11">
        <v>1</v>
      </c>
      <c r="R127" s="11">
        <v>0</v>
      </c>
      <c r="S127" s="11">
        <v>0</v>
      </c>
      <c r="T127" s="11">
        <v>1</v>
      </c>
      <c r="U127" s="11">
        <v>1</v>
      </c>
    </row>
    <row r="128" spans="1:21">
      <c r="A128" s="11">
        <v>126</v>
      </c>
      <c r="B128" s="11" t="s">
        <v>166</v>
      </c>
      <c r="C128" s="11">
        <v>1</v>
      </c>
      <c r="D128" s="11" t="s">
        <v>21</v>
      </c>
      <c r="E128" s="11">
        <v>85</v>
      </c>
      <c r="F128" s="11" t="s">
        <v>167</v>
      </c>
      <c r="G128" s="11">
        <v>90</v>
      </c>
      <c r="H128" s="11">
        <v>36</v>
      </c>
      <c r="I128" s="11">
        <v>20</v>
      </c>
      <c r="J128" s="11">
        <v>1</v>
      </c>
      <c r="K128" s="11">
        <v>1</v>
      </c>
      <c r="L128" s="11">
        <v>1</v>
      </c>
      <c r="M128" s="11">
        <v>1</v>
      </c>
      <c r="N128" s="11">
        <v>0</v>
      </c>
      <c r="O128" s="11">
        <v>1</v>
      </c>
      <c r="P128" s="11">
        <v>1</v>
      </c>
      <c r="Q128" s="11">
        <v>1</v>
      </c>
      <c r="R128" s="11">
        <v>0</v>
      </c>
      <c r="S128" s="11">
        <v>1</v>
      </c>
      <c r="T128" s="11">
        <v>1</v>
      </c>
      <c r="U128" s="11">
        <v>1</v>
      </c>
    </row>
    <row r="129" spans="1:21">
      <c r="A129" s="11">
        <v>127</v>
      </c>
      <c r="B129" s="11" t="s">
        <v>168</v>
      </c>
      <c r="C129" s="11">
        <v>1</v>
      </c>
      <c r="D129" s="11" t="s">
        <v>21</v>
      </c>
      <c r="E129" s="11">
        <v>27</v>
      </c>
      <c r="F129" s="11" t="s">
        <v>22</v>
      </c>
      <c r="G129" s="11">
        <v>80</v>
      </c>
      <c r="H129" s="11">
        <v>37</v>
      </c>
      <c r="I129" s="11">
        <v>20</v>
      </c>
      <c r="J129" s="11">
        <v>1</v>
      </c>
      <c r="K129" s="11">
        <v>1</v>
      </c>
      <c r="L129" s="11">
        <v>1</v>
      </c>
      <c r="M129" s="11">
        <v>1</v>
      </c>
      <c r="N129" s="11">
        <v>0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</row>
    <row r="130" spans="1:21">
      <c r="A130" s="11">
        <v>128</v>
      </c>
      <c r="B130" s="11" t="s">
        <v>169</v>
      </c>
      <c r="C130" s="11">
        <v>1</v>
      </c>
      <c r="D130" s="11" t="s">
        <v>23</v>
      </c>
      <c r="E130" s="11">
        <v>1</v>
      </c>
      <c r="F130" s="11"/>
      <c r="G130" s="11">
        <v>150</v>
      </c>
      <c r="H130" s="11">
        <v>40</v>
      </c>
      <c r="I130" s="11">
        <v>40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1</v>
      </c>
      <c r="U130" s="11">
        <v>1</v>
      </c>
    </row>
    <row r="131" spans="1:21">
      <c r="A131" s="11">
        <v>129</v>
      </c>
      <c r="B131" s="11" t="s">
        <v>170</v>
      </c>
      <c r="C131" s="11">
        <v>1</v>
      </c>
      <c r="D131" s="11" t="s">
        <v>23</v>
      </c>
      <c r="E131" s="11">
        <v>49</v>
      </c>
      <c r="F131" s="11" t="s">
        <v>171</v>
      </c>
      <c r="G131" s="11">
        <v>84</v>
      </c>
      <c r="H131" s="11">
        <v>36</v>
      </c>
      <c r="I131" s="11">
        <v>16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1</v>
      </c>
      <c r="U131" s="11">
        <v>1</v>
      </c>
    </row>
    <row r="132" spans="1:21">
      <c r="A132" s="11">
        <v>130</v>
      </c>
      <c r="B132" s="11">
        <v>132275</v>
      </c>
      <c r="C132" s="11">
        <v>1</v>
      </c>
      <c r="D132" s="11" t="s">
        <v>21</v>
      </c>
      <c r="E132" s="11">
        <v>70</v>
      </c>
      <c r="F132" s="11" t="s">
        <v>99</v>
      </c>
      <c r="G132" s="11">
        <v>84</v>
      </c>
      <c r="H132" s="11">
        <v>37</v>
      </c>
      <c r="I132" s="11">
        <v>20</v>
      </c>
      <c r="J132" s="11">
        <v>1</v>
      </c>
      <c r="K132" s="11">
        <v>0</v>
      </c>
      <c r="L132" s="11">
        <v>1</v>
      </c>
      <c r="M132" s="11">
        <v>1</v>
      </c>
      <c r="N132" s="11">
        <v>1</v>
      </c>
      <c r="O132" s="11">
        <v>0</v>
      </c>
      <c r="P132" s="11">
        <v>1</v>
      </c>
      <c r="Q132" s="11">
        <v>0</v>
      </c>
      <c r="R132" s="11">
        <v>0</v>
      </c>
      <c r="S132" s="11">
        <v>1</v>
      </c>
      <c r="T132" s="11">
        <v>1</v>
      </c>
      <c r="U132" s="11">
        <v>1</v>
      </c>
    </row>
    <row r="133" spans="1:21">
      <c r="A133" s="11">
        <v>131</v>
      </c>
      <c r="B133" s="11" t="s">
        <v>172</v>
      </c>
      <c r="C133" s="11">
        <v>1</v>
      </c>
      <c r="D133" s="11" t="s">
        <v>23</v>
      </c>
      <c r="E133" s="11">
        <v>48</v>
      </c>
      <c r="F133" s="11" t="s">
        <v>173</v>
      </c>
      <c r="G133" s="11">
        <v>137</v>
      </c>
      <c r="H133" s="11">
        <v>38</v>
      </c>
      <c r="I133" s="11"/>
      <c r="J133" s="11">
        <v>1</v>
      </c>
      <c r="K133" s="11">
        <v>1</v>
      </c>
      <c r="L133" s="11">
        <v>1</v>
      </c>
      <c r="M133" s="11">
        <v>1</v>
      </c>
      <c r="N133" s="11">
        <v>1</v>
      </c>
      <c r="O133" s="11">
        <v>0</v>
      </c>
      <c r="P133" s="11">
        <v>1</v>
      </c>
      <c r="Q133" s="11">
        <v>0</v>
      </c>
      <c r="R133" s="11">
        <v>0</v>
      </c>
      <c r="S133" s="11">
        <v>1</v>
      </c>
      <c r="T133" s="11">
        <v>1</v>
      </c>
      <c r="U133" s="11">
        <v>1</v>
      </c>
    </row>
    <row r="134" spans="1:21">
      <c r="A134" s="11">
        <v>132</v>
      </c>
      <c r="B134" s="11" t="s">
        <v>174</v>
      </c>
      <c r="C134" s="11">
        <v>1</v>
      </c>
      <c r="D134" s="11" t="s">
        <v>21</v>
      </c>
      <c r="E134" s="11">
        <v>55</v>
      </c>
      <c r="F134" s="11" t="s">
        <v>51</v>
      </c>
      <c r="G134" s="11">
        <v>131</v>
      </c>
      <c r="H134" s="11">
        <v>37</v>
      </c>
      <c r="I134" s="11"/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0</v>
      </c>
      <c r="P134" s="11">
        <v>1</v>
      </c>
      <c r="Q134" s="11">
        <v>0</v>
      </c>
      <c r="R134" s="11">
        <v>0</v>
      </c>
      <c r="S134" s="11">
        <v>1</v>
      </c>
      <c r="T134" s="11">
        <v>1</v>
      </c>
      <c r="U134" s="11">
        <v>1</v>
      </c>
    </row>
    <row r="135" spans="1:21">
      <c r="A135" s="11">
        <v>133</v>
      </c>
      <c r="B135" s="11" t="s">
        <v>175</v>
      </c>
      <c r="C135" s="11">
        <v>1</v>
      </c>
      <c r="D135" s="11" t="s">
        <v>23</v>
      </c>
      <c r="E135" s="11">
        <v>3</v>
      </c>
      <c r="F135" s="11"/>
      <c r="G135" s="11">
        <v>112</v>
      </c>
      <c r="H135" s="11">
        <v>37</v>
      </c>
      <c r="I135" s="11">
        <v>28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0</v>
      </c>
      <c r="P135" s="11">
        <v>1</v>
      </c>
      <c r="Q135" s="11">
        <v>0</v>
      </c>
      <c r="R135" s="11">
        <v>1</v>
      </c>
      <c r="S135" s="11">
        <v>1</v>
      </c>
      <c r="T135" s="11">
        <v>1</v>
      </c>
      <c r="U135" s="11">
        <v>1</v>
      </c>
    </row>
    <row r="136" spans="1:21">
      <c r="A136" s="11">
        <v>134</v>
      </c>
      <c r="B136" s="11">
        <v>127145</v>
      </c>
      <c r="C136" s="11">
        <v>1</v>
      </c>
      <c r="D136" s="11" t="s">
        <v>21</v>
      </c>
      <c r="E136" s="11">
        <v>23</v>
      </c>
      <c r="F136" s="11" t="s">
        <v>98</v>
      </c>
      <c r="G136" s="11">
        <v>80</v>
      </c>
      <c r="H136" s="11">
        <v>38</v>
      </c>
      <c r="I136" s="11">
        <v>38</v>
      </c>
      <c r="J136" s="11">
        <v>1</v>
      </c>
      <c r="K136" s="11">
        <v>0</v>
      </c>
      <c r="L136" s="11">
        <v>1</v>
      </c>
      <c r="M136" s="11">
        <v>1</v>
      </c>
      <c r="N136" s="11">
        <v>1</v>
      </c>
      <c r="O136" s="11">
        <v>0</v>
      </c>
      <c r="P136" s="11">
        <v>1</v>
      </c>
      <c r="Q136" s="11">
        <v>1</v>
      </c>
      <c r="R136" s="11">
        <v>0</v>
      </c>
      <c r="S136" s="11">
        <v>1</v>
      </c>
      <c r="T136" s="11">
        <v>1</v>
      </c>
      <c r="U136" s="11">
        <v>1</v>
      </c>
    </row>
    <row r="137" spans="1:21">
      <c r="A137" s="11">
        <v>135</v>
      </c>
      <c r="B137" s="19" t="s">
        <v>176</v>
      </c>
      <c r="C137" s="11">
        <v>1</v>
      </c>
      <c r="D137" s="11" t="s">
        <v>21</v>
      </c>
      <c r="E137" s="11">
        <v>23</v>
      </c>
      <c r="F137" s="11" t="s">
        <v>177</v>
      </c>
      <c r="G137" s="11">
        <v>90</v>
      </c>
      <c r="H137" s="11">
        <v>38</v>
      </c>
      <c r="I137" s="11">
        <v>27</v>
      </c>
      <c r="J137" s="11">
        <v>1</v>
      </c>
      <c r="K137" s="11">
        <v>0</v>
      </c>
      <c r="L137" s="11">
        <v>1</v>
      </c>
      <c r="M137" s="11">
        <v>1</v>
      </c>
      <c r="N137" s="11">
        <v>1</v>
      </c>
      <c r="O137" s="11">
        <v>0</v>
      </c>
      <c r="P137" s="11">
        <v>1</v>
      </c>
      <c r="Q137" s="11">
        <v>1</v>
      </c>
      <c r="R137" s="11">
        <v>1</v>
      </c>
      <c r="S137" s="11">
        <v>1</v>
      </c>
      <c r="T137" s="11">
        <v>1</v>
      </c>
      <c r="U137" s="11">
        <v>1</v>
      </c>
    </row>
    <row r="138" spans="1:21">
      <c r="A138" s="11">
        <v>136</v>
      </c>
      <c r="B138" s="11" t="s">
        <v>178</v>
      </c>
      <c r="C138" s="11">
        <v>1</v>
      </c>
      <c r="D138" s="11" t="s">
        <v>23</v>
      </c>
      <c r="E138" s="11">
        <v>55</v>
      </c>
      <c r="F138" s="11" t="s">
        <v>179</v>
      </c>
      <c r="G138" s="11">
        <v>114</v>
      </c>
      <c r="H138" s="11">
        <v>36</v>
      </c>
      <c r="I138" s="11"/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0</v>
      </c>
      <c r="Q138" s="11">
        <v>0</v>
      </c>
      <c r="R138" s="11">
        <v>0</v>
      </c>
      <c r="S138" s="11">
        <v>0</v>
      </c>
      <c r="T138" s="11">
        <v>1</v>
      </c>
      <c r="U138" s="11">
        <v>1</v>
      </c>
    </row>
    <row r="139" spans="1:21">
      <c r="A139" s="11">
        <v>137</v>
      </c>
      <c r="B139" s="11">
        <v>106878</v>
      </c>
      <c r="C139" s="11">
        <v>1</v>
      </c>
      <c r="D139" s="11" t="s">
        <v>21</v>
      </c>
      <c r="E139" s="11">
        <v>25</v>
      </c>
      <c r="F139" s="11" t="s">
        <v>29</v>
      </c>
      <c r="G139" s="11">
        <v>100</v>
      </c>
      <c r="H139" s="11">
        <v>37</v>
      </c>
      <c r="I139" s="11"/>
      <c r="J139" s="11">
        <v>1</v>
      </c>
      <c r="K139" s="11">
        <v>1</v>
      </c>
      <c r="L139" s="11">
        <v>1</v>
      </c>
      <c r="M139" s="11">
        <v>1</v>
      </c>
      <c r="N139" s="11">
        <v>0</v>
      </c>
      <c r="O139" s="11">
        <v>1</v>
      </c>
      <c r="P139" s="11">
        <v>1</v>
      </c>
      <c r="Q139" s="11">
        <v>0</v>
      </c>
      <c r="R139" s="11">
        <v>0</v>
      </c>
      <c r="S139" s="11">
        <v>1</v>
      </c>
      <c r="T139" s="11">
        <v>0</v>
      </c>
      <c r="U139" s="11">
        <v>1</v>
      </c>
    </row>
    <row r="140" spans="1:21">
      <c r="A140" s="11">
        <v>138</v>
      </c>
      <c r="B140" s="11" t="s">
        <v>118</v>
      </c>
      <c r="C140" s="11">
        <v>1</v>
      </c>
      <c r="D140" s="11" t="s">
        <v>21</v>
      </c>
      <c r="E140" s="11">
        <v>61</v>
      </c>
      <c r="F140" s="11" t="s">
        <v>79</v>
      </c>
      <c r="G140" s="11">
        <v>102</v>
      </c>
      <c r="H140" s="11">
        <v>37</v>
      </c>
      <c r="I140" s="11"/>
      <c r="J140" s="11">
        <v>1</v>
      </c>
      <c r="K140" s="11">
        <v>1</v>
      </c>
      <c r="L140" s="11">
        <v>1</v>
      </c>
      <c r="M140" s="11">
        <v>1</v>
      </c>
      <c r="N140" s="11">
        <v>0</v>
      </c>
      <c r="O140" s="11">
        <v>1</v>
      </c>
      <c r="P140" s="11">
        <v>1</v>
      </c>
      <c r="Q140" s="11">
        <v>0</v>
      </c>
      <c r="R140" s="11">
        <v>0</v>
      </c>
      <c r="S140" s="11">
        <v>1</v>
      </c>
      <c r="T140" s="11">
        <v>0</v>
      </c>
      <c r="U140" s="11">
        <v>1</v>
      </c>
    </row>
    <row r="141" spans="1:21">
      <c r="A141" s="11">
        <v>139</v>
      </c>
      <c r="B141" s="11" t="s">
        <v>119</v>
      </c>
      <c r="C141" s="11">
        <v>1</v>
      </c>
      <c r="D141" s="11" t="s">
        <v>23</v>
      </c>
      <c r="E141" s="11">
        <v>32</v>
      </c>
      <c r="F141" s="11" t="s">
        <v>100</v>
      </c>
      <c r="G141" s="11">
        <v>86</v>
      </c>
      <c r="H141" s="11">
        <v>37</v>
      </c>
      <c r="I141" s="11">
        <v>28</v>
      </c>
      <c r="J141" s="11">
        <v>1</v>
      </c>
      <c r="K141" s="11">
        <v>1</v>
      </c>
      <c r="L141" s="11">
        <v>1</v>
      </c>
      <c r="M141" s="11">
        <v>1</v>
      </c>
      <c r="N141" s="11">
        <v>0</v>
      </c>
      <c r="O141" s="11">
        <v>1</v>
      </c>
      <c r="P141" s="11">
        <v>1</v>
      </c>
      <c r="Q141" s="11">
        <v>0</v>
      </c>
      <c r="R141" s="11">
        <v>0</v>
      </c>
      <c r="S141" s="11">
        <v>1</v>
      </c>
      <c r="T141" s="11">
        <v>0</v>
      </c>
      <c r="U141" s="11">
        <v>1</v>
      </c>
    </row>
    <row r="142" spans="1:21">
      <c r="A142" s="11">
        <v>140</v>
      </c>
      <c r="B142" s="11" t="s">
        <v>120</v>
      </c>
      <c r="C142" s="11">
        <v>1</v>
      </c>
      <c r="D142" s="11" t="s">
        <v>23</v>
      </c>
      <c r="E142" s="11">
        <v>26</v>
      </c>
      <c r="F142" s="11" t="s">
        <v>41</v>
      </c>
      <c r="G142" s="11">
        <v>150</v>
      </c>
      <c r="H142" s="11">
        <v>38</v>
      </c>
      <c r="I142" s="11">
        <v>30</v>
      </c>
      <c r="J142" s="11">
        <v>1</v>
      </c>
      <c r="K142" s="11">
        <v>1</v>
      </c>
      <c r="L142" s="11">
        <v>1</v>
      </c>
      <c r="M142" s="11">
        <v>1</v>
      </c>
      <c r="N142" s="11">
        <v>0</v>
      </c>
      <c r="O142" s="11">
        <v>1</v>
      </c>
      <c r="P142" s="11">
        <v>0</v>
      </c>
      <c r="Q142" s="11">
        <v>1</v>
      </c>
      <c r="R142" s="11">
        <v>0</v>
      </c>
      <c r="S142" s="11">
        <v>0</v>
      </c>
      <c r="T142" s="11">
        <v>0</v>
      </c>
      <c r="U142" s="11">
        <v>1</v>
      </c>
    </row>
    <row r="143" spans="1:21">
      <c r="A143" s="11">
        <v>141</v>
      </c>
      <c r="B143" s="11" t="s">
        <v>271</v>
      </c>
      <c r="C143" s="11">
        <v>1</v>
      </c>
      <c r="D143" s="11" t="s">
        <v>21</v>
      </c>
      <c r="E143" s="11">
        <v>60</v>
      </c>
      <c r="F143" s="11" t="s">
        <v>173</v>
      </c>
      <c r="G143" s="11">
        <v>116</v>
      </c>
      <c r="H143" s="11">
        <v>36</v>
      </c>
      <c r="I143" s="11">
        <v>43</v>
      </c>
      <c r="J143" s="11">
        <v>1</v>
      </c>
      <c r="K143" s="11">
        <v>1</v>
      </c>
      <c r="L143" s="11">
        <v>1</v>
      </c>
      <c r="M143" s="11">
        <v>0</v>
      </c>
      <c r="N143" s="11">
        <v>1</v>
      </c>
      <c r="O143" s="11">
        <v>1</v>
      </c>
      <c r="P143" s="11">
        <v>0</v>
      </c>
      <c r="Q143" s="11">
        <v>0</v>
      </c>
      <c r="R143" s="11">
        <v>0</v>
      </c>
      <c r="S143" s="11">
        <v>0</v>
      </c>
      <c r="T143" s="11">
        <v>1</v>
      </c>
      <c r="U143" s="11">
        <v>1</v>
      </c>
    </row>
    <row r="144" spans="1:21">
      <c r="A144" s="11">
        <v>142</v>
      </c>
      <c r="B144" s="11" t="s">
        <v>53</v>
      </c>
      <c r="C144" s="11">
        <v>1</v>
      </c>
      <c r="D144" s="11" t="s">
        <v>23</v>
      </c>
      <c r="E144" s="11">
        <v>77</v>
      </c>
      <c r="F144" s="11" t="s">
        <v>41</v>
      </c>
      <c r="G144" s="11">
        <v>100</v>
      </c>
      <c r="H144" s="11">
        <v>37</v>
      </c>
      <c r="I144" s="11">
        <v>26</v>
      </c>
      <c r="J144" s="11">
        <v>1</v>
      </c>
      <c r="K144" s="11">
        <v>1</v>
      </c>
      <c r="L144" s="11">
        <v>1</v>
      </c>
      <c r="M144" s="11">
        <v>0</v>
      </c>
      <c r="N144" s="11">
        <v>0</v>
      </c>
      <c r="O144" s="11">
        <v>1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1</v>
      </c>
    </row>
    <row r="145" spans="1:21">
      <c r="A145" s="11">
        <v>143</v>
      </c>
      <c r="B145" s="11" t="s">
        <v>54</v>
      </c>
      <c r="C145" s="11">
        <v>1</v>
      </c>
      <c r="D145" s="11" t="s">
        <v>23</v>
      </c>
      <c r="E145" s="11">
        <v>39</v>
      </c>
      <c r="F145" s="11" t="s">
        <v>55</v>
      </c>
      <c r="G145" s="11">
        <v>120</v>
      </c>
      <c r="H145" s="11">
        <v>39</v>
      </c>
      <c r="I145" s="11">
        <v>24</v>
      </c>
      <c r="J145" s="11">
        <v>1</v>
      </c>
      <c r="K145" s="11">
        <v>1</v>
      </c>
      <c r="L145" s="11">
        <v>1</v>
      </c>
      <c r="M145" s="11">
        <v>0</v>
      </c>
      <c r="N145" s="11">
        <v>0</v>
      </c>
      <c r="O145" s="11">
        <v>1</v>
      </c>
      <c r="P145" s="11">
        <v>1</v>
      </c>
      <c r="Q145" s="11">
        <v>0</v>
      </c>
      <c r="R145" s="11">
        <v>0</v>
      </c>
      <c r="S145" s="11">
        <v>1</v>
      </c>
      <c r="T145" s="11">
        <v>0</v>
      </c>
      <c r="U145" s="11">
        <v>1</v>
      </c>
    </row>
    <row r="146" spans="1:21">
      <c r="A146" s="11">
        <v>144</v>
      </c>
      <c r="B146" s="11" t="s">
        <v>275</v>
      </c>
      <c r="C146" s="11">
        <v>1</v>
      </c>
      <c r="D146" s="11" t="s">
        <v>21</v>
      </c>
      <c r="E146" s="11">
        <v>3</v>
      </c>
      <c r="F146" s="11"/>
      <c r="G146" s="11">
        <v>130</v>
      </c>
      <c r="H146" s="11">
        <v>38</v>
      </c>
      <c r="I146" s="11">
        <v>40</v>
      </c>
      <c r="J146" s="11">
        <v>1</v>
      </c>
      <c r="K146" s="11">
        <v>1</v>
      </c>
      <c r="L146" s="11">
        <v>1</v>
      </c>
      <c r="M146" s="11">
        <v>1</v>
      </c>
      <c r="N146" s="11">
        <v>0</v>
      </c>
      <c r="O146" s="11">
        <v>0</v>
      </c>
      <c r="P146" s="11">
        <v>1</v>
      </c>
      <c r="Q146" s="11">
        <v>0</v>
      </c>
      <c r="R146" s="11">
        <v>0</v>
      </c>
      <c r="S146" s="11">
        <v>1</v>
      </c>
      <c r="T146" s="11">
        <v>1</v>
      </c>
      <c r="U146" s="11">
        <v>1</v>
      </c>
    </row>
    <row r="147" spans="1:21">
      <c r="A147" s="11">
        <v>145</v>
      </c>
      <c r="B147" s="11" t="s">
        <v>276</v>
      </c>
      <c r="C147" s="11">
        <v>1</v>
      </c>
      <c r="D147" s="11" t="s">
        <v>23</v>
      </c>
      <c r="E147" s="11">
        <v>57</v>
      </c>
      <c r="F147" s="11" t="s">
        <v>27</v>
      </c>
      <c r="G147" s="11">
        <v>84</v>
      </c>
      <c r="H147" s="11">
        <v>36</v>
      </c>
      <c r="I147" s="11">
        <v>20</v>
      </c>
      <c r="J147" s="11">
        <v>1</v>
      </c>
      <c r="K147" s="11">
        <v>1</v>
      </c>
      <c r="L147" s="11">
        <v>1</v>
      </c>
      <c r="M147" s="11">
        <v>1</v>
      </c>
      <c r="N147" s="11">
        <v>0</v>
      </c>
      <c r="O147" s="11">
        <v>0</v>
      </c>
      <c r="P147" s="11">
        <v>1</v>
      </c>
      <c r="Q147" s="11">
        <v>0</v>
      </c>
      <c r="R147" s="11">
        <v>0</v>
      </c>
      <c r="S147" s="11">
        <v>1</v>
      </c>
      <c r="T147" s="11">
        <v>1</v>
      </c>
      <c r="U147" s="11">
        <v>1</v>
      </c>
    </row>
    <row r="148" spans="1:21">
      <c r="A148" s="11">
        <v>146</v>
      </c>
      <c r="B148" s="11" t="s">
        <v>277</v>
      </c>
      <c r="C148" s="11">
        <v>1</v>
      </c>
      <c r="D148" s="11" t="s">
        <v>23</v>
      </c>
      <c r="E148" s="11">
        <v>60</v>
      </c>
      <c r="F148" s="11" t="s">
        <v>90</v>
      </c>
      <c r="G148" s="11">
        <v>73</v>
      </c>
      <c r="H148" s="11">
        <v>37</v>
      </c>
      <c r="I148" s="11">
        <v>24</v>
      </c>
      <c r="J148" s="11">
        <v>1</v>
      </c>
      <c r="K148" s="11">
        <v>1</v>
      </c>
      <c r="L148" s="11">
        <v>1</v>
      </c>
      <c r="M148" s="11">
        <v>0</v>
      </c>
      <c r="N148" s="11">
        <v>0</v>
      </c>
      <c r="O148" s="11">
        <v>1</v>
      </c>
      <c r="P148" s="11">
        <v>1</v>
      </c>
      <c r="Q148" s="11">
        <v>1</v>
      </c>
      <c r="R148" s="11">
        <v>0</v>
      </c>
      <c r="S148" s="11">
        <v>1</v>
      </c>
      <c r="T148" s="11">
        <v>0</v>
      </c>
      <c r="U148" s="11">
        <v>1</v>
      </c>
    </row>
    <row r="149" spans="1:21">
      <c r="A149" s="11">
        <v>147</v>
      </c>
      <c r="B149" s="11" t="s">
        <v>278</v>
      </c>
      <c r="C149" s="11">
        <v>1</v>
      </c>
      <c r="D149" s="11" t="s">
        <v>23</v>
      </c>
      <c r="E149" s="11">
        <v>72</v>
      </c>
      <c r="F149" s="11" t="s">
        <v>177</v>
      </c>
      <c r="G149" s="11">
        <v>135</v>
      </c>
      <c r="H149" s="11">
        <v>38</v>
      </c>
      <c r="I149" s="11">
        <v>26</v>
      </c>
      <c r="J149" s="11">
        <v>1</v>
      </c>
      <c r="K149" s="11">
        <v>1</v>
      </c>
      <c r="L149" s="11">
        <v>1</v>
      </c>
      <c r="M149" s="11">
        <v>1</v>
      </c>
      <c r="N149" s="11">
        <v>0</v>
      </c>
      <c r="O149" s="11">
        <v>1</v>
      </c>
      <c r="P149" s="11">
        <v>0</v>
      </c>
      <c r="Q149" s="11">
        <v>0</v>
      </c>
      <c r="R149" s="11">
        <v>0</v>
      </c>
      <c r="S149" s="11">
        <v>0</v>
      </c>
      <c r="T149" s="11">
        <v>1</v>
      </c>
      <c r="U149" s="11">
        <v>1</v>
      </c>
    </row>
    <row r="150" spans="1:21">
      <c r="A150" s="11">
        <v>148</v>
      </c>
      <c r="B150" s="11" t="s">
        <v>288</v>
      </c>
      <c r="C150" s="11">
        <v>2</v>
      </c>
      <c r="D150" s="11" t="s">
        <v>23</v>
      </c>
      <c r="E150" s="11">
        <v>75</v>
      </c>
      <c r="F150" s="11" t="s">
        <v>27</v>
      </c>
      <c r="G150" s="11">
        <v>80</v>
      </c>
      <c r="H150" s="11">
        <v>36</v>
      </c>
      <c r="I150" s="11">
        <v>25</v>
      </c>
      <c r="J150" s="11">
        <v>1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 s="11">
        <v>0</v>
      </c>
      <c r="R150" s="11">
        <v>0</v>
      </c>
      <c r="S150" s="11">
        <v>1</v>
      </c>
      <c r="T150" s="11">
        <v>0</v>
      </c>
      <c r="U150" s="11">
        <v>1</v>
      </c>
    </row>
    <row r="151" spans="1:21">
      <c r="A151" s="11">
        <v>149</v>
      </c>
      <c r="B151" s="11" t="s">
        <v>289</v>
      </c>
      <c r="C151" s="11">
        <v>2</v>
      </c>
      <c r="D151" s="11" t="s">
        <v>21</v>
      </c>
      <c r="E151" s="11">
        <v>44</v>
      </c>
      <c r="F151" s="11" t="s">
        <v>22</v>
      </c>
      <c r="G151" s="11">
        <v>80</v>
      </c>
      <c r="H151" s="11">
        <v>36</v>
      </c>
      <c r="I151" s="11">
        <v>20</v>
      </c>
      <c r="J151" s="11">
        <v>1</v>
      </c>
      <c r="K151" s="11">
        <v>0</v>
      </c>
      <c r="L151" s="11">
        <v>0</v>
      </c>
      <c r="M151" s="11">
        <v>0</v>
      </c>
      <c r="N151" s="11">
        <v>0</v>
      </c>
      <c r="O151" s="11">
        <v>1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</v>
      </c>
    </row>
    <row r="152" spans="1:21">
      <c r="A152" s="11">
        <v>150</v>
      </c>
      <c r="B152" s="11" t="s">
        <v>196</v>
      </c>
      <c r="C152" s="11">
        <v>2</v>
      </c>
      <c r="D152" s="11" t="s">
        <v>23</v>
      </c>
      <c r="E152" s="11">
        <v>6</v>
      </c>
      <c r="F152" s="11"/>
      <c r="G152" s="11">
        <v>130</v>
      </c>
      <c r="H152" s="11">
        <v>36</v>
      </c>
      <c r="I152" s="11">
        <v>38</v>
      </c>
      <c r="J152" s="11">
        <v>1</v>
      </c>
      <c r="K152" s="11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 s="11">
        <v>0</v>
      </c>
      <c r="R152" s="11">
        <v>0</v>
      </c>
      <c r="S152" s="11">
        <v>1</v>
      </c>
      <c r="T152" s="11">
        <v>0</v>
      </c>
      <c r="U152" s="11">
        <v>0</v>
      </c>
    </row>
    <row r="153" spans="1:21">
      <c r="A153" s="11">
        <v>151</v>
      </c>
      <c r="B153" s="11" t="s">
        <v>197</v>
      </c>
      <c r="C153" s="11">
        <v>2</v>
      </c>
      <c r="D153" s="11" t="s">
        <v>23</v>
      </c>
      <c r="E153" s="11">
        <v>73</v>
      </c>
      <c r="F153" s="11" t="s">
        <v>38</v>
      </c>
      <c r="G153" s="11">
        <v>84</v>
      </c>
      <c r="H153" s="11">
        <v>37</v>
      </c>
      <c r="I153" s="11">
        <v>18</v>
      </c>
      <c r="J153" s="11">
        <v>1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 s="11">
        <v>0</v>
      </c>
      <c r="R153" s="11">
        <v>0</v>
      </c>
      <c r="S153" s="11">
        <v>1</v>
      </c>
      <c r="T153" s="11">
        <v>0</v>
      </c>
      <c r="U153" s="11">
        <v>1</v>
      </c>
    </row>
    <row r="154" spans="1:21">
      <c r="A154" s="11">
        <v>152</v>
      </c>
      <c r="B154" s="11" t="s">
        <v>198</v>
      </c>
      <c r="C154" s="11">
        <v>2</v>
      </c>
      <c r="D154" s="11" t="s">
        <v>23</v>
      </c>
      <c r="E154" s="11">
        <v>56</v>
      </c>
      <c r="F154" s="11" t="s">
        <v>29</v>
      </c>
      <c r="G154" s="11">
        <v>84</v>
      </c>
      <c r="H154" s="11">
        <v>36</v>
      </c>
      <c r="I154" s="11">
        <v>20</v>
      </c>
      <c r="J154" s="11">
        <v>1</v>
      </c>
      <c r="K154" s="11">
        <v>0</v>
      </c>
      <c r="L154" s="11">
        <v>0</v>
      </c>
      <c r="M154" s="11">
        <v>0</v>
      </c>
      <c r="N154" s="11">
        <v>0</v>
      </c>
      <c r="O154" s="11">
        <v>1</v>
      </c>
      <c r="P154" s="11">
        <v>0</v>
      </c>
      <c r="Q154" s="11">
        <v>1</v>
      </c>
      <c r="R154" s="11">
        <v>0</v>
      </c>
      <c r="S154" s="11">
        <v>0</v>
      </c>
      <c r="T154" s="11">
        <v>0</v>
      </c>
      <c r="U154" s="11">
        <v>1</v>
      </c>
    </row>
    <row r="155" spans="1:21">
      <c r="A155" s="11">
        <v>153</v>
      </c>
      <c r="B155" s="11" t="s">
        <v>199</v>
      </c>
      <c r="C155" s="11">
        <v>2</v>
      </c>
      <c r="D155" s="11" t="s">
        <v>21</v>
      </c>
      <c r="E155" s="11">
        <v>38</v>
      </c>
      <c r="F155" s="11" t="s">
        <v>41</v>
      </c>
      <c r="G155" s="11">
        <v>140</v>
      </c>
      <c r="H155" s="11">
        <v>37</v>
      </c>
      <c r="I155" s="11">
        <v>26</v>
      </c>
      <c r="J155" s="11">
        <v>1</v>
      </c>
      <c r="K155" s="11">
        <v>0</v>
      </c>
      <c r="L155" s="11">
        <v>0</v>
      </c>
      <c r="M155" s="11">
        <v>0</v>
      </c>
      <c r="N155" s="11">
        <v>1</v>
      </c>
      <c r="O155" s="11">
        <v>0</v>
      </c>
      <c r="P155" s="11">
        <v>1</v>
      </c>
      <c r="Q155" s="11">
        <v>1</v>
      </c>
      <c r="R155" s="11">
        <v>0</v>
      </c>
      <c r="S155" s="11">
        <v>1</v>
      </c>
      <c r="T155" s="11">
        <v>0</v>
      </c>
      <c r="U155" s="11">
        <v>1</v>
      </c>
    </row>
    <row r="156" spans="1:21">
      <c r="A156" s="11">
        <v>154</v>
      </c>
      <c r="B156" s="11" t="s">
        <v>200</v>
      </c>
      <c r="C156" s="11">
        <v>2</v>
      </c>
      <c r="D156" s="11" t="s">
        <v>23</v>
      </c>
      <c r="E156" s="11">
        <v>56</v>
      </c>
      <c r="F156" s="11" t="s">
        <v>201</v>
      </c>
      <c r="G156" s="11">
        <v>120</v>
      </c>
      <c r="H156" s="11">
        <v>38</v>
      </c>
      <c r="I156" s="11">
        <v>30</v>
      </c>
      <c r="J156" s="11">
        <v>0</v>
      </c>
      <c r="K156" s="11">
        <v>1</v>
      </c>
      <c r="L156" s="11">
        <v>1</v>
      </c>
      <c r="M156" s="11">
        <v>0</v>
      </c>
      <c r="N156" s="11">
        <v>0</v>
      </c>
      <c r="O156" s="11">
        <v>0</v>
      </c>
      <c r="P156" s="11">
        <v>1</v>
      </c>
      <c r="Q156" s="11">
        <v>0</v>
      </c>
      <c r="R156" s="11">
        <v>0</v>
      </c>
      <c r="S156" s="11">
        <v>1</v>
      </c>
      <c r="T156" s="11">
        <v>0</v>
      </c>
      <c r="U156" s="11">
        <v>1</v>
      </c>
    </row>
    <row r="157" spans="1:21">
      <c r="A157" s="11">
        <v>155</v>
      </c>
      <c r="B157" s="11" t="s">
        <v>202</v>
      </c>
      <c r="C157" s="11">
        <v>2</v>
      </c>
      <c r="D157" s="11" t="s">
        <v>23</v>
      </c>
      <c r="E157" s="11">
        <v>68</v>
      </c>
      <c r="F157" s="11" t="s">
        <v>35</v>
      </c>
      <c r="G157" s="11">
        <v>151</v>
      </c>
      <c r="H157" s="11">
        <v>37</v>
      </c>
      <c r="I157" s="11">
        <v>32</v>
      </c>
      <c r="J157" s="11">
        <v>0</v>
      </c>
      <c r="K157" s="11">
        <v>0</v>
      </c>
      <c r="L157" s="11">
        <v>1</v>
      </c>
      <c r="M157" s="11">
        <v>0</v>
      </c>
      <c r="N157" s="11">
        <v>0</v>
      </c>
      <c r="O157" s="11">
        <v>1</v>
      </c>
      <c r="P157" s="11">
        <v>1</v>
      </c>
      <c r="Q157" s="11">
        <v>0</v>
      </c>
      <c r="R157" s="11">
        <v>0</v>
      </c>
      <c r="S157" s="11">
        <v>1</v>
      </c>
      <c r="T157" s="11">
        <v>0</v>
      </c>
      <c r="U157" s="11">
        <v>1</v>
      </c>
    </row>
    <row r="158" spans="1:21">
      <c r="A158" s="11">
        <v>156</v>
      </c>
      <c r="B158" s="11" t="s">
        <v>203</v>
      </c>
      <c r="C158" s="11">
        <v>2</v>
      </c>
      <c r="D158" s="11" t="s">
        <v>21</v>
      </c>
      <c r="E158" s="11">
        <v>74</v>
      </c>
      <c r="F158" s="11" t="s">
        <v>51</v>
      </c>
      <c r="G158" s="11">
        <v>80</v>
      </c>
      <c r="H158" s="11">
        <v>37</v>
      </c>
      <c r="I158" s="11">
        <v>20</v>
      </c>
      <c r="J158" s="11">
        <v>0</v>
      </c>
      <c r="K158" s="11">
        <v>1</v>
      </c>
      <c r="L158" s="11">
        <v>1</v>
      </c>
      <c r="M158" s="11">
        <v>0</v>
      </c>
      <c r="N158" s="11">
        <v>0</v>
      </c>
      <c r="O158" s="11">
        <v>1</v>
      </c>
      <c r="P158" s="11">
        <v>1</v>
      </c>
      <c r="Q158" s="11">
        <v>0</v>
      </c>
      <c r="R158" s="11">
        <v>1</v>
      </c>
      <c r="S158" s="11">
        <v>1</v>
      </c>
      <c r="T158" s="11">
        <v>0</v>
      </c>
      <c r="U158" s="11">
        <v>1</v>
      </c>
    </row>
    <row r="159" spans="1:21">
      <c r="A159" s="11">
        <v>157</v>
      </c>
      <c r="B159" s="11" t="s">
        <v>204</v>
      </c>
      <c r="C159" s="11">
        <v>2</v>
      </c>
      <c r="D159" s="11" t="s">
        <v>23</v>
      </c>
      <c r="E159" s="11">
        <v>76</v>
      </c>
      <c r="F159" s="11" t="s">
        <v>38</v>
      </c>
      <c r="G159" s="11">
        <v>85</v>
      </c>
      <c r="H159" s="11">
        <v>37</v>
      </c>
      <c r="I159" s="11">
        <v>26</v>
      </c>
      <c r="J159" s="11">
        <v>1</v>
      </c>
      <c r="K159" s="11">
        <v>0</v>
      </c>
      <c r="L159" s="11">
        <v>1</v>
      </c>
      <c r="M159" s="11">
        <v>0</v>
      </c>
      <c r="N159" s="11">
        <v>0</v>
      </c>
      <c r="O159" s="11">
        <v>0</v>
      </c>
      <c r="P159" s="11">
        <v>1</v>
      </c>
      <c r="Q159" s="11">
        <v>0</v>
      </c>
      <c r="R159" s="11">
        <v>0</v>
      </c>
      <c r="S159" s="11">
        <v>1</v>
      </c>
      <c r="T159" s="11">
        <v>0</v>
      </c>
      <c r="U159" s="11">
        <v>0</v>
      </c>
    </row>
    <row r="160" spans="1:21">
      <c r="A160" s="11">
        <v>158</v>
      </c>
      <c r="B160" s="11" t="s">
        <v>205</v>
      </c>
      <c r="C160" s="11">
        <v>2</v>
      </c>
      <c r="D160" s="11" t="s">
        <v>21</v>
      </c>
      <c r="E160" s="11">
        <v>76</v>
      </c>
      <c r="F160" s="11" t="s">
        <v>157</v>
      </c>
      <c r="G160" s="11">
        <v>167</v>
      </c>
      <c r="H160" s="11">
        <v>36</v>
      </c>
      <c r="I160" s="11">
        <v>20</v>
      </c>
      <c r="J160" s="11">
        <v>1</v>
      </c>
      <c r="K160" s="11">
        <v>0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</v>
      </c>
    </row>
    <row r="161" spans="1:21">
      <c r="A161" s="11">
        <v>159</v>
      </c>
      <c r="B161" s="11" t="s">
        <v>206</v>
      </c>
      <c r="C161" s="11">
        <v>2</v>
      </c>
      <c r="D161" s="11" t="s">
        <v>23</v>
      </c>
      <c r="E161" s="11">
        <v>82</v>
      </c>
      <c r="F161" s="11" t="s">
        <v>207</v>
      </c>
      <c r="G161" s="11">
        <v>88</v>
      </c>
      <c r="H161" s="11">
        <v>36</v>
      </c>
      <c r="I161" s="11">
        <v>18</v>
      </c>
      <c r="J161" s="11">
        <v>1</v>
      </c>
      <c r="K161" s="11">
        <v>1</v>
      </c>
      <c r="L161" s="11">
        <v>1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</row>
    <row r="162" spans="1:21">
      <c r="A162" s="11">
        <v>160</v>
      </c>
      <c r="B162" s="11" t="s">
        <v>290</v>
      </c>
      <c r="C162" s="11">
        <v>2</v>
      </c>
      <c r="D162" s="11" t="s">
        <v>21</v>
      </c>
      <c r="E162" s="11">
        <v>57</v>
      </c>
      <c r="F162" s="11" t="s">
        <v>55</v>
      </c>
      <c r="G162" s="11">
        <v>98</v>
      </c>
      <c r="H162" s="11">
        <v>37</v>
      </c>
      <c r="I162" s="11">
        <v>36</v>
      </c>
      <c r="J162" s="11">
        <v>0</v>
      </c>
      <c r="K162" s="11">
        <v>0</v>
      </c>
      <c r="L162" s="11">
        <v>1</v>
      </c>
      <c r="M162" s="11">
        <v>0</v>
      </c>
      <c r="N162" s="11">
        <v>0</v>
      </c>
      <c r="O162" s="11">
        <v>1</v>
      </c>
      <c r="P162" s="11">
        <v>1</v>
      </c>
      <c r="Q162" s="11">
        <v>0</v>
      </c>
      <c r="R162" s="11">
        <v>0</v>
      </c>
      <c r="S162" s="11">
        <v>1</v>
      </c>
      <c r="T162" s="11">
        <v>0</v>
      </c>
      <c r="U162" s="11">
        <v>1</v>
      </c>
    </row>
    <row r="163" spans="1:21">
      <c r="A163" s="11">
        <v>161</v>
      </c>
      <c r="B163" s="11" t="s">
        <v>291</v>
      </c>
      <c r="C163" s="11">
        <v>2</v>
      </c>
      <c r="D163" s="11" t="s">
        <v>23</v>
      </c>
      <c r="E163" s="11">
        <v>3</v>
      </c>
      <c r="F163" s="11"/>
      <c r="G163" s="11"/>
      <c r="H163" s="11">
        <v>38</v>
      </c>
      <c r="I163" s="11"/>
      <c r="J163" s="11">
        <v>1</v>
      </c>
      <c r="K163" s="11">
        <v>0</v>
      </c>
      <c r="L163" s="11">
        <v>1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1</v>
      </c>
    </row>
    <row r="164" spans="1:21">
      <c r="A164" s="11">
        <v>162</v>
      </c>
      <c r="B164" s="11" t="s">
        <v>292</v>
      </c>
      <c r="C164" s="11">
        <v>2</v>
      </c>
      <c r="D164" s="11" t="s">
        <v>23</v>
      </c>
      <c r="E164" s="11">
        <v>49</v>
      </c>
      <c r="F164" s="11" t="s">
        <v>51</v>
      </c>
      <c r="G164" s="11">
        <v>80</v>
      </c>
      <c r="H164" s="11">
        <v>36</v>
      </c>
      <c r="I164" s="11"/>
      <c r="J164" s="11">
        <v>1</v>
      </c>
      <c r="K164" s="11">
        <v>0</v>
      </c>
      <c r="L164" s="11">
        <v>1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</row>
    <row r="165" spans="1:21">
      <c r="A165" s="11">
        <v>163</v>
      </c>
      <c r="B165" s="11" t="s">
        <v>212</v>
      </c>
      <c r="C165" s="11">
        <v>2</v>
      </c>
      <c r="D165" s="11" t="s">
        <v>23</v>
      </c>
      <c r="E165" s="11">
        <v>46</v>
      </c>
      <c r="F165" s="11" t="s">
        <v>100</v>
      </c>
      <c r="G165" s="11">
        <v>102</v>
      </c>
      <c r="H165" s="11">
        <v>38</v>
      </c>
      <c r="I165" s="11">
        <v>26</v>
      </c>
      <c r="J165" s="11">
        <v>1</v>
      </c>
      <c r="K165" s="11">
        <v>1</v>
      </c>
      <c r="L165" s="11">
        <v>1</v>
      </c>
      <c r="M165" s="11">
        <v>0</v>
      </c>
      <c r="N165" s="11">
        <v>0</v>
      </c>
      <c r="O165" s="11">
        <v>1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</row>
    <row r="166" spans="1:21">
      <c r="A166" s="11">
        <v>164</v>
      </c>
      <c r="B166" s="11" t="s">
        <v>213</v>
      </c>
      <c r="C166" s="11">
        <v>2</v>
      </c>
      <c r="D166" s="11" t="s">
        <v>23</v>
      </c>
      <c r="E166" s="11">
        <v>43</v>
      </c>
      <c r="F166" s="11" t="s">
        <v>27</v>
      </c>
      <c r="G166" s="11">
        <v>148</v>
      </c>
      <c r="H166" s="11">
        <v>37</v>
      </c>
      <c r="I166" s="11">
        <v>26</v>
      </c>
      <c r="J166" s="11">
        <v>1</v>
      </c>
      <c r="K166" s="11">
        <v>0</v>
      </c>
      <c r="L166" s="11">
        <v>1</v>
      </c>
      <c r="M166" s="11">
        <v>0</v>
      </c>
      <c r="N166" s="11">
        <v>0</v>
      </c>
      <c r="O166" s="11">
        <v>1</v>
      </c>
      <c r="P166" s="11">
        <v>1</v>
      </c>
      <c r="Q166" s="11">
        <v>0</v>
      </c>
      <c r="R166" s="11">
        <v>0</v>
      </c>
      <c r="S166" s="11">
        <v>1</v>
      </c>
      <c r="T166" s="11">
        <v>0</v>
      </c>
      <c r="U166" s="11">
        <v>1</v>
      </c>
    </row>
    <row r="167" spans="1:21">
      <c r="A167" s="11">
        <v>165</v>
      </c>
      <c r="B167" s="11" t="s">
        <v>214</v>
      </c>
      <c r="C167" s="11">
        <v>2</v>
      </c>
      <c r="D167" s="11" t="s">
        <v>23</v>
      </c>
      <c r="E167" s="11">
        <v>68</v>
      </c>
      <c r="F167" s="11" t="s">
        <v>51</v>
      </c>
      <c r="G167" s="11">
        <v>86</v>
      </c>
      <c r="H167" s="11">
        <v>37</v>
      </c>
      <c r="I167" s="11"/>
      <c r="J167" s="11">
        <v>1</v>
      </c>
      <c r="K167" s="11">
        <v>1</v>
      </c>
      <c r="L167" s="11">
        <v>1</v>
      </c>
      <c r="M167" s="11">
        <v>0</v>
      </c>
      <c r="N167" s="11">
        <v>0</v>
      </c>
      <c r="O167" s="11">
        <v>1</v>
      </c>
      <c r="P167" s="11">
        <v>1</v>
      </c>
      <c r="Q167" s="11">
        <v>0</v>
      </c>
      <c r="R167" s="11">
        <v>0</v>
      </c>
      <c r="S167" s="11">
        <v>1</v>
      </c>
      <c r="T167" s="11">
        <v>0</v>
      </c>
      <c r="U167" s="11">
        <v>1</v>
      </c>
    </row>
    <row r="168" spans="1:21">
      <c r="A168" s="11">
        <v>166</v>
      </c>
      <c r="B168" s="11" t="s">
        <v>215</v>
      </c>
      <c r="C168" s="11">
        <v>2</v>
      </c>
      <c r="D168" s="11" t="s">
        <v>21</v>
      </c>
      <c r="E168" s="11">
        <v>78</v>
      </c>
      <c r="F168" s="11" t="s">
        <v>29</v>
      </c>
      <c r="G168" s="11">
        <v>84</v>
      </c>
      <c r="H168" s="11">
        <v>37</v>
      </c>
      <c r="I168" s="11">
        <v>18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1</v>
      </c>
      <c r="P168" s="11">
        <v>1</v>
      </c>
      <c r="Q168" s="11">
        <v>0</v>
      </c>
      <c r="R168" s="11">
        <v>0</v>
      </c>
      <c r="S168" s="11">
        <v>1</v>
      </c>
      <c r="T168" s="11">
        <v>0</v>
      </c>
      <c r="U168" s="11">
        <v>0</v>
      </c>
    </row>
    <row r="169" spans="1:21">
      <c r="A169" s="11">
        <v>167</v>
      </c>
      <c r="B169" s="11" t="s">
        <v>216</v>
      </c>
      <c r="C169" s="11">
        <v>2</v>
      </c>
      <c r="D169" s="11" t="s">
        <v>23</v>
      </c>
      <c r="E169" s="11">
        <v>1</v>
      </c>
      <c r="F169" s="11"/>
      <c r="G169" s="11"/>
      <c r="H169" s="11">
        <v>38</v>
      </c>
      <c r="I169" s="11"/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1</v>
      </c>
    </row>
    <row r="170" spans="1:21">
      <c r="A170" s="11">
        <v>168</v>
      </c>
      <c r="B170" s="11" t="s">
        <v>217</v>
      </c>
      <c r="C170" s="11">
        <v>2</v>
      </c>
      <c r="D170" s="11" t="s">
        <v>23</v>
      </c>
      <c r="E170" s="11">
        <v>73</v>
      </c>
      <c r="F170" s="11" t="s">
        <v>24</v>
      </c>
      <c r="G170" s="11">
        <v>126</v>
      </c>
      <c r="H170" s="11">
        <v>36</v>
      </c>
      <c r="I170" s="11">
        <v>36</v>
      </c>
      <c r="J170" s="11">
        <v>1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1</v>
      </c>
      <c r="R170" s="11">
        <v>0</v>
      </c>
      <c r="S170" s="11">
        <v>0</v>
      </c>
      <c r="T170" s="11">
        <v>0</v>
      </c>
      <c r="U170" s="11">
        <v>1</v>
      </c>
    </row>
    <row r="171" spans="1:21">
      <c r="A171" s="11">
        <v>169</v>
      </c>
      <c r="B171" s="11" t="s">
        <v>218</v>
      </c>
      <c r="C171" s="11">
        <v>2</v>
      </c>
      <c r="D171" s="11" t="s">
        <v>21</v>
      </c>
      <c r="E171" s="11">
        <v>89</v>
      </c>
      <c r="F171" s="11" t="s">
        <v>219</v>
      </c>
      <c r="G171" s="11">
        <v>84</v>
      </c>
      <c r="H171" s="11">
        <v>39</v>
      </c>
      <c r="I171" s="11">
        <v>18</v>
      </c>
      <c r="J171" s="11">
        <v>1</v>
      </c>
      <c r="K171" s="11">
        <v>0</v>
      </c>
      <c r="L171" s="11">
        <v>1</v>
      </c>
      <c r="M171" s="11">
        <v>1</v>
      </c>
      <c r="N171" s="11">
        <v>0</v>
      </c>
      <c r="O171" s="11">
        <v>0</v>
      </c>
      <c r="P171" s="11">
        <v>1</v>
      </c>
      <c r="Q171" s="11">
        <v>0</v>
      </c>
      <c r="R171" s="11">
        <v>0</v>
      </c>
      <c r="S171" s="11">
        <v>1</v>
      </c>
      <c r="T171" s="11">
        <v>0</v>
      </c>
      <c r="U171" s="11">
        <v>1</v>
      </c>
    </row>
    <row r="172" spans="1:21">
      <c r="A172" s="11">
        <v>170</v>
      </c>
      <c r="B172" s="11" t="s">
        <v>220</v>
      </c>
      <c r="C172" s="11">
        <v>2</v>
      </c>
      <c r="D172" s="11" t="s">
        <v>23</v>
      </c>
      <c r="E172" s="11">
        <v>66</v>
      </c>
      <c r="F172" s="11" t="s">
        <v>179</v>
      </c>
      <c r="G172" s="11">
        <v>132</v>
      </c>
      <c r="H172" s="11">
        <v>36</v>
      </c>
      <c r="I172" s="11">
        <v>32</v>
      </c>
      <c r="J172" s="11">
        <v>1</v>
      </c>
      <c r="K172" s="11">
        <v>0</v>
      </c>
      <c r="L172" s="11">
        <v>1</v>
      </c>
      <c r="M172" s="11">
        <v>1</v>
      </c>
      <c r="N172" s="11">
        <v>0</v>
      </c>
      <c r="O172" s="11">
        <v>0</v>
      </c>
      <c r="P172" s="11">
        <v>1</v>
      </c>
      <c r="Q172" s="11">
        <v>0</v>
      </c>
      <c r="R172" s="11">
        <v>0</v>
      </c>
      <c r="S172" s="11">
        <v>1</v>
      </c>
      <c r="T172" s="11">
        <v>0</v>
      </c>
      <c r="U172" s="11">
        <v>1</v>
      </c>
    </row>
    <row r="173" spans="1:21">
      <c r="A173" s="11">
        <v>171</v>
      </c>
      <c r="B173" s="11" t="s">
        <v>221</v>
      </c>
      <c r="C173" s="11">
        <v>2</v>
      </c>
      <c r="D173" s="11" t="s">
        <v>23</v>
      </c>
      <c r="E173" s="11">
        <v>66</v>
      </c>
      <c r="F173" s="11" t="s">
        <v>222</v>
      </c>
      <c r="G173" s="11">
        <v>121</v>
      </c>
      <c r="H173" s="11">
        <v>37</v>
      </c>
      <c r="I173" s="11">
        <v>30</v>
      </c>
      <c r="J173" s="11">
        <v>1</v>
      </c>
      <c r="K173" s="11">
        <v>1</v>
      </c>
      <c r="L173" s="11">
        <v>1</v>
      </c>
      <c r="M173" s="11">
        <v>1</v>
      </c>
      <c r="N173" s="11">
        <v>0</v>
      </c>
      <c r="O173" s="11">
        <v>0</v>
      </c>
      <c r="P173" s="11">
        <v>1</v>
      </c>
      <c r="Q173" s="11">
        <v>0</v>
      </c>
      <c r="R173" s="11">
        <v>0</v>
      </c>
      <c r="S173" s="11">
        <v>1</v>
      </c>
      <c r="T173" s="11">
        <v>0</v>
      </c>
      <c r="U173" s="11">
        <v>1</v>
      </c>
    </row>
    <row r="174" spans="1:21">
      <c r="A174" s="11">
        <v>172</v>
      </c>
      <c r="B174" s="11" t="s">
        <v>223</v>
      </c>
      <c r="C174" s="11">
        <v>2</v>
      </c>
      <c r="D174" s="11" t="s">
        <v>21</v>
      </c>
      <c r="E174" s="11">
        <v>74</v>
      </c>
      <c r="F174" s="11" t="s">
        <v>55</v>
      </c>
      <c r="G174" s="11">
        <v>109</v>
      </c>
      <c r="H174" s="11">
        <v>36</v>
      </c>
      <c r="I174" s="11">
        <v>19</v>
      </c>
      <c r="J174" s="11">
        <v>1</v>
      </c>
      <c r="K174" s="11">
        <v>0</v>
      </c>
      <c r="L174" s="11">
        <v>1</v>
      </c>
      <c r="M174" s="11">
        <v>1</v>
      </c>
      <c r="N174" s="11">
        <v>0</v>
      </c>
      <c r="O174" s="11">
        <v>1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</row>
    <row r="175" spans="1:21">
      <c r="A175" s="11">
        <v>173</v>
      </c>
      <c r="B175" s="11" t="s">
        <v>224</v>
      </c>
      <c r="C175" s="11">
        <v>2</v>
      </c>
      <c r="D175" s="11" t="s">
        <v>23</v>
      </c>
      <c r="E175" s="11">
        <v>81</v>
      </c>
      <c r="F175" s="11" t="s">
        <v>22</v>
      </c>
      <c r="G175" s="11">
        <v>89</v>
      </c>
      <c r="H175" s="11">
        <v>36</v>
      </c>
      <c r="I175" s="11">
        <v>24</v>
      </c>
      <c r="J175" s="11">
        <v>1</v>
      </c>
      <c r="K175" s="11">
        <v>0</v>
      </c>
      <c r="L175" s="11">
        <v>1</v>
      </c>
      <c r="M175" s="11">
        <v>1</v>
      </c>
      <c r="N175" s="11">
        <v>0</v>
      </c>
      <c r="O175" s="11">
        <v>1</v>
      </c>
      <c r="P175" s="11">
        <v>1</v>
      </c>
      <c r="Q175" s="11">
        <v>0</v>
      </c>
      <c r="R175" s="11">
        <v>0</v>
      </c>
      <c r="S175" s="11">
        <v>1</v>
      </c>
      <c r="T175" s="11">
        <v>0</v>
      </c>
      <c r="U175" s="11">
        <v>1</v>
      </c>
    </row>
    <row r="176" spans="1:21">
      <c r="A176" s="11">
        <v>174</v>
      </c>
      <c r="B176" s="11" t="s">
        <v>225</v>
      </c>
      <c r="C176" s="11">
        <v>2</v>
      </c>
      <c r="D176" s="11" t="s">
        <v>21</v>
      </c>
      <c r="E176" s="11">
        <v>56</v>
      </c>
      <c r="F176" s="11" t="s">
        <v>226</v>
      </c>
      <c r="G176" s="11">
        <v>105</v>
      </c>
      <c r="H176" s="11">
        <v>37</v>
      </c>
      <c r="I176" s="11">
        <v>20</v>
      </c>
      <c r="J176" s="11">
        <v>0</v>
      </c>
      <c r="K176" s="11">
        <v>1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0</v>
      </c>
      <c r="S176" s="11">
        <v>0</v>
      </c>
      <c r="T176" s="11">
        <v>1</v>
      </c>
      <c r="U176" s="11">
        <v>1</v>
      </c>
    </row>
    <row r="177" spans="1:21">
      <c r="A177" s="11">
        <v>175</v>
      </c>
      <c r="B177" s="11" t="s">
        <v>227</v>
      </c>
      <c r="C177" s="11">
        <v>2</v>
      </c>
      <c r="D177" s="11" t="s">
        <v>21</v>
      </c>
      <c r="E177" s="11">
        <v>60</v>
      </c>
      <c r="F177" s="11" t="s">
        <v>29</v>
      </c>
      <c r="G177" s="11">
        <v>80</v>
      </c>
      <c r="H177" s="11">
        <v>36</v>
      </c>
      <c r="I177" s="11">
        <v>20</v>
      </c>
      <c r="J177" s="11">
        <v>0</v>
      </c>
      <c r="K177" s="11">
        <v>1</v>
      </c>
      <c r="L177" s="11">
        <v>1</v>
      </c>
      <c r="M177" s="11">
        <v>0</v>
      </c>
      <c r="N177" s="11">
        <v>0</v>
      </c>
      <c r="O177" s="11">
        <v>1</v>
      </c>
      <c r="P177" s="11">
        <v>0</v>
      </c>
      <c r="Q177" s="11">
        <v>0</v>
      </c>
      <c r="R177" s="11">
        <v>0</v>
      </c>
      <c r="S177" s="11">
        <v>0</v>
      </c>
      <c r="T177" s="11">
        <v>1</v>
      </c>
      <c r="U177" s="11">
        <v>0</v>
      </c>
    </row>
    <row r="178" spans="1:21">
      <c r="A178" s="11">
        <v>176</v>
      </c>
      <c r="B178" s="11" t="s">
        <v>228</v>
      </c>
      <c r="C178" s="11">
        <v>2</v>
      </c>
      <c r="D178" s="11" t="s">
        <v>23</v>
      </c>
      <c r="E178" s="11">
        <v>1</v>
      </c>
      <c r="F178" s="11"/>
      <c r="G178" s="11">
        <v>199</v>
      </c>
      <c r="H178" s="11">
        <v>38</v>
      </c>
      <c r="I178" s="11">
        <v>24</v>
      </c>
      <c r="J178" s="11">
        <v>0</v>
      </c>
      <c r="K178" s="11">
        <v>0</v>
      </c>
      <c r="L178" s="11">
        <v>1</v>
      </c>
      <c r="M178" s="11">
        <v>0</v>
      </c>
      <c r="N178" s="11">
        <v>0</v>
      </c>
      <c r="O178" s="11">
        <v>0</v>
      </c>
      <c r="P178" s="11">
        <v>1</v>
      </c>
      <c r="Q178" s="11">
        <v>0</v>
      </c>
      <c r="R178" s="11">
        <v>0</v>
      </c>
      <c r="S178" s="11">
        <v>1</v>
      </c>
      <c r="T178" s="11">
        <v>1</v>
      </c>
      <c r="U178" s="11">
        <v>1</v>
      </c>
    </row>
    <row r="179" spans="1:21">
      <c r="A179" s="11">
        <v>177</v>
      </c>
      <c r="B179" s="11" t="s">
        <v>229</v>
      </c>
      <c r="C179" s="11">
        <v>2</v>
      </c>
      <c r="D179" s="11" t="s">
        <v>21</v>
      </c>
      <c r="E179" s="11">
        <v>63</v>
      </c>
      <c r="F179" s="11" t="s">
        <v>22</v>
      </c>
      <c r="G179" s="11">
        <v>84</v>
      </c>
      <c r="H179" s="11">
        <v>37</v>
      </c>
      <c r="I179" s="11">
        <v>20</v>
      </c>
      <c r="J179" s="11">
        <v>0</v>
      </c>
      <c r="K179" s="11">
        <v>1</v>
      </c>
      <c r="L179" s="11">
        <v>1</v>
      </c>
      <c r="M179" s="11">
        <v>0</v>
      </c>
      <c r="N179" s="11">
        <v>0</v>
      </c>
      <c r="O179" s="11">
        <v>0</v>
      </c>
      <c r="P179" s="11">
        <v>1</v>
      </c>
      <c r="Q179" s="11">
        <v>0</v>
      </c>
      <c r="R179" s="11">
        <v>0</v>
      </c>
      <c r="S179" s="11">
        <v>1</v>
      </c>
      <c r="T179" s="11">
        <v>1</v>
      </c>
      <c r="U179" s="11">
        <v>1</v>
      </c>
    </row>
    <row r="180" spans="1:21">
      <c r="A180" s="11">
        <v>178</v>
      </c>
      <c r="B180" s="11" t="s">
        <v>139</v>
      </c>
      <c r="C180" s="11">
        <v>2</v>
      </c>
      <c r="D180" s="11" t="s">
        <v>21</v>
      </c>
      <c r="E180" s="11">
        <v>53</v>
      </c>
      <c r="F180" s="11" t="s">
        <v>27</v>
      </c>
      <c r="G180" s="11">
        <v>80</v>
      </c>
      <c r="H180" s="11">
        <v>36</v>
      </c>
      <c r="I180" s="11">
        <v>20</v>
      </c>
      <c r="J180" s="11">
        <v>0</v>
      </c>
      <c r="K180" s="11">
        <v>1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11">
        <v>1</v>
      </c>
      <c r="R180" s="11">
        <v>0</v>
      </c>
      <c r="S180" s="11">
        <v>0</v>
      </c>
      <c r="T180" s="11">
        <v>1</v>
      </c>
      <c r="U180" s="11">
        <v>1</v>
      </c>
    </row>
    <row r="181" spans="1:21">
      <c r="A181" s="11">
        <v>179</v>
      </c>
      <c r="B181" s="11" t="s">
        <v>230</v>
      </c>
      <c r="C181" s="11">
        <v>2</v>
      </c>
      <c r="D181" s="11" t="s">
        <v>23</v>
      </c>
      <c r="E181" s="11">
        <v>4</v>
      </c>
      <c r="F181" s="11"/>
      <c r="G181" s="11">
        <v>110</v>
      </c>
      <c r="H181" s="11">
        <v>37</v>
      </c>
      <c r="I181" s="11">
        <v>20</v>
      </c>
      <c r="J181" s="11">
        <v>0</v>
      </c>
      <c r="K181" s="11">
        <v>0</v>
      </c>
      <c r="L181" s="11">
        <v>1</v>
      </c>
      <c r="M181" s="11">
        <v>0</v>
      </c>
      <c r="N181" s="11">
        <v>0</v>
      </c>
      <c r="O181" s="11">
        <v>1</v>
      </c>
      <c r="P181" s="11">
        <v>0</v>
      </c>
      <c r="Q181" s="11">
        <v>0</v>
      </c>
      <c r="R181" s="11">
        <v>0</v>
      </c>
      <c r="S181" s="11">
        <v>0</v>
      </c>
      <c r="T181" s="11">
        <v>1</v>
      </c>
      <c r="U181" s="11">
        <v>1</v>
      </c>
    </row>
    <row r="182" spans="1:21">
      <c r="A182" s="11">
        <v>180</v>
      </c>
      <c r="B182" s="11" t="s">
        <v>231</v>
      </c>
      <c r="C182" s="11">
        <v>2</v>
      </c>
      <c r="D182" s="11" t="s">
        <v>23</v>
      </c>
      <c r="E182" s="11">
        <v>1</v>
      </c>
      <c r="F182" s="11"/>
      <c r="G182" s="11">
        <v>110</v>
      </c>
      <c r="H182" s="11">
        <v>37</v>
      </c>
      <c r="I182" s="11">
        <v>40</v>
      </c>
      <c r="J182" s="11">
        <v>0</v>
      </c>
      <c r="K182" s="11">
        <v>0</v>
      </c>
      <c r="L182" s="11">
        <v>1</v>
      </c>
      <c r="M182" s="11">
        <v>0</v>
      </c>
      <c r="N182" s="11">
        <v>0</v>
      </c>
      <c r="O182" s="11">
        <v>1</v>
      </c>
      <c r="P182" s="11">
        <v>1</v>
      </c>
      <c r="Q182" s="11">
        <v>0</v>
      </c>
      <c r="R182" s="11">
        <v>0</v>
      </c>
      <c r="S182" s="11">
        <v>1</v>
      </c>
      <c r="T182" s="11">
        <v>1</v>
      </c>
      <c r="U182" s="11">
        <v>1</v>
      </c>
    </row>
    <row r="183" spans="1:21">
      <c r="A183" s="11">
        <v>181</v>
      </c>
      <c r="B183" s="11" t="s">
        <v>232</v>
      </c>
      <c r="C183" s="11">
        <v>2</v>
      </c>
      <c r="D183" s="11" t="s">
        <v>21</v>
      </c>
      <c r="E183" s="11">
        <v>5</v>
      </c>
      <c r="F183" s="11"/>
      <c r="G183" s="11">
        <v>80</v>
      </c>
      <c r="H183" s="11">
        <v>37</v>
      </c>
      <c r="I183" s="11">
        <v>30</v>
      </c>
      <c r="J183" s="11">
        <v>1</v>
      </c>
      <c r="K183" s="11">
        <v>0</v>
      </c>
      <c r="L183" s="11">
        <v>1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1</v>
      </c>
      <c r="U183" s="11">
        <v>1</v>
      </c>
    </row>
    <row r="184" spans="1:21">
      <c r="A184" s="11">
        <v>182</v>
      </c>
      <c r="B184" s="11" t="s">
        <v>233</v>
      </c>
      <c r="C184" s="11">
        <v>2</v>
      </c>
      <c r="D184" s="11" t="s">
        <v>23</v>
      </c>
      <c r="E184" s="11">
        <v>64</v>
      </c>
      <c r="F184" s="11" t="s">
        <v>51</v>
      </c>
      <c r="G184" s="11">
        <v>121</v>
      </c>
      <c r="H184" s="11">
        <v>38</v>
      </c>
      <c r="I184" s="11">
        <v>28</v>
      </c>
      <c r="J184" s="11">
        <v>1</v>
      </c>
      <c r="K184" s="11">
        <v>0</v>
      </c>
      <c r="L184" s="11">
        <v>1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1</v>
      </c>
      <c r="U184" s="11">
        <v>1</v>
      </c>
    </row>
    <row r="185" spans="1:21">
      <c r="A185" s="11">
        <v>183</v>
      </c>
      <c r="B185" s="11" t="s">
        <v>234</v>
      </c>
      <c r="C185" s="11">
        <v>2</v>
      </c>
      <c r="D185" s="11" t="s">
        <v>23</v>
      </c>
      <c r="E185" s="11">
        <v>40</v>
      </c>
      <c r="F185" s="11" t="s">
        <v>79</v>
      </c>
      <c r="G185" s="11">
        <v>80</v>
      </c>
      <c r="H185" s="11">
        <v>36</v>
      </c>
      <c r="I185" s="11">
        <v>20</v>
      </c>
      <c r="J185" s="11">
        <v>1</v>
      </c>
      <c r="K185" s="11">
        <v>1</v>
      </c>
      <c r="L185" s="11">
        <v>1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1</v>
      </c>
      <c r="U185" s="11">
        <v>1</v>
      </c>
    </row>
    <row r="186" spans="1:21">
      <c r="A186" s="11">
        <v>184</v>
      </c>
      <c r="B186" s="11" t="s">
        <v>235</v>
      </c>
      <c r="C186" s="11">
        <v>2</v>
      </c>
      <c r="D186" s="11" t="s">
        <v>21</v>
      </c>
      <c r="E186" s="11">
        <v>66</v>
      </c>
      <c r="F186" s="11" t="s">
        <v>190</v>
      </c>
      <c r="G186" s="11">
        <v>80</v>
      </c>
      <c r="H186" s="11">
        <v>36</v>
      </c>
      <c r="I186" s="11">
        <v>20</v>
      </c>
      <c r="J186" s="11">
        <v>1</v>
      </c>
      <c r="K186" s="11">
        <v>0</v>
      </c>
      <c r="L186" s="11">
        <v>1</v>
      </c>
      <c r="M186" s="11">
        <v>0</v>
      </c>
      <c r="N186" s="11">
        <v>0</v>
      </c>
      <c r="O186" s="11">
        <v>0</v>
      </c>
      <c r="P186" s="11">
        <v>1</v>
      </c>
      <c r="Q186" s="11">
        <v>0</v>
      </c>
      <c r="R186" s="11">
        <v>0</v>
      </c>
      <c r="S186" s="11">
        <v>1</v>
      </c>
      <c r="T186" s="11">
        <v>1</v>
      </c>
      <c r="U186" s="11">
        <v>1</v>
      </c>
    </row>
    <row r="187" spans="1:21">
      <c r="A187" s="11">
        <v>185</v>
      </c>
      <c r="B187" s="11" t="s">
        <v>236</v>
      </c>
      <c r="C187" s="11">
        <v>2</v>
      </c>
      <c r="D187" s="11" t="s">
        <v>23</v>
      </c>
      <c r="E187" s="11">
        <v>73</v>
      </c>
      <c r="F187" s="11" t="s">
        <v>41</v>
      </c>
      <c r="G187" s="11">
        <v>133</v>
      </c>
      <c r="H187" s="11">
        <v>37</v>
      </c>
      <c r="I187" s="11">
        <v>28</v>
      </c>
      <c r="J187" s="11">
        <v>1</v>
      </c>
      <c r="K187" s="11">
        <v>0</v>
      </c>
      <c r="L187" s="11">
        <v>1</v>
      </c>
      <c r="M187" s="11">
        <v>0</v>
      </c>
      <c r="N187" s="11">
        <v>1</v>
      </c>
      <c r="O187" s="11">
        <v>0</v>
      </c>
      <c r="P187" s="11">
        <v>0</v>
      </c>
      <c r="Q187" s="11">
        <v>1</v>
      </c>
      <c r="R187" s="11">
        <v>1</v>
      </c>
      <c r="S187" s="11">
        <v>0</v>
      </c>
      <c r="T187" s="11">
        <v>1</v>
      </c>
      <c r="U187" s="11">
        <v>0</v>
      </c>
    </row>
    <row r="188" spans="1:21">
      <c r="A188" s="11">
        <v>186</v>
      </c>
      <c r="B188" s="11" t="s">
        <v>209</v>
      </c>
      <c r="C188" s="11">
        <v>2</v>
      </c>
      <c r="D188" s="11" t="s">
        <v>23</v>
      </c>
      <c r="E188" s="11">
        <v>79</v>
      </c>
      <c r="F188" s="11" t="s">
        <v>41</v>
      </c>
      <c r="G188" s="11">
        <v>97</v>
      </c>
      <c r="H188" s="11">
        <v>37</v>
      </c>
      <c r="I188" s="11">
        <v>26</v>
      </c>
      <c r="J188" s="11">
        <v>1</v>
      </c>
      <c r="K188" s="11">
        <v>0</v>
      </c>
      <c r="L188" s="11">
        <v>1</v>
      </c>
      <c r="M188" s="11">
        <v>0</v>
      </c>
      <c r="N188" s="11">
        <v>0</v>
      </c>
      <c r="O188" s="11">
        <v>0</v>
      </c>
      <c r="P188" s="11">
        <v>0</v>
      </c>
      <c r="Q188" s="11">
        <v>1</v>
      </c>
      <c r="R188" s="11">
        <v>0</v>
      </c>
      <c r="S188" s="11">
        <v>0</v>
      </c>
      <c r="T188" s="11">
        <v>0</v>
      </c>
      <c r="U188" s="11">
        <v>1</v>
      </c>
    </row>
    <row r="189" spans="1:21">
      <c r="A189" s="11">
        <v>187</v>
      </c>
      <c r="B189" s="11" t="s">
        <v>210</v>
      </c>
      <c r="C189" s="11">
        <v>2</v>
      </c>
      <c r="D189" s="11" t="s">
        <v>23</v>
      </c>
      <c r="E189" s="11">
        <v>80</v>
      </c>
      <c r="F189" s="11" t="s">
        <v>211</v>
      </c>
      <c r="G189" s="11">
        <v>147</v>
      </c>
      <c r="H189" s="11">
        <v>37</v>
      </c>
      <c r="I189" s="11">
        <v>38</v>
      </c>
      <c r="J189" s="11">
        <v>1</v>
      </c>
      <c r="K189" s="11">
        <v>0</v>
      </c>
      <c r="L189" s="11">
        <v>1</v>
      </c>
      <c r="M189" s="11">
        <v>0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</v>
      </c>
    </row>
    <row r="190" spans="1:21">
      <c r="A190" s="11">
        <v>188</v>
      </c>
      <c r="B190" s="11" t="s">
        <v>293</v>
      </c>
      <c r="C190" s="11">
        <v>2</v>
      </c>
      <c r="D190" s="11" t="s">
        <v>23</v>
      </c>
      <c r="E190" s="11">
        <v>2</v>
      </c>
      <c r="F190" s="11"/>
      <c r="G190" s="11">
        <v>121</v>
      </c>
      <c r="H190" s="11">
        <v>36</v>
      </c>
      <c r="I190" s="11"/>
      <c r="J190" s="11">
        <v>1</v>
      </c>
      <c r="K190" s="11">
        <v>0</v>
      </c>
      <c r="L190" s="11">
        <v>1</v>
      </c>
      <c r="M190" s="11">
        <v>0</v>
      </c>
      <c r="N190" s="11">
        <v>0</v>
      </c>
      <c r="O190" s="15">
        <v>0</v>
      </c>
      <c r="P190" s="11">
        <v>1</v>
      </c>
      <c r="Q190" s="11">
        <v>1</v>
      </c>
      <c r="R190" s="11">
        <v>0</v>
      </c>
      <c r="S190" s="11">
        <v>1</v>
      </c>
      <c r="T190" s="11">
        <v>0</v>
      </c>
      <c r="U190" s="11">
        <v>1</v>
      </c>
    </row>
    <row r="191" spans="1:21">
      <c r="A191" s="11">
        <v>189</v>
      </c>
      <c r="B191" s="11" t="s">
        <v>294</v>
      </c>
      <c r="C191" s="11">
        <v>2</v>
      </c>
      <c r="D191" s="11" t="s">
        <v>21</v>
      </c>
      <c r="E191" s="11">
        <v>36</v>
      </c>
      <c r="F191" s="11" t="s">
        <v>255</v>
      </c>
      <c r="G191" s="11">
        <v>104</v>
      </c>
      <c r="H191" s="11">
        <v>37</v>
      </c>
      <c r="I191" s="11"/>
      <c r="J191" s="11">
        <v>1</v>
      </c>
      <c r="K191" s="11">
        <v>1</v>
      </c>
      <c r="L191" s="11">
        <v>1</v>
      </c>
      <c r="M191" s="11">
        <v>0</v>
      </c>
      <c r="N191" s="11">
        <v>0</v>
      </c>
      <c r="O191" s="11">
        <v>1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</v>
      </c>
    </row>
    <row r="192" spans="1:21">
      <c r="A192" s="11">
        <v>190</v>
      </c>
      <c r="B192" s="11" t="s">
        <v>295</v>
      </c>
      <c r="C192" s="11">
        <v>2</v>
      </c>
      <c r="D192" s="11" t="s">
        <v>21</v>
      </c>
      <c r="E192" s="11">
        <v>2</v>
      </c>
      <c r="F192" s="11"/>
      <c r="G192" s="11"/>
      <c r="H192" s="11">
        <v>37</v>
      </c>
      <c r="I192" s="11"/>
      <c r="J192" s="11">
        <v>0</v>
      </c>
      <c r="K192" s="11">
        <v>0</v>
      </c>
      <c r="L192" s="11">
        <v>1</v>
      </c>
      <c r="M192" s="11">
        <v>0</v>
      </c>
      <c r="N192" s="11">
        <v>0</v>
      </c>
      <c r="O192" s="11">
        <v>0</v>
      </c>
      <c r="P192" s="11">
        <v>1</v>
      </c>
      <c r="Q192" s="11">
        <v>0</v>
      </c>
      <c r="R192" s="11">
        <v>0</v>
      </c>
      <c r="S192" s="11">
        <v>1</v>
      </c>
      <c r="T192" s="11">
        <v>1</v>
      </c>
      <c r="U192" s="11">
        <v>1</v>
      </c>
    </row>
    <row r="193" spans="1:21">
      <c r="A193" s="11">
        <v>191</v>
      </c>
      <c r="B193" s="11" t="s">
        <v>243</v>
      </c>
      <c r="C193" s="11">
        <v>2</v>
      </c>
      <c r="D193" s="11" t="s">
        <v>23</v>
      </c>
      <c r="E193" s="11">
        <v>64</v>
      </c>
      <c r="F193" s="11" t="s">
        <v>99</v>
      </c>
      <c r="G193" s="11">
        <v>80</v>
      </c>
      <c r="H193" s="11">
        <v>36</v>
      </c>
      <c r="I193" s="11">
        <v>20</v>
      </c>
      <c r="J193" s="11">
        <v>1</v>
      </c>
      <c r="K193" s="11">
        <v>0</v>
      </c>
      <c r="L193" s="11">
        <v>1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1</v>
      </c>
      <c r="U193" s="11">
        <v>1</v>
      </c>
    </row>
    <row r="194" spans="1:21">
      <c r="A194" s="11">
        <v>192</v>
      </c>
      <c r="B194" s="11" t="s">
        <v>244</v>
      </c>
      <c r="C194" s="11">
        <v>2</v>
      </c>
      <c r="D194" s="11" t="s">
        <v>21</v>
      </c>
      <c r="E194" s="11">
        <v>25</v>
      </c>
      <c r="F194" s="11" t="s">
        <v>59</v>
      </c>
      <c r="G194" s="11">
        <v>120</v>
      </c>
      <c r="H194" s="11">
        <v>37</v>
      </c>
      <c r="I194" s="11">
        <v>24</v>
      </c>
      <c r="J194" s="11">
        <v>1</v>
      </c>
      <c r="K194" s="11">
        <v>1</v>
      </c>
      <c r="L194" s="11">
        <v>1</v>
      </c>
      <c r="M194" s="11">
        <v>1</v>
      </c>
      <c r="N194" s="11">
        <v>0</v>
      </c>
      <c r="O194" s="11">
        <v>1</v>
      </c>
      <c r="P194" s="11">
        <v>1</v>
      </c>
      <c r="Q194" s="11">
        <v>0</v>
      </c>
      <c r="R194" s="11">
        <v>0</v>
      </c>
      <c r="S194" s="11">
        <v>1</v>
      </c>
      <c r="T194" s="11">
        <v>1</v>
      </c>
      <c r="U194" s="11">
        <v>1</v>
      </c>
    </row>
    <row r="195" spans="1:21">
      <c r="A195" s="11">
        <v>193</v>
      </c>
      <c r="B195" s="11" t="s">
        <v>296</v>
      </c>
      <c r="C195" s="11">
        <v>2</v>
      </c>
      <c r="D195" s="11" t="s">
        <v>23</v>
      </c>
      <c r="E195" s="11">
        <v>66</v>
      </c>
      <c r="F195" s="11" t="s">
        <v>297</v>
      </c>
      <c r="G195" s="11">
        <v>88</v>
      </c>
      <c r="H195" s="11">
        <v>37</v>
      </c>
      <c r="I195" s="11">
        <v>26</v>
      </c>
      <c r="J195" s="11">
        <v>1</v>
      </c>
      <c r="K195" s="11">
        <v>0</v>
      </c>
      <c r="L195" s="11">
        <v>1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1</v>
      </c>
      <c r="U195" s="11">
        <v>1</v>
      </c>
    </row>
    <row r="196" spans="1:21">
      <c r="A196" s="11">
        <v>194</v>
      </c>
      <c r="B196" s="11" t="s">
        <v>298</v>
      </c>
      <c r="C196" s="11">
        <v>2</v>
      </c>
      <c r="D196" s="11" t="s">
        <v>23</v>
      </c>
      <c r="E196" s="11">
        <v>10</v>
      </c>
      <c r="F196" s="11" t="s">
        <v>27</v>
      </c>
      <c r="G196" s="11">
        <v>155</v>
      </c>
      <c r="H196" s="11">
        <v>38</v>
      </c>
      <c r="I196" s="11">
        <v>35</v>
      </c>
      <c r="J196" s="11">
        <v>0</v>
      </c>
      <c r="K196" s="11">
        <v>0</v>
      </c>
      <c r="L196" s="11">
        <v>1</v>
      </c>
      <c r="M196" s="11">
        <v>1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1</v>
      </c>
      <c r="U196" s="11">
        <v>1</v>
      </c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workbookViewId="0">
      <selection activeCell="E12" sqref="E12"/>
    </sheetView>
  </sheetViews>
  <sheetFormatPr defaultColWidth="9" defaultRowHeight="12.75"/>
  <sheetData>
    <row r="1" customHeight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12</v>
      </c>
      <c r="K1" s="8" t="s">
        <v>20</v>
      </c>
      <c r="L1" s="8" t="s">
        <v>11</v>
      </c>
      <c r="M1" s="8" t="s">
        <v>10</v>
      </c>
      <c r="N1" s="8" t="s">
        <v>13</v>
      </c>
      <c r="O1" s="8" t="s">
        <v>15</v>
      </c>
      <c r="P1" s="8" t="s">
        <v>18</v>
      </c>
      <c r="Q1" s="8" t="s">
        <v>16</v>
      </c>
      <c r="R1" s="8" t="s">
        <v>247</v>
      </c>
      <c r="S1" s="8" t="s">
        <v>18</v>
      </c>
      <c r="T1" s="8" t="s">
        <v>9</v>
      </c>
      <c r="U1" s="8" t="s">
        <v>14</v>
      </c>
    </row>
    <row r="2" spans="1:21">
      <c r="A2" s="8"/>
      <c r="B2" s="8"/>
      <c r="C2" s="8"/>
      <c r="D2" s="8"/>
      <c r="E2" s="8"/>
      <c r="F2" s="8"/>
      <c r="G2" s="8"/>
      <c r="H2" s="8"/>
      <c r="I2" s="8"/>
      <c r="J2" s="8">
        <v>4</v>
      </c>
      <c r="K2" s="8">
        <v>12</v>
      </c>
      <c r="L2" s="8">
        <v>3</v>
      </c>
      <c r="M2" s="8">
        <v>2</v>
      </c>
      <c r="N2" s="8">
        <v>5</v>
      </c>
      <c r="O2" s="8">
        <v>7</v>
      </c>
      <c r="P2" s="8">
        <v>10</v>
      </c>
      <c r="Q2" s="8">
        <v>8</v>
      </c>
      <c r="R2" s="8">
        <v>9</v>
      </c>
      <c r="S2" s="8">
        <v>10</v>
      </c>
      <c r="T2" s="8">
        <v>1</v>
      </c>
      <c r="U2" s="8">
        <v>6</v>
      </c>
    </row>
    <row r="3" spans="1:21">
      <c r="A3" s="11">
        <v>1</v>
      </c>
      <c r="B3" s="11" t="s">
        <v>140</v>
      </c>
      <c r="C3" s="11">
        <v>1</v>
      </c>
      <c r="D3" s="11" t="s">
        <v>21</v>
      </c>
      <c r="E3" s="11">
        <v>7</v>
      </c>
      <c r="F3" s="11"/>
      <c r="G3" s="11">
        <v>80</v>
      </c>
      <c r="H3" s="11">
        <v>37</v>
      </c>
      <c r="I3" s="11">
        <v>28</v>
      </c>
      <c r="J3" s="11">
        <v>1</v>
      </c>
      <c r="K3" s="11">
        <v>1</v>
      </c>
      <c r="L3" s="11">
        <v>1</v>
      </c>
      <c r="M3" s="11">
        <v>0</v>
      </c>
      <c r="N3" s="11">
        <v>1</v>
      </c>
      <c r="O3" s="11">
        <v>1</v>
      </c>
      <c r="P3" s="11">
        <v>0</v>
      </c>
      <c r="Q3" s="11">
        <v>0</v>
      </c>
      <c r="R3" s="11">
        <v>1</v>
      </c>
      <c r="S3" s="11">
        <v>0</v>
      </c>
      <c r="T3" s="11">
        <v>1</v>
      </c>
      <c r="U3" s="11">
        <v>1</v>
      </c>
    </row>
    <row r="4" spans="1:21">
      <c r="A4" s="11">
        <v>2</v>
      </c>
      <c r="B4" s="11" t="s">
        <v>141</v>
      </c>
      <c r="C4" s="11">
        <v>1</v>
      </c>
      <c r="D4" s="11" t="s">
        <v>23</v>
      </c>
      <c r="E4" s="11">
        <v>53</v>
      </c>
      <c r="F4" s="11" t="s">
        <v>55</v>
      </c>
      <c r="G4" s="11">
        <v>80</v>
      </c>
      <c r="H4" s="11">
        <v>36</v>
      </c>
      <c r="I4" s="11">
        <v>20</v>
      </c>
      <c r="J4" s="11">
        <v>1</v>
      </c>
      <c r="K4" s="11">
        <v>1</v>
      </c>
      <c r="L4" s="11">
        <v>1</v>
      </c>
      <c r="M4" s="11">
        <v>0</v>
      </c>
      <c r="N4" s="11">
        <v>1</v>
      </c>
      <c r="O4" s="11">
        <v>1</v>
      </c>
      <c r="P4" s="11">
        <v>1</v>
      </c>
      <c r="Q4" s="11">
        <v>0</v>
      </c>
      <c r="R4" s="11">
        <v>1</v>
      </c>
      <c r="S4" s="11">
        <v>1</v>
      </c>
      <c r="T4" s="11">
        <v>1</v>
      </c>
      <c r="U4" s="11">
        <v>1</v>
      </c>
    </row>
    <row r="5" spans="1:21">
      <c r="A5" s="11">
        <v>3</v>
      </c>
      <c r="B5" s="11" t="s">
        <v>142</v>
      </c>
      <c r="C5" s="11">
        <v>1</v>
      </c>
      <c r="D5" s="11" t="s">
        <v>23</v>
      </c>
      <c r="E5" s="11">
        <v>42</v>
      </c>
      <c r="F5" s="11" t="s">
        <v>22</v>
      </c>
      <c r="G5" s="11">
        <v>97</v>
      </c>
      <c r="H5" s="11">
        <v>38</v>
      </c>
      <c r="I5" s="11"/>
      <c r="J5" s="11">
        <v>1</v>
      </c>
      <c r="K5" s="11">
        <v>1</v>
      </c>
      <c r="L5" s="11">
        <v>1</v>
      </c>
      <c r="M5" s="11">
        <v>0</v>
      </c>
      <c r="N5" s="11">
        <v>1</v>
      </c>
      <c r="O5" s="11">
        <v>1</v>
      </c>
      <c r="P5" s="11">
        <v>1</v>
      </c>
      <c r="Q5" s="11">
        <v>1</v>
      </c>
      <c r="R5" s="11">
        <v>0</v>
      </c>
      <c r="S5" s="11">
        <v>1</v>
      </c>
      <c r="T5" s="11">
        <v>1</v>
      </c>
      <c r="U5" s="11">
        <v>1</v>
      </c>
    </row>
    <row r="6" spans="1:21">
      <c r="A6" s="11">
        <v>4</v>
      </c>
      <c r="B6" s="11" t="s">
        <v>143</v>
      </c>
      <c r="C6" s="11">
        <v>1</v>
      </c>
      <c r="D6" s="11" t="s">
        <v>23</v>
      </c>
      <c r="E6" s="11">
        <v>35</v>
      </c>
      <c r="F6" s="11" t="s">
        <v>100</v>
      </c>
      <c r="G6" s="11">
        <v>136</v>
      </c>
      <c r="H6" s="11">
        <v>37</v>
      </c>
      <c r="I6" s="11">
        <v>42</v>
      </c>
      <c r="J6" s="11">
        <v>1</v>
      </c>
      <c r="K6" s="11">
        <v>1</v>
      </c>
      <c r="L6" s="11">
        <v>1</v>
      </c>
      <c r="M6" s="11">
        <v>0</v>
      </c>
      <c r="N6" s="11">
        <v>1</v>
      </c>
      <c r="O6" s="11">
        <v>1</v>
      </c>
      <c r="P6" s="11">
        <v>0</v>
      </c>
      <c r="Q6" s="11">
        <v>1</v>
      </c>
      <c r="R6" s="11">
        <v>1</v>
      </c>
      <c r="S6" s="11">
        <v>0</v>
      </c>
      <c r="T6" s="11">
        <v>1</v>
      </c>
      <c r="U6" s="11">
        <v>1</v>
      </c>
    </row>
    <row r="7" spans="1:21">
      <c r="A7" s="11">
        <v>5</v>
      </c>
      <c r="B7" s="11">
        <v>132361</v>
      </c>
      <c r="C7" s="11">
        <v>1</v>
      </c>
      <c r="D7" s="11" t="s">
        <v>23</v>
      </c>
      <c r="E7" s="11">
        <v>46</v>
      </c>
      <c r="F7" s="11" t="s">
        <v>144</v>
      </c>
      <c r="G7" s="11">
        <v>128</v>
      </c>
      <c r="H7" s="11">
        <v>37</v>
      </c>
      <c r="I7" s="11">
        <v>20</v>
      </c>
      <c r="J7" s="11">
        <v>0</v>
      </c>
      <c r="K7" s="11">
        <v>0</v>
      </c>
      <c r="L7" s="11">
        <v>1</v>
      </c>
      <c r="M7" s="11">
        <v>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1</v>
      </c>
    </row>
    <row r="8" spans="1:21">
      <c r="A8" s="11">
        <v>6</v>
      </c>
      <c r="B8" s="11" t="s">
        <v>254</v>
      </c>
      <c r="C8" s="11">
        <v>1</v>
      </c>
      <c r="D8" s="11" t="s">
        <v>23</v>
      </c>
      <c r="E8" s="11">
        <v>48</v>
      </c>
      <c r="F8" s="11" t="s">
        <v>255</v>
      </c>
      <c r="G8" s="11">
        <v>101</v>
      </c>
      <c r="H8" s="11">
        <v>39</v>
      </c>
      <c r="I8" s="11"/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</row>
    <row r="9" spans="1:21">
      <c r="A9" s="11">
        <v>7</v>
      </c>
      <c r="B9" s="11" t="s">
        <v>34</v>
      </c>
      <c r="C9" s="11">
        <v>1</v>
      </c>
      <c r="D9" s="11" t="s">
        <v>23</v>
      </c>
      <c r="E9" s="11">
        <v>56</v>
      </c>
      <c r="F9" s="11" t="s">
        <v>35</v>
      </c>
      <c r="G9" s="11">
        <v>80</v>
      </c>
      <c r="H9" s="11">
        <v>36</v>
      </c>
      <c r="I9" s="11">
        <v>20</v>
      </c>
      <c r="J9" s="11">
        <v>1</v>
      </c>
      <c r="K9" s="11">
        <v>1</v>
      </c>
      <c r="L9" s="11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</row>
    <row r="10" spans="1:21">
      <c r="A10" s="11">
        <v>8</v>
      </c>
      <c r="B10" s="11" t="s">
        <v>37</v>
      </c>
      <c r="C10" s="11">
        <v>1</v>
      </c>
      <c r="D10" s="11" t="s">
        <v>23</v>
      </c>
      <c r="E10" s="11">
        <v>74</v>
      </c>
      <c r="F10" s="11" t="s">
        <v>38</v>
      </c>
      <c r="G10" s="11">
        <v>98</v>
      </c>
      <c r="H10" s="11">
        <v>36</v>
      </c>
      <c r="I10" s="11">
        <v>23</v>
      </c>
      <c r="J10" s="11">
        <v>1</v>
      </c>
      <c r="K10" s="11">
        <v>1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</row>
    <row r="11" spans="1:21">
      <c r="A11" s="11">
        <v>9</v>
      </c>
      <c r="B11" s="11" t="s">
        <v>31</v>
      </c>
      <c r="C11" s="11">
        <v>1</v>
      </c>
      <c r="D11" s="11" t="s">
        <v>23</v>
      </c>
      <c r="E11" s="11">
        <v>56</v>
      </c>
      <c r="F11" s="11" t="s">
        <v>32</v>
      </c>
      <c r="G11" s="11">
        <v>146</v>
      </c>
      <c r="H11" s="11">
        <v>36</v>
      </c>
      <c r="I11" s="11"/>
      <c r="J11" s="11">
        <v>1</v>
      </c>
      <c r="K11" s="11">
        <v>1</v>
      </c>
      <c r="L11" s="11"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</row>
    <row r="12" spans="1:21">
      <c r="A12" s="11">
        <v>10</v>
      </c>
      <c r="B12" s="11" t="s">
        <v>40</v>
      </c>
      <c r="C12" s="11">
        <v>1</v>
      </c>
      <c r="D12" s="11" t="s">
        <v>21</v>
      </c>
      <c r="E12" s="11">
        <v>11</v>
      </c>
      <c r="F12" s="11" t="s">
        <v>41</v>
      </c>
      <c r="G12" s="11">
        <v>140</v>
      </c>
      <c r="H12" s="11">
        <v>38</v>
      </c>
      <c r="I12" s="11">
        <v>24</v>
      </c>
      <c r="J12" s="11">
        <v>1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1</v>
      </c>
      <c r="T12" s="11">
        <v>0</v>
      </c>
      <c r="U12" s="11">
        <v>1</v>
      </c>
    </row>
    <row r="13" spans="1:21">
      <c r="A13" s="11">
        <v>11</v>
      </c>
      <c r="B13" s="11" t="s">
        <v>43</v>
      </c>
      <c r="C13" s="11">
        <v>1</v>
      </c>
      <c r="D13" s="11" t="s">
        <v>23</v>
      </c>
      <c r="E13" s="11">
        <v>53</v>
      </c>
      <c r="F13" s="11" t="s">
        <v>24</v>
      </c>
      <c r="G13" s="11">
        <v>161</v>
      </c>
      <c r="H13" s="11">
        <v>37</v>
      </c>
      <c r="I13" s="11">
        <v>38</v>
      </c>
      <c r="J13" s="11">
        <v>1</v>
      </c>
      <c r="K13" s="11">
        <v>0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1</v>
      </c>
      <c r="T13" s="11">
        <v>0</v>
      </c>
      <c r="U13" s="11">
        <v>1</v>
      </c>
    </row>
    <row r="14" spans="1:21">
      <c r="A14" s="11">
        <v>12</v>
      </c>
      <c r="B14" s="11" t="s">
        <v>45</v>
      </c>
      <c r="C14" s="11">
        <v>1</v>
      </c>
      <c r="D14" s="11" t="s">
        <v>21</v>
      </c>
      <c r="E14" s="11">
        <v>80</v>
      </c>
      <c r="F14" s="11" t="s">
        <v>46</v>
      </c>
      <c r="G14" s="11">
        <v>78</v>
      </c>
      <c r="H14" s="11">
        <v>38</v>
      </c>
      <c r="I14" s="11">
        <v>20</v>
      </c>
      <c r="J14" s="11">
        <v>1</v>
      </c>
      <c r="K14" s="11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1</v>
      </c>
    </row>
    <row r="15" spans="1:21">
      <c r="A15" s="11">
        <v>13</v>
      </c>
      <c r="B15" s="11" t="s">
        <v>48</v>
      </c>
      <c r="C15" s="11">
        <v>1</v>
      </c>
      <c r="D15" s="11" t="s">
        <v>21</v>
      </c>
      <c r="E15" s="11">
        <v>57</v>
      </c>
      <c r="F15" s="11" t="s">
        <v>49</v>
      </c>
      <c r="G15" s="11">
        <v>82</v>
      </c>
      <c r="H15" s="11">
        <v>35</v>
      </c>
      <c r="I15" s="11">
        <v>23</v>
      </c>
      <c r="J15" s="11">
        <v>1</v>
      </c>
      <c r="K15" s="11">
        <v>1</v>
      </c>
      <c r="L15" s="11">
        <v>1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</row>
    <row r="16" spans="1:21">
      <c r="A16" s="11">
        <v>14</v>
      </c>
      <c r="B16" s="11" t="s">
        <v>50</v>
      </c>
      <c r="C16" s="11">
        <v>1</v>
      </c>
      <c r="D16" s="11" t="s">
        <v>23</v>
      </c>
      <c r="E16" s="11">
        <v>53</v>
      </c>
      <c r="F16" s="11" t="s">
        <v>51</v>
      </c>
      <c r="G16" s="11">
        <v>140</v>
      </c>
      <c r="H16" s="11">
        <v>38</v>
      </c>
      <c r="I16" s="11"/>
      <c r="J16" s="11">
        <v>1</v>
      </c>
      <c r="K16" s="11">
        <v>1</v>
      </c>
      <c r="L16" s="11">
        <v>1</v>
      </c>
      <c r="M16" s="11">
        <v>0</v>
      </c>
      <c r="N16" s="11">
        <v>1</v>
      </c>
      <c r="O16" s="11">
        <v>1</v>
      </c>
      <c r="P16" s="11">
        <v>1</v>
      </c>
      <c r="Q16" s="11">
        <v>0</v>
      </c>
      <c r="R16" s="11">
        <v>1</v>
      </c>
      <c r="S16" s="11">
        <v>1</v>
      </c>
      <c r="T16" s="11">
        <v>0</v>
      </c>
      <c r="U16" s="11">
        <v>1</v>
      </c>
    </row>
    <row r="17" spans="1:21">
      <c r="A17" s="11">
        <v>15</v>
      </c>
      <c r="B17" s="11" t="s">
        <v>117</v>
      </c>
      <c r="C17" s="11">
        <v>1</v>
      </c>
      <c r="D17" s="11" t="s">
        <v>23</v>
      </c>
      <c r="E17" s="11">
        <v>53</v>
      </c>
      <c r="F17" s="11" t="s">
        <v>35</v>
      </c>
      <c r="G17" s="11">
        <v>76</v>
      </c>
      <c r="H17" s="11">
        <v>37</v>
      </c>
      <c r="I17" s="11"/>
      <c r="J17" s="11">
        <v>1</v>
      </c>
      <c r="K17" s="11">
        <v>1</v>
      </c>
      <c r="L17" s="11">
        <v>1</v>
      </c>
      <c r="M17" s="11">
        <v>1</v>
      </c>
      <c r="N17" s="11">
        <v>0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0</v>
      </c>
      <c r="U17" s="11">
        <v>1</v>
      </c>
    </row>
    <row r="18" spans="1:21">
      <c r="A18" s="11">
        <v>16</v>
      </c>
      <c r="B18" s="11">
        <v>116960</v>
      </c>
      <c r="C18" s="11">
        <v>1</v>
      </c>
      <c r="D18" s="11" t="s">
        <v>21</v>
      </c>
      <c r="E18" s="11"/>
      <c r="F18" s="11"/>
      <c r="G18" s="11"/>
      <c r="H18" s="11">
        <v>37</v>
      </c>
      <c r="I18" s="11"/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</row>
    <row r="19" spans="1:21">
      <c r="A19" s="11">
        <v>17</v>
      </c>
      <c r="B19" s="11" t="s">
        <v>180</v>
      </c>
      <c r="C19" s="11">
        <v>1</v>
      </c>
      <c r="D19" s="11" t="s">
        <v>23</v>
      </c>
      <c r="E19" s="11">
        <v>3</v>
      </c>
      <c r="F19" s="11"/>
      <c r="G19" s="11">
        <v>80</v>
      </c>
      <c r="H19" s="11">
        <v>37</v>
      </c>
      <c r="I19" s="11">
        <v>30</v>
      </c>
      <c r="J19" s="11">
        <v>1</v>
      </c>
      <c r="K19" s="11">
        <v>0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0</v>
      </c>
      <c r="R19" s="11">
        <v>0</v>
      </c>
      <c r="S19" s="11">
        <v>1</v>
      </c>
      <c r="T19" s="11">
        <v>1</v>
      </c>
      <c r="U19" s="11">
        <v>1</v>
      </c>
    </row>
    <row r="20" spans="1:21">
      <c r="A20" s="11">
        <v>18</v>
      </c>
      <c r="B20" s="11" t="s">
        <v>181</v>
      </c>
      <c r="C20" s="11">
        <v>1</v>
      </c>
      <c r="D20" s="11" t="s">
        <v>23</v>
      </c>
      <c r="E20" s="11">
        <v>5</v>
      </c>
      <c r="F20" s="11" t="s">
        <v>100</v>
      </c>
      <c r="G20" s="11">
        <v>100</v>
      </c>
      <c r="H20" s="11">
        <v>37</v>
      </c>
      <c r="I20" s="11">
        <v>30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v>1</v>
      </c>
      <c r="T20" s="11">
        <v>1</v>
      </c>
      <c r="U20" s="11">
        <v>1</v>
      </c>
    </row>
    <row r="21" spans="1:21">
      <c r="A21" s="11">
        <v>19</v>
      </c>
      <c r="B21" s="11" t="s">
        <v>182</v>
      </c>
      <c r="C21" s="11">
        <v>1</v>
      </c>
      <c r="D21" s="11" t="s">
        <v>23</v>
      </c>
      <c r="E21" s="11">
        <v>30</v>
      </c>
      <c r="F21" s="11" t="s">
        <v>55</v>
      </c>
      <c r="G21" s="11">
        <v>114</v>
      </c>
      <c r="H21" s="11">
        <v>37</v>
      </c>
      <c r="I21" s="11">
        <v>30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1</v>
      </c>
      <c r="U21" s="11">
        <v>1</v>
      </c>
    </row>
    <row r="22" spans="1:21">
      <c r="A22" s="11">
        <v>20</v>
      </c>
      <c r="B22" s="11" t="s">
        <v>183</v>
      </c>
      <c r="C22" s="11">
        <v>1</v>
      </c>
      <c r="D22" s="11" t="s">
        <v>23</v>
      </c>
      <c r="E22" s="11">
        <v>24</v>
      </c>
      <c r="F22" s="11" t="s">
        <v>98</v>
      </c>
      <c r="G22" s="11">
        <v>90</v>
      </c>
      <c r="H22" s="11">
        <v>37</v>
      </c>
      <c r="I22" s="11"/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0</v>
      </c>
      <c r="R22" s="11">
        <v>0</v>
      </c>
      <c r="S22" s="11">
        <v>1</v>
      </c>
      <c r="T22" s="11">
        <v>1</v>
      </c>
      <c r="U22" s="11">
        <v>1</v>
      </c>
    </row>
    <row r="23" spans="1:21">
      <c r="A23" s="11">
        <v>21</v>
      </c>
      <c r="B23" s="11" t="s">
        <v>184</v>
      </c>
      <c r="C23" s="11">
        <v>1</v>
      </c>
      <c r="D23" s="11" t="s">
        <v>23</v>
      </c>
      <c r="E23" s="11">
        <v>72</v>
      </c>
      <c r="F23" s="11" t="s">
        <v>55</v>
      </c>
      <c r="G23" s="11">
        <v>117</v>
      </c>
      <c r="H23" s="11">
        <v>37</v>
      </c>
      <c r="I23" s="11"/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0</v>
      </c>
      <c r="R23" s="11">
        <v>0</v>
      </c>
      <c r="S23" s="11">
        <v>1</v>
      </c>
      <c r="T23" s="11">
        <v>1</v>
      </c>
      <c r="U23" s="11">
        <v>1</v>
      </c>
    </row>
    <row r="24" spans="1:21">
      <c r="A24" s="11">
        <v>22</v>
      </c>
      <c r="B24" s="11" t="s">
        <v>185</v>
      </c>
      <c r="C24" s="11">
        <v>1</v>
      </c>
      <c r="D24" s="11" t="s">
        <v>23</v>
      </c>
      <c r="E24" s="11">
        <v>66</v>
      </c>
      <c r="F24" s="11" t="s">
        <v>41</v>
      </c>
      <c r="G24" s="11">
        <v>89</v>
      </c>
      <c r="H24" s="11">
        <v>36</v>
      </c>
      <c r="I24" s="11">
        <v>25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0</v>
      </c>
      <c r="R24" s="11">
        <v>0</v>
      </c>
      <c r="S24" s="11">
        <v>1</v>
      </c>
      <c r="T24" s="11">
        <v>1</v>
      </c>
      <c r="U24" s="11">
        <v>1</v>
      </c>
    </row>
    <row r="25" spans="1:21">
      <c r="A25" s="11">
        <v>23</v>
      </c>
      <c r="B25" s="11" t="s">
        <v>186</v>
      </c>
      <c r="C25" s="11">
        <v>1</v>
      </c>
      <c r="D25" s="11" t="s">
        <v>23</v>
      </c>
      <c r="E25" s="11">
        <v>71</v>
      </c>
      <c r="F25" s="11" t="s">
        <v>187</v>
      </c>
      <c r="G25" s="11">
        <v>90</v>
      </c>
      <c r="H25" s="11">
        <v>37</v>
      </c>
      <c r="I25" s="11">
        <v>30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0</v>
      </c>
      <c r="R25" s="11">
        <v>0</v>
      </c>
      <c r="S25" s="11">
        <v>1</v>
      </c>
      <c r="T25" s="11">
        <v>1</v>
      </c>
      <c r="U25" s="11">
        <v>1</v>
      </c>
    </row>
    <row r="26" spans="1:21">
      <c r="A26" s="11">
        <v>24</v>
      </c>
      <c r="B26" s="11" t="s">
        <v>188</v>
      </c>
      <c r="C26" s="11">
        <v>1</v>
      </c>
      <c r="D26" s="11" t="s">
        <v>23</v>
      </c>
      <c r="E26" s="11">
        <v>23</v>
      </c>
      <c r="F26" s="11" t="s">
        <v>100</v>
      </c>
      <c r="G26" s="11">
        <v>128</v>
      </c>
      <c r="H26" s="11">
        <v>36</v>
      </c>
      <c r="I26" s="11">
        <v>32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0</v>
      </c>
      <c r="R26" s="11">
        <v>0</v>
      </c>
      <c r="S26" s="11">
        <v>1</v>
      </c>
      <c r="T26" s="11">
        <v>1</v>
      </c>
      <c r="U26" s="11">
        <v>1</v>
      </c>
    </row>
    <row r="27" spans="1:21">
      <c r="A27" s="11">
        <v>25</v>
      </c>
      <c r="B27" s="11" t="s">
        <v>285</v>
      </c>
      <c r="C27" s="11">
        <v>1</v>
      </c>
      <c r="D27" s="11" t="s">
        <v>23</v>
      </c>
      <c r="E27" s="11">
        <v>51</v>
      </c>
      <c r="F27" s="11" t="s">
        <v>35</v>
      </c>
      <c r="G27" s="11">
        <v>118</v>
      </c>
      <c r="H27" s="11">
        <v>39</v>
      </c>
      <c r="I27" s="11">
        <v>24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0</v>
      </c>
      <c r="R27" s="11">
        <v>0</v>
      </c>
      <c r="S27" s="11">
        <v>1</v>
      </c>
      <c r="T27" s="11">
        <v>1</v>
      </c>
      <c r="U27" s="11">
        <v>1</v>
      </c>
    </row>
    <row r="28" spans="1:21">
      <c r="A28" s="11">
        <v>26</v>
      </c>
      <c r="B28" s="11" t="s">
        <v>286</v>
      </c>
      <c r="C28" s="11">
        <v>1</v>
      </c>
      <c r="D28" s="11" t="s">
        <v>23</v>
      </c>
      <c r="E28" s="11">
        <v>2</v>
      </c>
      <c r="F28" s="11"/>
      <c r="G28" s="11">
        <v>92</v>
      </c>
      <c r="H28" s="11">
        <v>39</v>
      </c>
      <c r="I28" s="11">
        <v>36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0</v>
      </c>
      <c r="R28" s="11">
        <v>0</v>
      </c>
      <c r="S28" s="11">
        <v>1</v>
      </c>
      <c r="T28" s="11">
        <v>1</v>
      </c>
      <c r="U28" s="11">
        <v>1</v>
      </c>
    </row>
    <row r="29" spans="1:21">
      <c r="A29" s="11">
        <v>27</v>
      </c>
      <c r="B29" s="11" t="s">
        <v>287</v>
      </c>
      <c r="C29" s="11">
        <v>1</v>
      </c>
      <c r="D29" s="11" t="s">
        <v>23</v>
      </c>
      <c r="E29" s="11">
        <v>55</v>
      </c>
      <c r="F29" s="11" t="s">
        <v>27</v>
      </c>
      <c r="G29" s="11">
        <v>109</v>
      </c>
      <c r="H29" s="11">
        <v>38</v>
      </c>
      <c r="I29" s="11"/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  <c r="Q29" s="11">
        <v>1</v>
      </c>
      <c r="R29" s="11">
        <v>0</v>
      </c>
      <c r="S29" s="11">
        <v>1</v>
      </c>
      <c r="T29" s="11">
        <v>1</v>
      </c>
      <c r="U29" s="11">
        <v>1</v>
      </c>
    </row>
    <row r="30" spans="1:21">
      <c r="A30" s="11">
        <v>28</v>
      </c>
      <c r="B30" s="19" t="s">
        <v>279</v>
      </c>
      <c r="C30" s="11">
        <v>1</v>
      </c>
      <c r="D30" s="11" t="s">
        <v>21</v>
      </c>
      <c r="E30" s="11">
        <v>58</v>
      </c>
      <c r="F30" s="11" t="s">
        <v>90</v>
      </c>
      <c r="G30" s="11">
        <v>72</v>
      </c>
      <c r="H30" s="11">
        <v>38</v>
      </c>
      <c r="I30" s="11">
        <v>24</v>
      </c>
      <c r="J30" s="11">
        <v>1</v>
      </c>
      <c r="K30" s="11">
        <v>0</v>
      </c>
      <c r="L30" s="11">
        <v>1</v>
      </c>
      <c r="M30" s="11">
        <v>1</v>
      </c>
      <c r="N30" s="11">
        <v>0</v>
      </c>
      <c r="O30" s="11">
        <v>1</v>
      </c>
      <c r="P30" s="11">
        <v>1</v>
      </c>
      <c r="Q30" s="11">
        <v>0</v>
      </c>
      <c r="R30" s="11">
        <v>0</v>
      </c>
      <c r="S30" s="11">
        <v>1</v>
      </c>
      <c r="T30" s="11">
        <v>1</v>
      </c>
      <c r="U30" s="11">
        <v>1</v>
      </c>
    </row>
    <row r="31" spans="1:21">
      <c r="A31" s="11">
        <v>29</v>
      </c>
      <c r="B31" s="11" t="s">
        <v>280</v>
      </c>
      <c r="C31" s="11">
        <v>1</v>
      </c>
      <c r="D31" s="11" t="s">
        <v>21</v>
      </c>
      <c r="E31" s="11">
        <v>6</v>
      </c>
      <c r="F31" s="11" t="s">
        <v>100</v>
      </c>
      <c r="G31" s="11">
        <v>80</v>
      </c>
      <c r="H31" s="11">
        <v>37</v>
      </c>
      <c r="I31" s="11">
        <v>30</v>
      </c>
      <c r="J31" s="11">
        <v>1</v>
      </c>
      <c r="K31" s="11">
        <v>1</v>
      </c>
      <c r="L31" s="11">
        <v>1</v>
      </c>
      <c r="M31" s="11">
        <v>1</v>
      </c>
      <c r="N31" s="11">
        <v>0</v>
      </c>
      <c r="O31" s="11">
        <v>1</v>
      </c>
      <c r="P31" s="11">
        <v>1</v>
      </c>
      <c r="Q31" s="11">
        <v>0</v>
      </c>
      <c r="R31" s="11">
        <v>0</v>
      </c>
      <c r="S31" s="11">
        <v>1</v>
      </c>
      <c r="T31" s="11">
        <v>1</v>
      </c>
      <c r="U31" s="11">
        <v>1</v>
      </c>
    </row>
    <row r="32" spans="1:21">
      <c r="A32" s="11">
        <v>30</v>
      </c>
      <c r="B32" s="11" t="s">
        <v>281</v>
      </c>
      <c r="C32" s="11">
        <v>1</v>
      </c>
      <c r="D32" s="11" t="s">
        <v>23</v>
      </c>
      <c r="E32" s="11">
        <v>41</v>
      </c>
      <c r="F32" s="11" t="s">
        <v>282</v>
      </c>
      <c r="G32" s="11">
        <v>80</v>
      </c>
      <c r="H32" s="11">
        <v>36</v>
      </c>
      <c r="I32" s="11">
        <v>20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</v>
      </c>
      <c r="U32" s="11">
        <v>1</v>
      </c>
    </row>
    <row r="33" spans="1:21">
      <c r="A33" s="11">
        <v>31</v>
      </c>
      <c r="B33" s="11" t="s">
        <v>283</v>
      </c>
      <c r="C33" s="11">
        <v>1</v>
      </c>
      <c r="D33" s="11" t="s">
        <v>23</v>
      </c>
      <c r="E33" s="11">
        <v>61</v>
      </c>
      <c r="F33" s="11" t="s">
        <v>79</v>
      </c>
      <c r="G33" s="11">
        <v>80</v>
      </c>
      <c r="H33" s="11">
        <v>36</v>
      </c>
      <c r="I33" s="11">
        <v>22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  <c r="P33" s="11">
        <v>1</v>
      </c>
      <c r="Q33" s="11">
        <v>0</v>
      </c>
      <c r="R33" s="11">
        <v>0</v>
      </c>
      <c r="S33" s="11">
        <v>1</v>
      </c>
      <c r="T33" s="11">
        <v>1</v>
      </c>
      <c r="U33" s="11">
        <v>1</v>
      </c>
    </row>
    <row r="34" spans="1:21">
      <c r="A34" s="11">
        <v>32</v>
      </c>
      <c r="B34" s="11" t="s">
        <v>284</v>
      </c>
      <c r="C34" s="11">
        <v>1</v>
      </c>
      <c r="D34" s="11" t="s">
        <v>21</v>
      </c>
      <c r="E34" s="11">
        <v>1</v>
      </c>
      <c r="F34" s="11"/>
      <c r="G34" s="11">
        <v>100</v>
      </c>
      <c r="H34" s="11">
        <v>37</v>
      </c>
      <c r="I34" s="11">
        <v>30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1</v>
      </c>
      <c r="U34" s="11">
        <v>1</v>
      </c>
    </row>
    <row r="35" spans="1:21">
      <c r="A35" s="11">
        <v>33</v>
      </c>
      <c r="B35" s="11" t="s">
        <v>189</v>
      </c>
      <c r="C35" s="11">
        <v>1</v>
      </c>
      <c r="D35" s="11" t="s">
        <v>21</v>
      </c>
      <c r="E35" s="11">
        <v>83</v>
      </c>
      <c r="F35" s="11" t="s">
        <v>190</v>
      </c>
      <c r="G35" s="11">
        <v>88</v>
      </c>
      <c r="H35" s="11">
        <v>36</v>
      </c>
      <c r="I35" s="11">
        <v>24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0</v>
      </c>
      <c r="Q35" s="11">
        <v>0</v>
      </c>
      <c r="R35" s="11">
        <v>1</v>
      </c>
      <c r="S35" s="11">
        <v>0</v>
      </c>
      <c r="T35" s="11">
        <v>1</v>
      </c>
      <c r="U35" s="11">
        <v>1</v>
      </c>
    </row>
    <row r="36" spans="1:21">
      <c r="A36" s="11">
        <v>34</v>
      </c>
      <c r="B36" s="11" t="s">
        <v>191</v>
      </c>
      <c r="C36" s="11">
        <v>1</v>
      </c>
      <c r="D36" s="11" t="s">
        <v>23</v>
      </c>
      <c r="E36" s="11">
        <v>41</v>
      </c>
      <c r="F36" s="11" t="s">
        <v>100</v>
      </c>
      <c r="G36" s="11">
        <v>98</v>
      </c>
      <c r="H36" s="11">
        <v>38</v>
      </c>
      <c r="I36" s="11"/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0</v>
      </c>
      <c r="S36" s="11">
        <v>1</v>
      </c>
      <c r="T36" s="11">
        <v>1</v>
      </c>
      <c r="U36" s="11">
        <v>1</v>
      </c>
    </row>
    <row r="37" spans="1:21">
      <c r="A37" s="11">
        <v>35</v>
      </c>
      <c r="B37" s="11" t="s">
        <v>192</v>
      </c>
      <c r="C37" s="11">
        <v>1</v>
      </c>
      <c r="D37" s="11" t="s">
        <v>21</v>
      </c>
      <c r="E37" s="11">
        <v>69</v>
      </c>
      <c r="F37" s="11" t="s">
        <v>193</v>
      </c>
      <c r="G37" s="11">
        <v>103</v>
      </c>
      <c r="H37" s="11">
        <v>36</v>
      </c>
      <c r="I37" s="11">
        <v>30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</row>
    <row r="38" spans="1:21">
      <c r="A38" s="11">
        <v>36</v>
      </c>
      <c r="B38" s="11" t="s">
        <v>194</v>
      </c>
      <c r="C38" s="11">
        <v>2</v>
      </c>
      <c r="D38" s="11" t="s">
        <v>23</v>
      </c>
      <c r="E38" s="11">
        <v>74</v>
      </c>
      <c r="F38" s="11" t="s">
        <v>55</v>
      </c>
      <c r="G38" s="11">
        <v>80</v>
      </c>
      <c r="H38" s="11">
        <v>36</v>
      </c>
      <c r="I38" s="11">
        <v>20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1</v>
      </c>
    </row>
    <row r="39" spans="1:21">
      <c r="A39" s="11">
        <v>37</v>
      </c>
      <c r="B39" s="11" t="s">
        <v>195</v>
      </c>
      <c r="C39" s="11">
        <v>2</v>
      </c>
      <c r="D39" s="11" t="s">
        <v>23</v>
      </c>
      <c r="E39" s="11">
        <v>54</v>
      </c>
      <c r="F39" s="11" t="s">
        <v>32</v>
      </c>
      <c r="G39" s="11">
        <v>92</v>
      </c>
      <c r="H39" s="11">
        <v>39</v>
      </c>
      <c r="I39" s="11">
        <v>32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1</v>
      </c>
      <c r="P39" s="11">
        <v>1</v>
      </c>
      <c r="Q39" s="11">
        <v>0</v>
      </c>
      <c r="R39" s="11">
        <v>0</v>
      </c>
      <c r="S39" s="11">
        <v>1</v>
      </c>
      <c r="T39" s="11">
        <v>0</v>
      </c>
      <c r="U39" s="11">
        <v>1</v>
      </c>
    </row>
    <row r="40" spans="1:21">
      <c r="A40" s="11">
        <v>38</v>
      </c>
      <c r="B40" s="11" t="s">
        <v>208</v>
      </c>
      <c r="C40" s="11">
        <v>2</v>
      </c>
      <c r="D40" s="11" t="s">
        <v>23</v>
      </c>
      <c r="E40" s="11">
        <v>68</v>
      </c>
      <c r="F40" s="11" t="s">
        <v>24</v>
      </c>
      <c r="G40" s="11">
        <v>72</v>
      </c>
      <c r="H40" s="11">
        <v>36</v>
      </c>
      <c r="I40" s="11"/>
      <c r="J40" s="11">
        <v>1</v>
      </c>
      <c r="K40" s="11">
        <v>0</v>
      </c>
      <c r="L40" s="11">
        <v>1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</row>
    <row r="41" spans="1:21">
      <c r="A41" s="11">
        <v>39</v>
      </c>
      <c r="B41" s="11" t="s">
        <v>237</v>
      </c>
      <c r="C41" s="11">
        <v>2</v>
      </c>
      <c r="D41" s="11" t="s">
        <v>23</v>
      </c>
      <c r="E41" s="11">
        <v>1</v>
      </c>
      <c r="F41" s="11"/>
      <c r="G41" s="11"/>
      <c r="H41" s="11">
        <v>37</v>
      </c>
      <c r="I41" s="11"/>
      <c r="J41" s="11">
        <v>0</v>
      </c>
      <c r="K41" s="11">
        <v>0</v>
      </c>
      <c r="L41" s="11">
        <v>0</v>
      </c>
      <c r="M41" s="11">
        <v>1</v>
      </c>
      <c r="N41" s="11">
        <v>0</v>
      </c>
      <c r="O41" s="11">
        <v>1</v>
      </c>
      <c r="P41" s="11">
        <v>0</v>
      </c>
      <c r="Q41" s="11">
        <v>0</v>
      </c>
      <c r="R41" s="11">
        <v>0</v>
      </c>
      <c r="S41" s="11">
        <v>0</v>
      </c>
      <c r="T41" s="11">
        <v>1</v>
      </c>
      <c r="U41" s="11">
        <v>1</v>
      </c>
    </row>
    <row r="42" spans="1:21">
      <c r="A42" s="11">
        <v>40</v>
      </c>
      <c r="B42" s="11" t="s">
        <v>238</v>
      </c>
      <c r="C42" s="11">
        <v>2</v>
      </c>
      <c r="D42" s="11" t="s">
        <v>21</v>
      </c>
      <c r="E42" s="11">
        <v>11</v>
      </c>
      <c r="F42" s="11"/>
      <c r="G42" s="11">
        <v>129</v>
      </c>
      <c r="H42" s="11">
        <v>37</v>
      </c>
      <c r="I42" s="11"/>
      <c r="J42" s="11">
        <v>1</v>
      </c>
      <c r="K42" s="11">
        <v>0</v>
      </c>
      <c r="L42" s="11">
        <v>0</v>
      </c>
      <c r="M42" s="11">
        <v>1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1</v>
      </c>
      <c r="U42" s="11">
        <v>1</v>
      </c>
    </row>
    <row r="43" spans="1:21">
      <c r="A43" s="11">
        <v>41</v>
      </c>
      <c r="B43" s="11" t="s">
        <v>239</v>
      </c>
      <c r="C43" s="11">
        <v>2</v>
      </c>
      <c r="D43" s="11" t="s">
        <v>21</v>
      </c>
      <c r="E43" s="11">
        <v>103</v>
      </c>
      <c r="F43" s="11" t="s">
        <v>240</v>
      </c>
      <c r="G43" s="11">
        <v>120</v>
      </c>
      <c r="H43" s="11">
        <v>38</v>
      </c>
      <c r="I43" s="11">
        <v>28</v>
      </c>
      <c r="J43" s="11">
        <v>0</v>
      </c>
      <c r="K43" s="11">
        <v>0</v>
      </c>
      <c r="L43" s="11">
        <v>1</v>
      </c>
      <c r="M43" s="11">
        <v>1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11">
        <v>1</v>
      </c>
      <c r="T43" s="11">
        <v>1</v>
      </c>
      <c r="U43" s="11">
        <v>1</v>
      </c>
    </row>
    <row r="44" spans="1:21">
      <c r="A44" s="11">
        <v>42</v>
      </c>
      <c r="B44" s="11" t="s">
        <v>241</v>
      </c>
      <c r="C44" s="11">
        <v>2</v>
      </c>
      <c r="D44" s="11" t="s">
        <v>23</v>
      </c>
      <c r="E44" s="11">
        <v>76</v>
      </c>
      <c r="F44" s="11" t="s">
        <v>29</v>
      </c>
      <c r="G44" s="11">
        <v>82</v>
      </c>
      <c r="H44" s="11">
        <v>36</v>
      </c>
      <c r="I44" s="11">
        <v>24</v>
      </c>
      <c r="J44" s="11">
        <v>0</v>
      </c>
      <c r="K44" s="11">
        <v>0</v>
      </c>
      <c r="L44" s="11">
        <v>1</v>
      </c>
      <c r="M44" s="11">
        <v>1</v>
      </c>
      <c r="N44" s="11">
        <v>0</v>
      </c>
      <c r="O44" s="11">
        <v>1</v>
      </c>
      <c r="P44" s="11">
        <v>0</v>
      </c>
      <c r="Q44" s="11">
        <v>0</v>
      </c>
      <c r="R44" s="11">
        <v>0</v>
      </c>
      <c r="S44" s="11">
        <v>0</v>
      </c>
      <c r="T44" s="11">
        <v>1</v>
      </c>
      <c r="U44" s="11">
        <v>1</v>
      </c>
    </row>
    <row r="45" spans="1:21">
      <c r="A45" s="11">
        <v>43</v>
      </c>
      <c r="B45" s="11" t="s">
        <v>242</v>
      </c>
      <c r="C45" s="11">
        <v>2</v>
      </c>
      <c r="D45" s="11" t="s">
        <v>23</v>
      </c>
      <c r="E45" s="11">
        <v>81</v>
      </c>
      <c r="F45" s="11" t="s">
        <v>51</v>
      </c>
      <c r="G45" s="11">
        <v>108</v>
      </c>
      <c r="H45" s="11">
        <v>37</v>
      </c>
      <c r="I45" s="11">
        <v>36</v>
      </c>
      <c r="J45" s="11">
        <v>1</v>
      </c>
      <c r="K45" s="11">
        <v>0</v>
      </c>
      <c r="L45" s="11">
        <v>1</v>
      </c>
      <c r="M45" s="11">
        <v>1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1</v>
      </c>
      <c r="U45" s="11">
        <v>0</v>
      </c>
    </row>
    <row r="46" spans="1:21">
      <c r="A46" s="11">
        <v>44</v>
      </c>
      <c r="B46" s="11" t="s">
        <v>245</v>
      </c>
      <c r="C46" s="11">
        <v>2</v>
      </c>
      <c r="D46" s="11" t="s">
        <v>23</v>
      </c>
      <c r="E46" s="11">
        <v>55</v>
      </c>
      <c r="F46" s="11" t="s">
        <v>59</v>
      </c>
      <c r="G46" s="11">
        <v>100</v>
      </c>
      <c r="H46" s="11">
        <v>38</v>
      </c>
      <c r="I46" s="11">
        <v>20</v>
      </c>
      <c r="J46" s="11">
        <v>1</v>
      </c>
      <c r="K46" s="11">
        <v>0</v>
      </c>
      <c r="L46" s="11">
        <v>1</v>
      </c>
      <c r="M46" s="11">
        <v>1</v>
      </c>
      <c r="N46" s="11">
        <v>0</v>
      </c>
      <c r="O46" s="11">
        <v>1</v>
      </c>
      <c r="P46" s="11">
        <v>1</v>
      </c>
      <c r="Q46" s="11">
        <v>0</v>
      </c>
      <c r="R46" s="11">
        <v>0</v>
      </c>
      <c r="S46" s="11">
        <v>1</v>
      </c>
      <c r="T46" s="11">
        <v>1</v>
      </c>
      <c r="U46" s="11">
        <v>1</v>
      </c>
    </row>
    <row r="47" spans="1:21">
      <c r="A47" s="11">
        <v>45</v>
      </c>
      <c r="B47" s="11" t="s">
        <v>246</v>
      </c>
      <c r="C47" s="11">
        <v>2</v>
      </c>
      <c r="D47" s="11" t="s">
        <v>23</v>
      </c>
      <c r="E47" s="11">
        <v>64</v>
      </c>
      <c r="F47" s="11" t="s">
        <v>79</v>
      </c>
      <c r="G47" s="11">
        <v>80</v>
      </c>
      <c r="H47" s="11">
        <v>36</v>
      </c>
      <c r="I47" s="11">
        <v>20</v>
      </c>
      <c r="J47" s="11">
        <v>1</v>
      </c>
      <c r="K47" s="11">
        <v>0</v>
      </c>
      <c r="L47" s="11">
        <v>1</v>
      </c>
      <c r="M47" s="11">
        <v>1</v>
      </c>
      <c r="N47" s="11">
        <v>0</v>
      </c>
      <c r="O47" s="11">
        <v>1</v>
      </c>
      <c r="P47" s="11">
        <v>1</v>
      </c>
      <c r="Q47" s="11">
        <v>0</v>
      </c>
      <c r="R47" s="11">
        <v>1</v>
      </c>
      <c r="S47" s="11">
        <v>1</v>
      </c>
      <c r="T47" s="11">
        <v>1</v>
      </c>
      <c r="U47" s="11">
        <v>1</v>
      </c>
    </row>
    <row r="48" spans="1:2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ngitungnya</vt:lpstr>
      <vt:lpstr>latih1</vt:lpstr>
      <vt:lpstr>uji1</vt:lpstr>
      <vt:lpstr>latih2</vt:lpstr>
      <vt:lpstr>uji2</vt:lpstr>
      <vt:lpstr>latih3</vt:lpstr>
      <vt:lpstr>uji3</vt:lpstr>
      <vt:lpstr>latih4</vt:lpstr>
      <vt:lpstr>uji4</vt:lpstr>
      <vt:lpstr>latih5</vt:lpstr>
      <vt:lpstr>uji5</vt:lpstr>
      <vt:lpstr>buat crossval</vt:lpstr>
      <vt:lpstr>tabel latih</vt:lpstr>
      <vt:lpstr>tabel uji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SYAFIRA</dc:creator>
  <cp:lastModifiedBy>Khalisah Hasna</cp:lastModifiedBy>
  <dcterms:created xsi:type="dcterms:W3CDTF">2020-03-17T04:15:00Z</dcterms:created>
  <dcterms:modified xsi:type="dcterms:W3CDTF">2020-04-03T13:57:37Z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