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isamu\PycharmProjects\My_Fingering_Algorithm\double_stop_dataset\"/>
    </mc:Choice>
  </mc:AlternateContent>
  <xr:revisionPtr revIDLastSave="0" documentId="13_ncr:1_{75606A10-96AD-4FE9-9C85-47888DADB619}" xr6:coauthVersionLast="47" xr6:coauthVersionMax="47" xr10:uidLastSave="{00000000-0000-0000-0000-000000000000}"/>
  <bookViews>
    <workbookView xWindow="11385" yWindow="480" windowWidth="13335" windowHeight="19545" firstSheet="4" activeTab="5" xr2:uid="{00000000-000D-0000-FFFF-FFFF00000000}"/>
  </bookViews>
  <sheets>
    <sheet name="目次" sheetId="3" r:id="rId1"/>
    <sheet name="Grade-3-B" sheetId="1" r:id="rId2"/>
    <sheet name="Grade-4-A" sheetId="4" r:id="rId3"/>
    <sheet name="Grade-5-A" sheetId="5" r:id="rId4"/>
    <sheet name="Grade-6-A" sheetId="6" r:id="rId5"/>
    <sheet name="Grade-7-A" sheetId="7" r:id="rId6"/>
    <sheet name="Grade-8-A" sheetId="8" r:id="rId7"/>
    <sheet name="Grade-9-B" sheetId="9" r:id="rId8"/>
    <sheet name="計算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2" i="7" l="1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31" i="7"/>
  <c r="C330" i="7"/>
  <c r="D330" i="7"/>
  <c r="C331" i="7"/>
  <c r="D331" i="7"/>
  <c r="C332" i="7"/>
  <c r="D332" i="7"/>
  <c r="C333" i="7"/>
  <c r="D333" i="7"/>
  <c r="C334" i="7"/>
  <c r="D334" i="7"/>
  <c r="C335" i="7"/>
  <c r="D335" i="7"/>
  <c r="C336" i="7"/>
  <c r="D336" i="7"/>
  <c r="C337" i="7"/>
  <c r="D337" i="7"/>
  <c r="C338" i="7"/>
  <c r="D338" i="7"/>
  <c r="C339" i="7"/>
  <c r="D339" i="7"/>
  <c r="C340" i="7"/>
  <c r="D340" i="7"/>
  <c r="C341" i="7"/>
  <c r="D341" i="7"/>
  <c r="C342" i="7"/>
  <c r="D342" i="7"/>
  <c r="C343" i="7"/>
  <c r="D343" i="7"/>
  <c r="C344" i="7"/>
  <c r="D344" i="7"/>
  <c r="C345" i="7"/>
  <c r="D345" i="7"/>
  <c r="C346" i="7"/>
  <c r="D346" i="7"/>
  <c r="C347" i="7"/>
  <c r="D347" i="7"/>
  <c r="C348" i="7"/>
  <c r="D348" i="7"/>
  <c r="C349" i="7"/>
  <c r="D349" i="7"/>
  <c r="C350" i="7"/>
  <c r="D350" i="7"/>
  <c r="C351" i="7"/>
  <c r="D351" i="7"/>
  <c r="C352" i="7"/>
  <c r="D352" i="7"/>
  <c r="C353" i="7"/>
  <c r="D353" i="7"/>
  <c r="C354" i="7"/>
  <c r="D354" i="7"/>
  <c r="C355" i="7"/>
  <c r="D355" i="7"/>
  <c r="C356" i="7"/>
  <c r="D356" i="7"/>
  <c r="C357" i="7"/>
  <c r="D357" i="7"/>
  <c r="C358" i="7"/>
  <c r="D358" i="7"/>
  <c r="C359" i="7"/>
  <c r="D359" i="7"/>
  <c r="C360" i="7"/>
  <c r="D360" i="7"/>
  <c r="C361" i="7"/>
  <c r="D361" i="7"/>
  <c r="B330" i="7"/>
  <c r="D57" i="8"/>
  <c r="C57" i="8"/>
  <c r="B57" i="8"/>
  <c r="D56" i="8"/>
  <c r="C56" i="8"/>
  <c r="B56" i="8"/>
  <c r="D55" i="8"/>
  <c r="C55" i="8"/>
  <c r="B55" i="8"/>
  <c r="D54" i="8"/>
  <c r="C54" i="8"/>
  <c r="B54" i="8"/>
  <c r="D53" i="8"/>
  <c r="C53" i="8"/>
  <c r="B53" i="8"/>
  <c r="D52" i="8"/>
  <c r="C52" i="8"/>
  <c r="B52" i="8"/>
  <c r="D51" i="8"/>
  <c r="C51" i="8"/>
  <c r="B51" i="8"/>
  <c r="D50" i="8"/>
  <c r="C50" i="8"/>
  <c r="B50" i="8"/>
  <c r="D49" i="8"/>
  <c r="C49" i="8"/>
  <c r="B49" i="8"/>
  <c r="D48" i="8"/>
  <c r="C48" i="8"/>
  <c r="B48" i="8"/>
  <c r="D47" i="8"/>
  <c r="C47" i="8"/>
  <c r="B47" i="8"/>
  <c r="D46" i="8"/>
  <c r="C46" i="8"/>
  <c r="B46" i="8"/>
  <c r="D45" i="8"/>
  <c r="C45" i="8"/>
  <c r="B45" i="8"/>
  <c r="D44" i="8"/>
  <c r="C44" i="8"/>
  <c r="B44" i="8"/>
  <c r="D43" i="8"/>
  <c r="C43" i="8"/>
  <c r="B43" i="8"/>
  <c r="D42" i="8"/>
  <c r="C42" i="8"/>
  <c r="B42" i="8"/>
  <c r="D41" i="8"/>
  <c r="C41" i="8"/>
  <c r="B41" i="8"/>
  <c r="D40" i="8"/>
  <c r="C40" i="8"/>
  <c r="B40" i="8"/>
  <c r="D39" i="8"/>
  <c r="C39" i="8"/>
  <c r="B39" i="8"/>
  <c r="D38" i="8"/>
  <c r="C38" i="8"/>
  <c r="B38" i="8"/>
  <c r="D37" i="8"/>
  <c r="C37" i="8"/>
  <c r="B37" i="8"/>
  <c r="D36" i="8"/>
  <c r="C36" i="8"/>
  <c r="B36" i="8"/>
  <c r="D35" i="8"/>
  <c r="C35" i="8"/>
  <c r="B35" i="8"/>
  <c r="D34" i="8"/>
  <c r="C34" i="8"/>
  <c r="B34" i="8"/>
  <c r="D33" i="8"/>
  <c r="C33" i="8"/>
  <c r="B33" i="8"/>
  <c r="D32" i="8"/>
  <c r="C32" i="8"/>
  <c r="B32" i="8"/>
  <c r="D31" i="8"/>
  <c r="C31" i="8"/>
  <c r="B31" i="8"/>
  <c r="D30" i="8"/>
  <c r="C30" i="8"/>
  <c r="B30" i="8"/>
  <c r="D29" i="8"/>
  <c r="C29" i="8"/>
  <c r="B29" i="8"/>
  <c r="D28" i="8"/>
  <c r="C28" i="8"/>
  <c r="B28" i="8"/>
  <c r="D27" i="8"/>
  <c r="C27" i="8"/>
  <c r="B27" i="8"/>
  <c r="D26" i="8"/>
  <c r="C26" i="8"/>
  <c r="B26" i="8"/>
  <c r="D25" i="8"/>
  <c r="C25" i="8"/>
  <c r="B25" i="8"/>
  <c r="D24" i="8"/>
  <c r="C24" i="8"/>
  <c r="B24" i="8"/>
  <c r="D23" i="8"/>
  <c r="C23" i="8"/>
  <c r="B23" i="8"/>
  <c r="D22" i="8"/>
  <c r="C22" i="8"/>
  <c r="B22" i="8"/>
  <c r="D21" i="8"/>
  <c r="C21" i="8"/>
  <c r="B21" i="8"/>
  <c r="D20" i="8"/>
  <c r="C20" i="8"/>
  <c r="B20" i="8"/>
  <c r="D19" i="8"/>
  <c r="C19" i="8"/>
  <c r="B19" i="8"/>
  <c r="D18" i="8"/>
  <c r="C18" i="8"/>
  <c r="B18" i="8"/>
  <c r="D17" i="8"/>
  <c r="C17" i="8"/>
  <c r="B17" i="8"/>
  <c r="D16" i="8"/>
  <c r="C16" i="8"/>
  <c r="B16" i="8"/>
  <c r="D15" i="8"/>
  <c r="C15" i="8"/>
  <c r="B15" i="8"/>
  <c r="D14" i="8"/>
  <c r="C14" i="8"/>
  <c r="B14" i="8"/>
  <c r="D13" i="8"/>
  <c r="C13" i="8"/>
  <c r="B13" i="8"/>
  <c r="D12" i="8"/>
  <c r="C12" i="8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286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72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58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D302" i="7"/>
  <c r="C286" i="7"/>
  <c r="C284" i="7"/>
  <c r="C285" i="7"/>
  <c r="C281" i="7"/>
  <c r="C282" i="7"/>
  <c r="C283" i="7"/>
  <c r="C273" i="7"/>
  <c r="C274" i="7"/>
  <c r="C275" i="7"/>
  <c r="C276" i="7"/>
  <c r="C277" i="7"/>
  <c r="C278" i="7"/>
  <c r="C279" i="7"/>
  <c r="C280" i="7"/>
  <c r="C272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43" i="7"/>
  <c r="D243" i="7"/>
  <c r="C244" i="7"/>
  <c r="D244" i="7"/>
  <c r="C245" i="7"/>
  <c r="D245" i="7"/>
  <c r="C246" i="7"/>
  <c r="D246" i="7"/>
  <c r="C247" i="7"/>
  <c r="D247" i="7"/>
  <c r="C248" i="7"/>
  <c r="D248" i="7"/>
  <c r="C249" i="7"/>
  <c r="D249" i="7"/>
  <c r="C250" i="7"/>
  <c r="D250" i="7"/>
  <c r="C251" i="7"/>
  <c r="D251" i="7"/>
  <c r="C252" i="7"/>
  <c r="D252" i="7"/>
  <c r="C253" i="7"/>
  <c r="D253" i="7"/>
  <c r="C254" i="7"/>
  <c r="D254" i="7"/>
  <c r="C255" i="7"/>
  <c r="D255" i="7"/>
  <c r="C256" i="7"/>
  <c r="D256" i="7"/>
  <c r="C257" i="7"/>
  <c r="D257" i="7"/>
  <c r="D242" i="7"/>
  <c r="C242" i="7"/>
  <c r="B228" i="7"/>
  <c r="C228" i="7"/>
  <c r="D228" i="7"/>
  <c r="B229" i="7"/>
  <c r="C229" i="7"/>
  <c r="D229" i="7"/>
  <c r="B230" i="7"/>
  <c r="C230" i="7"/>
  <c r="D230" i="7"/>
  <c r="B231" i="7"/>
  <c r="C231" i="7"/>
  <c r="D231" i="7"/>
  <c r="B232" i="7"/>
  <c r="C232" i="7"/>
  <c r="D232" i="7"/>
  <c r="B233" i="7"/>
  <c r="C233" i="7"/>
  <c r="D233" i="7"/>
  <c r="B234" i="7"/>
  <c r="C234" i="7"/>
  <c r="D234" i="7"/>
  <c r="B235" i="7"/>
  <c r="C235" i="7"/>
  <c r="D235" i="7"/>
  <c r="B236" i="7"/>
  <c r="C236" i="7"/>
  <c r="D236" i="7"/>
  <c r="B237" i="7"/>
  <c r="C237" i="7"/>
  <c r="D237" i="7"/>
  <c r="B238" i="7"/>
  <c r="C238" i="7"/>
  <c r="D238" i="7"/>
  <c r="B239" i="7"/>
  <c r="C239" i="7"/>
  <c r="D239" i="7"/>
  <c r="B240" i="7"/>
  <c r="C240" i="7"/>
  <c r="D240" i="7"/>
  <c r="B241" i="7"/>
  <c r="C241" i="7"/>
  <c r="D241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C303" i="7"/>
  <c r="D303" i="7"/>
  <c r="B304" i="7"/>
  <c r="C304" i="7"/>
  <c r="D304" i="7"/>
  <c r="B305" i="7"/>
  <c r="C305" i="7"/>
  <c r="D305" i="7"/>
  <c r="B306" i="7"/>
  <c r="C306" i="7"/>
  <c r="D306" i="7"/>
  <c r="B307" i="7"/>
  <c r="C307" i="7"/>
  <c r="D307" i="7"/>
  <c r="B308" i="7"/>
  <c r="C308" i="7"/>
  <c r="D308" i="7"/>
  <c r="B309" i="7"/>
  <c r="C309" i="7"/>
  <c r="D309" i="7"/>
  <c r="B310" i="7"/>
  <c r="C310" i="7"/>
  <c r="D310" i="7"/>
  <c r="B311" i="7"/>
  <c r="C311" i="7"/>
  <c r="D311" i="7"/>
  <c r="B312" i="7"/>
  <c r="C312" i="7"/>
  <c r="D312" i="7"/>
  <c r="B313" i="7"/>
  <c r="C313" i="7"/>
  <c r="D313" i="7"/>
  <c r="B314" i="7"/>
  <c r="C314" i="7"/>
  <c r="D314" i="7"/>
  <c r="B315" i="7"/>
  <c r="C315" i="7"/>
  <c r="D315" i="7"/>
  <c r="B316" i="7"/>
  <c r="C316" i="7"/>
  <c r="D316" i="7"/>
  <c r="B317" i="7"/>
  <c r="C317" i="7"/>
  <c r="D317" i="7"/>
  <c r="B318" i="7"/>
  <c r="C318" i="7"/>
  <c r="D318" i="7"/>
  <c r="B319" i="7"/>
  <c r="C319" i="7"/>
  <c r="D319" i="7"/>
  <c r="B320" i="7"/>
  <c r="C320" i="7"/>
  <c r="D320" i="7"/>
  <c r="B321" i="7"/>
  <c r="C321" i="7"/>
  <c r="D321" i="7"/>
  <c r="B322" i="7"/>
  <c r="C322" i="7"/>
  <c r="D322" i="7"/>
  <c r="B323" i="7"/>
  <c r="C323" i="7"/>
  <c r="D323" i="7"/>
  <c r="B324" i="7"/>
  <c r="C324" i="7"/>
  <c r="D324" i="7"/>
  <c r="B325" i="7"/>
  <c r="C325" i="7"/>
  <c r="D325" i="7"/>
  <c r="B326" i="7"/>
  <c r="C326" i="7"/>
  <c r="D326" i="7"/>
  <c r="B327" i="7"/>
  <c r="C327" i="7"/>
  <c r="D327" i="7"/>
  <c r="B328" i="7"/>
  <c r="C328" i="7"/>
  <c r="D328" i="7"/>
  <c r="B329" i="7"/>
  <c r="C329" i="7"/>
  <c r="D329" i="7"/>
  <c r="B286" i="7"/>
  <c r="B257" i="7"/>
  <c r="B258" i="7"/>
  <c r="C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56" i="7"/>
  <c r="B213" i="7"/>
  <c r="C213" i="7"/>
  <c r="D213" i="7"/>
  <c r="B214" i="7"/>
  <c r="C214" i="7"/>
  <c r="D214" i="7"/>
  <c r="B215" i="7"/>
  <c r="C215" i="7"/>
  <c r="D215" i="7"/>
  <c r="B216" i="7"/>
  <c r="C216" i="7"/>
  <c r="D216" i="7"/>
  <c r="B217" i="7"/>
  <c r="C217" i="7"/>
  <c r="D217" i="7"/>
  <c r="B218" i="7"/>
  <c r="C218" i="7"/>
  <c r="D218" i="7"/>
  <c r="B219" i="7"/>
  <c r="C219" i="7"/>
  <c r="D219" i="7"/>
  <c r="B220" i="7"/>
  <c r="C220" i="7"/>
  <c r="D220" i="7"/>
  <c r="B221" i="7"/>
  <c r="C221" i="7"/>
  <c r="D221" i="7"/>
  <c r="B222" i="7"/>
  <c r="C222" i="7"/>
  <c r="D222" i="7"/>
  <c r="B223" i="7"/>
  <c r="C223" i="7"/>
  <c r="D223" i="7"/>
  <c r="B224" i="7"/>
  <c r="C224" i="7"/>
  <c r="D224" i="7"/>
  <c r="B225" i="7"/>
  <c r="C225" i="7"/>
  <c r="D225" i="7"/>
  <c r="B226" i="7"/>
  <c r="C226" i="7"/>
  <c r="D226" i="7"/>
  <c r="B227" i="7"/>
  <c r="C227" i="7"/>
  <c r="D227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12" i="7"/>
  <c r="D212" i="7"/>
  <c r="C212" i="7"/>
  <c r="C198" i="7"/>
  <c r="D198" i="7"/>
  <c r="C199" i="7"/>
  <c r="D199" i="7"/>
  <c r="C200" i="7"/>
  <c r="D200" i="7"/>
  <c r="C201" i="7"/>
  <c r="D201" i="7"/>
  <c r="C202" i="7"/>
  <c r="D202" i="7"/>
  <c r="C203" i="7"/>
  <c r="D203" i="7"/>
  <c r="C204" i="7"/>
  <c r="D204" i="7"/>
  <c r="C205" i="7"/>
  <c r="D205" i="7"/>
  <c r="C206" i="7"/>
  <c r="D206" i="7"/>
  <c r="C207" i="7"/>
  <c r="D207" i="7"/>
  <c r="C208" i="7"/>
  <c r="D208" i="7"/>
  <c r="C209" i="7"/>
  <c r="D209" i="7"/>
  <c r="C210" i="7"/>
  <c r="D210" i="7"/>
  <c r="C211" i="7"/>
  <c r="D211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C183" i="7"/>
  <c r="D183" i="7"/>
  <c r="C184" i="7"/>
  <c r="D184" i="7"/>
  <c r="C185" i="7"/>
  <c r="D185" i="7"/>
  <c r="C186" i="7"/>
  <c r="D186" i="7"/>
  <c r="C187" i="7"/>
  <c r="D187" i="7"/>
  <c r="C188" i="7"/>
  <c r="D188" i="7"/>
  <c r="C189" i="7"/>
  <c r="D189" i="7"/>
  <c r="C190" i="7"/>
  <c r="D190" i="7"/>
  <c r="C191" i="7"/>
  <c r="D191" i="7"/>
  <c r="C192" i="7"/>
  <c r="D192" i="7"/>
  <c r="C193" i="7"/>
  <c r="D193" i="7"/>
  <c r="C194" i="7"/>
  <c r="D194" i="7"/>
  <c r="C195" i="7"/>
  <c r="D195" i="7"/>
  <c r="C196" i="7"/>
  <c r="D196" i="7"/>
  <c r="C197" i="7"/>
  <c r="D197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D182" i="7"/>
  <c r="C182" i="7"/>
  <c r="B182" i="7"/>
  <c r="B153" i="7"/>
  <c r="C153" i="7"/>
  <c r="D153" i="7"/>
  <c r="B154" i="7"/>
  <c r="C154" i="7"/>
  <c r="D154" i="7"/>
  <c r="B155" i="7"/>
  <c r="C155" i="7"/>
  <c r="D155" i="7"/>
  <c r="B156" i="7"/>
  <c r="C156" i="7"/>
  <c r="D156" i="7"/>
  <c r="B157" i="7"/>
  <c r="C157" i="7"/>
  <c r="D157" i="7"/>
  <c r="B158" i="7"/>
  <c r="C158" i="7"/>
  <c r="D158" i="7"/>
  <c r="B159" i="7"/>
  <c r="C159" i="7"/>
  <c r="D159" i="7"/>
  <c r="B160" i="7"/>
  <c r="C160" i="7"/>
  <c r="D160" i="7"/>
  <c r="B161" i="7"/>
  <c r="C161" i="7"/>
  <c r="D161" i="7"/>
  <c r="B162" i="7"/>
  <c r="C162" i="7"/>
  <c r="D162" i="7"/>
  <c r="B163" i="7"/>
  <c r="C163" i="7"/>
  <c r="D163" i="7"/>
  <c r="B164" i="7"/>
  <c r="C164" i="7"/>
  <c r="D164" i="7"/>
  <c r="B165" i="7"/>
  <c r="C165" i="7"/>
  <c r="D165" i="7"/>
  <c r="B166" i="7"/>
  <c r="C166" i="7"/>
  <c r="D166" i="7"/>
  <c r="B167" i="7"/>
  <c r="C167" i="7"/>
  <c r="D167" i="7"/>
  <c r="B168" i="7"/>
  <c r="C168" i="7"/>
  <c r="D168" i="7"/>
  <c r="B169" i="7"/>
  <c r="C169" i="7"/>
  <c r="D169" i="7"/>
  <c r="B170" i="7"/>
  <c r="C170" i="7"/>
  <c r="D170" i="7"/>
  <c r="B171" i="7"/>
  <c r="C171" i="7"/>
  <c r="D171" i="7"/>
  <c r="B172" i="7"/>
  <c r="C172" i="7"/>
  <c r="D172" i="7"/>
  <c r="B173" i="7"/>
  <c r="C173" i="7"/>
  <c r="D173" i="7"/>
  <c r="B174" i="7"/>
  <c r="C174" i="7"/>
  <c r="D174" i="7"/>
  <c r="B175" i="7"/>
  <c r="C175" i="7"/>
  <c r="D175" i="7"/>
  <c r="B176" i="7"/>
  <c r="C176" i="7"/>
  <c r="D176" i="7"/>
  <c r="B177" i="7"/>
  <c r="C177" i="7"/>
  <c r="D177" i="7"/>
  <c r="B178" i="7"/>
  <c r="C178" i="7"/>
  <c r="D178" i="7"/>
  <c r="B179" i="7"/>
  <c r="C179" i="7"/>
  <c r="D179" i="7"/>
  <c r="B180" i="7"/>
  <c r="C180" i="7"/>
  <c r="D180" i="7"/>
  <c r="B181" i="7"/>
  <c r="C181" i="7"/>
  <c r="D181" i="7"/>
  <c r="B152" i="7"/>
  <c r="D152" i="7"/>
  <c r="C152" i="7"/>
  <c r="C138" i="7"/>
  <c r="D138" i="7"/>
  <c r="C139" i="7"/>
  <c r="D139" i="7"/>
  <c r="C140" i="7"/>
  <c r="D140" i="7"/>
  <c r="C141" i="7"/>
  <c r="D141" i="7"/>
  <c r="C142" i="7"/>
  <c r="D142" i="7"/>
  <c r="C143" i="7"/>
  <c r="D143" i="7"/>
  <c r="C144" i="7"/>
  <c r="D144" i="7"/>
  <c r="C145" i="7"/>
  <c r="D145" i="7"/>
  <c r="C146" i="7"/>
  <c r="D146" i="7"/>
  <c r="C147" i="7"/>
  <c r="D147" i="7"/>
  <c r="C148" i="7"/>
  <c r="D148" i="7"/>
  <c r="C149" i="7"/>
  <c r="D149" i="7"/>
  <c r="C150" i="7"/>
  <c r="D150" i="7"/>
  <c r="C151" i="7"/>
  <c r="D151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C123" i="7"/>
  <c r="D123" i="7"/>
  <c r="C124" i="7"/>
  <c r="D124" i="7"/>
  <c r="C125" i="7"/>
  <c r="D125" i="7"/>
  <c r="C126" i="7"/>
  <c r="D126" i="7"/>
  <c r="C127" i="7"/>
  <c r="D127" i="7"/>
  <c r="C128" i="7"/>
  <c r="D128" i="7"/>
  <c r="C129" i="7"/>
  <c r="D129" i="7"/>
  <c r="C130" i="7"/>
  <c r="D130" i="7"/>
  <c r="C131" i="7"/>
  <c r="D131" i="7"/>
  <c r="C132" i="7"/>
  <c r="D132" i="7"/>
  <c r="C133" i="7"/>
  <c r="D133" i="7"/>
  <c r="C134" i="7"/>
  <c r="D134" i="7"/>
  <c r="C135" i="7"/>
  <c r="D135" i="7"/>
  <c r="C136" i="7"/>
  <c r="D136" i="7"/>
  <c r="C137" i="7"/>
  <c r="D137" i="7"/>
  <c r="D122" i="7"/>
  <c r="C122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12" i="7"/>
  <c r="C112" i="7"/>
  <c r="D112" i="7"/>
  <c r="B113" i="7"/>
  <c r="C113" i="7"/>
  <c r="D113" i="7"/>
  <c r="B114" i="7"/>
  <c r="C114" i="7"/>
  <c r="D114" i="7"/>
  <c r="B115" i="7"/>
  <c r="C115" i="7"/>
  <c r="D115" i="7"/>
  <c r="B116" i="7"/>
  <c r="C116" i="7"/>
  <c r="D116" i="7"/>
  <c r="B117" i="7"/>
  <c r="C117" i="7"/>
  <c r="D117" i="7"/>
  <c r="B118" i="7"/>
  <c r="C118" i="7"/>
  <c r="D118" i="7"/>
  <c r="B119" i="7"/>
  <c r="C119" i="7"/>
  <c r="D119" i="7"/>
  <c r="B120" i="7"/>
  <c r="C120" i="7"/>
  <c r="D120" i="7"/>
  <c r="B121" i="7"/>
  <c r="C121" i="7"/>
  <c r="D121" i="7"/>
  <c r="B93" i="7"/>
  <c r="C93" i="7"/>
  <c r="D93" i="7"/>
  <c r="B94" i="7"/>
  <c r="C94" i="7"/>
  <c r="D94" i="7"/>
  <c r="B95" i="7"/>
  <c r="C95" i="7"/>
  <c r="D95" i="7"/>
  <c r="B96" i="7"/>
  <c r="C96" i="7"/>
  <c r="D96" i="7"/>
  <c r="B97" i="7"/>
  <c r="C97" i="7"/>
  <c r="D97" i="7"/>
  <c r="B98" i="7"/>
  <c r="C98" i="7"/>
  <c r="D98" i="7"/>
  <c r="B99" i="7"/>
  <c r="C99" i="7"/>
  <c r="D99" i="7"/>
  <c r="B100" i="7"/>
  <c r="C100" i="7"/>
  <c r="D100" i="7"/>
  <c r="B101" i="7"/>
  <c r="C101" i="7"/>
  <c r="D101" i="7"/>
  <c r="B102" i="7"/>
  <c r="C102" i="7"/>
  <c r="D102" i="7"/>
  <c r="B103" i="7"/>
  <c r="C103" i="7"/>
  <c r="D103" i="7"/>
  <c r="B104" i="7"/>
  <c r="C104" i="7"/>
  <c r="D104" i="7"/>
  <c r="B105" i="7"/>
  <c r="C105" i="7"/>
  <c r="D105" i="7"/>
  <c r="B106" i="7"/>
  <c r="C106" i="7"/>
  <c r="D106" i="7"/>
  <c r="B107" i="7"/>
  <c r="C107" i="7"/>
  <c r="D107" i="7"/>
  <c r="B108" i="7"/>
  <c r="C108" i="7"/>
  <c r="D108" i="7"/>
  <c r="B109" i="7"/>
  <c r="C109" i="7"/>
  <c r="D109" i="7"/>
  <c r="B110" i="7"/>
  <c r="C110" i="7"/>
  <c r="D110" i="7"/>
  <c r="B111" i="7"/>
  <c r="C111" i="7"/>
  <c r="D111" i="7"/>
  <c r="B92" i="7"/>
  <c r="D92" i="7"/>
  <c r="C92" i="7"/>
  <c r="C91" i="7"/>
  <c r="C89" i="7"/>
  <c r="D89" i="7"/>
  <c r="C90" i="7"/>
  <c r="D90" i="7"/>
  <c r="D91" i="7"/>
  <c r="B91" i="7"/>
  <c r="B90" i="7"/>
  <c r="B89" i="7"/>
  <c r="C63" i="7"/>
  <c r="D63" i="7"/>
  <c r="C64" i="7"/>
  <c r="D64" i="7"/>
  <c r="C65" i="7"/>
  <c r="D65" i="7"/>
  <c r="C66" i="7"/>
  <c r="D66" i="7"/>
  <c r="C67" i="7"/>
  <c r="D67" i="7"/>
  <c r="C68" i="7"/>
  <c r="D68" i="7"/>
  <c r="C69" i="7"/>
  <c r="D69" i="7"/>
  <c r="C70" i="7"/>
  <c r="D70" i="7"/>
  <c r="C71" i="7"/>
  <c r="D71" i="7"/>
  <c r="C72" i="7"/>
  <c r="D72" i="7"/>
  <c r="C73" i="7"/>
  <c r="D73" i="7"/>
  <c r="C74" i="7"/>
  <c r="D74" i="7"/>
  <c r="C75" i="7"/>
  <c r="D75" i="7"/>
  <c r="C76" i="7"/>
  <c r="D76" i="7"/>
  <c r="C77" i="7"/>
  <c r="D77" i="7"/>
  <c r="C78" i="7"/>
  <c r="D78" i="7"/>
  <c r="C79" i="7"/>
  <c r="D79" i="7"/>
  <c r="C80" i="7"/>
  <c r="D80" i="7"/>
  <c r="C81" i="7"/>
  <c r="D81" i="7"/>
  <c r="C82" i="7"/>
  <c r="D82" i="7"/>
  <c r="C83" i="7"/>
  <c r="D83" i="7"/>
  <c r="C84" i="7"/>
  <c r="D84" i="7"/>
  <c r="C85" i="7"/>
  <c r="D85" i="7"/>
  <c r="C86" i="7"/>
  <c r="D86" i="7"/>
  <c r="C87" i="7"/>
  <c r="D87" i="7"/>
  <c r="C88" i="7"/>
  <c r="D88" i="7"/>
  <c r="D62" i="7"/>
  <c r="C62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58" i="7"/>
  <c r="B59" i="7"/>
  <c r="B60" i="7"/>
  <c r="B61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3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C32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2" i="7"/>
  <c r="D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2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C42" i="6"/>
  <c r="D42" i="6"/>
  <c r="C43" i="6"/>
  <c r="D43" i="6"/>
  <c r="C44" i="6"/>
  <c r="D44" i="6"/>
  <c r="C45" i="6"/>
  <c r="D45" i="6"/>
  <c r="C46" i="6"/>
  <c r="D46" i="6"/>
  <c r="C47" i="6"/>
  <c r="D47" i="6"/>
  <c r="C48" i="6"/>
  <c r="D48" i="6"/>
  <c r="C49" i="6"/>
  <c r="D49" i="6"/>
  <c r="C50" i="6"/>
  <c r="D50" i="6"/>
  <c r="C51" i="6"/>
  <c r="D51" i="6"/>
  <c r="C52" i="6"/>
  <c r="D52" i="6"/>
  <c r="C53" i="6"/>
  <c r="D53" i="6"/>
  <c r="C54" i="6"/>
  <c r="D54" i="6"/>
  <c r="C55" i="6"/>
  <c r="D55" i="6"/>
  <c r="C56" i="6"/>
  <c r="D56" i="6"/>
  <c r="C57" i="6"/>
  <c r="D57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D41" i="6"/>
  <c r="C41" i="6"/>
  <c r="B41" i="6"/>
  <c r="D40" i="6"/>
  <c r="C40" i="6"/>
  <c r="B40" i="6"/>
  <c r="D39" i="6"/>
  <c r="C39" i="6"/>
  <c r="B39" i="6"/>
  <c r="D38" i="6"/>
  <c r="C38" i="6"/>
  <c r="B38" i="6"/>
  <c r="D37" i="6"/>
  <c r="C37" i="6"/>
  <c r="B37" i="6"/>
  <c r="D36" i="6"/>
  <c r="C36" i="6"/>
  <c r="B36" i="6"/>
  <c r="D35" i="6"/>
  <c r="C35" i="6"/>
  <c r="B35" i="6"/>
  <c r="D34" i="6"/>
  <c r="C34" i="6"/>
  <c r="B34" i="6"/>
  <c r="D33" i="6"/>
  <c r="C33" i="6"/>
  <c r="B33" i="6"/>
  <c r="D32" i="6"/>
  <c r="C32" i="6"/>
  <c r="B32" i="6"/>
  <c r="D31" i="6"/>
  <c r="C31" i="6"/>
  <c r="B31" i="6"/>
  <c r="D30" i="6"/>
  <c r="C30" i="6"/>
  <c r="B30" i="6"/>
  <c r="D29" i="6"/>
  <c r="C29" i="6"/>
  <c r="B29" i="6"/>
  <c r="D28" i="6"/>
  <c r="C28" i="6"/>
  <c r="B28" i="6"/>
  <c r="D27" i="6"/>
  <c r="C27" i="6"/>
  <c r="B27" i="6"/>
  <c r="D26" i="6"/>
  <c r="C26" i="6"/>
  <c r="B26" i="6"/>
  <c r="D25" i="6"/>
  <c r="C25" i="6"/>
  <c r="B25" i="6"/>
  <c r="D24" i="6"/>
  <c r="C24" i="6"/>
  <c r="B24" i="6"/>
  <c r="D23" i="6"/>
  <c r="C23" i="6"/>
  <c r="B23" i="6"/>
  <c r="D22" i="6"/>
  <c r="C22" i="6"/>
  <c r="B22" i="6"/>
  <c r="D21" i="6"/>
  <c r="C21" i="6"/>
  <c r="B21" i="6"/>
  <c r="D20" i="6"/>
  <c r="C20" i="6"/>
  <c r="B20" i="6"/>
  <c r="D19" i="6"/>
  <c r="C19" i="6"/>
  <c r="B19" i="6"/>
  <c r="D18" i="6"/>
  <c r="C18" i="6"/>
  <c r="B18" i="6"/>
  <c r="D17" i="6"/>
  <c r="C17" i="6"/>
  <c r="B17" i="6"/>
  <c r="D16" i="6"/>
  <c r="C16" i="6"/>
  <c r="B16" i="6"/>
  <c r="D15" i="6"/>
  <c r="C15" i="6"/>
  <c r="B15" i="6"/>
  <c r="D14" i="6"/>
  <c r="C14" i="6"/>
  <c r="B14" i="6"/>
  <c r="D13" i="6"/>
  <c r="C13" i="6"/>
  <c r="B13" i="6"/>
  <c r="D12" i="6"/>
  <c r="C12" i="6"/>
  <c r="B12" i="6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D3" i="6"/>
  <c r="C3" i="6"/>
  <c r="B3" i="6"/>
  <c r="D2" i="6"/>
  <c r="C2" i="6"/>
  <c r="B2" i="6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" i="5"/>
  <c r="D41" i="5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2" i="5"/>
  <c r="C2" i="5"/>
  <c r="B34" i="4"/>
  <c r="C34" i="4"/>
  <c r="D34" i="4"/>
  <c r="B35" i="4"/>
  <c r="C35" i="4"/>
  <c r="D35" i="4"/>
  <c r="B36" i="4"/>
  <c r="C36" i="4"/>
  <c r="D36" i="4"/>
  <c r="B37" i="4"/>
  <c r="C37" i="4"/>
  <c r="D37" i="4"/>
  <c r="B38" i="4"/>
  <c r="C38" i="4"/>
  <c r="D38" i="4"/>
  <c r="B39" i="4"/>
  <c r="C39" i="4"/>
  <c r="D39" i="4"/>
  <c r="B40" i="4"/>
  <c r="C40" i="4"/>
  <c r="D40" i="4"/>
  <c r="B41" i="4"/>
  <c r="C41" i="4"/>
  <c r="D41" i="4"/>
  <c r="B42" i="4"/>
  <c r="C42" i="4"/>
  <c r="D42" i="4"/>
  <c r="B43" i="4"/>
  <c r="C43" i="4"/>
  <c r="D43" i="4"/>
  <c r="B44" i="4"/>
  <c r="C44" i="4"/>
  <c r="D44" i="4"/>
  <c r="B45" i="4"/>
  <c r="C45" i="4"/>
  <c r="D45" i="4"/>
  <c r="B46" i="4"/>
  <c r="C46" i="4"/>
  <c r="D46" i="4"/>
  <c r="B47" i="4"/>
  <c r="C47" i="4"/>
  <c r="D47" i="4"/>
  <c r="B48" i="4"/>
  <c r="C48" i="4"/>
  <c r="D48" i="4"/>
  <c r="B49" i="4"/>
  <c r="C49" i="4"/>
  <c r="D49" i="4"/>
  <c r="B50" i="4"/>
  <c r="C50" i="4"/>
  <c r="D50" i="4"/>
  <c r="B51" i="4"/>
  <c r="C51" i="4"/>
  <c r="D51" i="4"/>
  <c r="B52" i="4"/>
  <c r="C52" i="4"/>
  <c r="D52" i="4"/>
  <c r="B53" i="4"/>
  <c r="C53" i="4"/>
  <c r="D53" i="4"/>
  <c r="B54" i="4"/>
  <c r="C54" i="4"/>
  <c r="D54" i="4"/>
  <c r="B55" i="4"/>
  <c r="C55" i="4"/>
  <c r="D55" i="4"/>
  <c r="B56" i="4"/>
  <c r="C56" i="4"/>
  <c r="D56" i="4"/>
  <c r="B57" i="4"/>
  <c r="C57" i="4"/>
  <c r="D57" i="4"/>
  <c r="B58" i="4"/>
  <c r="C58" i="4"/>
  <c r="D58" i="4"/>
  <c r="B59" i="4"/>
  <c r="C59" i="4"/>
  <c r="D59" i="4"/>
  <c r="B60" i="4"/>
  <c r="C60" i="4"/>
  <c r="D60" i="4"/>
  <c r="B61" i="4"/>
  <c r="C61" i="4"/>
  <c r="D61" i="4"/>
  <c r="B62" i="4"/>
  <c r="C62" i="4"/>
  <c r="D62" i="4"/>
  <c r="B63" i="4"/>
  <c r="C63" i="4"/>
  <c r="D63" i="4"/>
  <c r="B64" i="4"/>
  <c r="C64" i="4"/>
  <c r="D64" i="4"/>
  <c r="B65" i="4"/>
  <c r="C65" i="4"/>
  <c r="D65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2" i="4"/>
  <c r="B2" i="4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D26" i="1"/>
  <c r="D27" i="1"/>
  <c r="D28" i="1"/>
  <c r="D29" i="1"/>
  <c r="D30" i="1"/>
  <c r="D31" i="1"/>
  <c r="D32" i="1"/>
  <c r="D33" i="1"/>
  <c r="D34" i="1"/>
  <c r="D35" i="1"/>
  <c r="D36" i="1"/>
  <c r="D3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7" i="1"/>
  <c r="C3" i="1"/>
  <c r="C4" i="1"/>
  <c r="C5" i="1"/>
  <c r="C6" i="1"/>
  <c r="C2" i="1"/>
  <c r="B37" i="1"/>
  <c r="B36" i="1"/>
  <c r="B35" i="1"/>
  <c r="B34" i="1"/>
  <c r="B33" i="1"/>
  <c r="B32" i="1"/>
  <c r="B31" i="1"/>
  <c r="B30" i="1"/>
  <c r="B29" i="1"/>
  <c r="B28" i="1"/>
  <c r="B27" i="1"/>
  <c r="B26" i="1"/>
  <c r="D21" i="1"/>
  <c r="D22" i="1"/>
  <c r="D23" i="1"/>
  <c r="D24" i="1"/>
  <c r="D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4" i="1"/>
  <c r="B5" i="1"/>
  <c r="B6" i="1"/>
  <c r="B7" i="1"/>
  <c r="B3" i="1"/>
  <c r="B2" i="1"/>
</calcChain>
</file>

<file path=xl/sharedStrings.xml><?xml version="1.0" encoding="utf-8"?>
<sst xmlns="http://schemas.openxmlformats.org/spreadsheetml/2006/main" count="985" uniqueCount="85">
  <si>
    <t>pitch</t>
    <phoneticPr fontId="1"/>
  </si>
  <si>
    <t>start</t>
    <phoneticPr fontId="1"/>
  </si>
  <si>
    <t>pitich_num</t>
    <phoneticPr fontId="1"/>
  </si>
  <si>
    <t>pitch_word</t>
    <phoneticPr fontId="1"/>
  </si>
  <si>
    <t>G2</t>
    <phoneticPr fontId="1"/>
  </si>
  <si>
    <t>D3</t>
    <phoneticPr fontId="1"/>
  </si>
  <si>
    <t>A3</t>
    <phoneticPr fontId="1"/>
  </si>
  <si>
    <t>E4</t>
    <phoneticPr fontId="1"/>
  </si>
  <si>
    <t>G2^</t>
    <phoneticPr fontId="1"/>
  </si>
  <si>
    <t>A2^</t>
    <phoneticPr fontId="1"/>
  </si>
  <si>
    <t>C3</t>
    <phoneticPr fontId="1"/>
  </si>
  <si>
    <t>A2</t>
    <phoneticPr fontId="1"/>
  </si>
  <si>
    <t>H2</t>
    <phoneticPr fontId="1"/>
  </si>
  <si>
    <t>C3^</t>
    <phoneticPr fontId="1"/>
  </si>
  <si>
    <t>E3</t>
    <phoneticPr fontId="1"/>
  </si>
  <si>
    <t>F3</t>
    <phoneticPr fontId="1"/>
  </si>
  <si>
    <t>G3</t>
    <phoneticPr fontId="1"/>
  </si>
  <si>
    <t>D3^</t>
    <phoneticPr fontId="1"/>
  </si>
  <si>
    <t>F3^</t>
    <phoneticPr fontId="1"/>
  </si>
  <si>
    <t>G3^</t>
    <phoneticPr fontId="1"/>
  </si>
  <si>
    <t>A3^</t>
    <phoneticPr fontId="1"/>
  </si>
  <si>
    <t>H3</t>
    <phoneticPr fontId="1"/>
  </si>
  <si>
    <t>C4</t>
    <phoneticPr fontId="1"/>
  </si>
  <si>
    <t>C4^</t>
    <phoneticPr fontId="1"/>
  </si>
  <si>
    <t>D4</t>
    <phoneticPr fontId="1"/>
  </si>
  <si>
    <t>D4^</t>
    <phoneticPr fontId="1"/>
  </si>
  <si>
    <t>F4</t>
    <phoneticPr fontId="1"/>
  </si>
  <si>
    <t>F4^</t>
    <phoneticPr fontId="1"/>
  </si>
  <si>
    <t>G4</t>
    <phoneticPr fontId="1"/>
  </si>
  <si>
    <t>G4^</t>
    <phoneticPr fontId="1"/>
  </si>
  <si>
    <t>A4</t>
    <phoneticPr fontId="1"/>
  </si>
  <si>
    <t>A4^</t>
    <phoneticPr fontId="1"/>
  </si>
  <si>
    <t>H4</t>
    <phoneticPr fontId="1"/>
  </si>
  <si>
    <t>C5</t>
    <phoneticPr fontId="1"/>
  </si>
  <si>
    <t>C5^</t>
    <phoneticPr fontId="1"/>
  </si>
  <si>
    <t>D5</t>
    <phoneticPr fontId="1"/>
  </si>
  <si>
    <t>D5^</t>
    <phoneticPr fontId="1"/>
  </si>
  <si>
    <t>E5</t>
    <phoneticPr fontId="1"/>
  </si>
  <si>
    <t>F5</t>
    <phoneticPr fontId="1"/>
  </si>
  <si>
    <t>F5^</t>
    <phoneticPr fontId="1"/>
  </si>
  <si>
    <t>G5</t>
    <phoneticPr fontId="1"/>
  </si>
  <si>
    <t>G5^</t>
    <phoneticPr fontId="1"/>
  </si>
  <si>
    <t>A5</t>
    <phoneticPr fontId="1"/>
  </si>
  <si>
    <t>A5^</t>
    <phoneticPr fontId="1"/>
  </si>
  <si>
    <t>H5</t>
    <phoneticPr fontId="1"/>
  </si>
  <si>
    <t>C6</t>
    <phoneticPr fontId="1"/>
  </si>
  <si>
    <t>C6^</t>
    <phoneticPr fontId="1"/>
  </si>
  <si>
    <t>D6</t>
    <phoneticPr fontId="1"/>
  </si>
  <si>
    <t>D6^</t>
    <phoneticPr fontId="1"/>
  </si>
  <si>
    <t>E6</t>
    <phoneticPr fontId="1"/>
  </si>
  <si>
    <t>pitch_w</t>
    <phoneticPr fontId="1"/>
  </si>
  <si>
    <t>重音ソース元</t>
    <rPh sb="0" eb="2">
      <t>ジュウオン</t>
    </rPh>
    <rPh sb="5" eb="6">
      <t>モト</t>
    </rPh>
    <phoneticPr fontId="1"/>
  </si>
  <si>
    <t>東京国際ヴァイオリン協会</t>
    <rPh sb="0" eb="4">
      <t>トウキョウコクサイ</t>
    </rPh>
    <rPh sb="10" eb="12">
      <t>キョウカイ</t>
    </rPh>
    <phoneticPr fontId="1"/>
  </si>
  <si>
    <t>小節</t>
    <rPh sb="0" eb="2">
      <t>ショウセツ</t>
    </rPh>
    <phoneticPr fontId="1"/>
  </si>
  <si>
    <t>Grade-3</t>
    <phoneticPr fontId="1"/>
  </si>
  <si>
    <t>Grade-4</t>
    <phoneticPr fontId="1"/>
  </si>
  <si>
    <t>Grade-5</t>
    <phoneticPr fontId="1"/>
  </si>
  <si>
    <t>A3^</t>
  </si>
  <si>
    <t>A4^</t>
  </si>
  <si>
    <t>A2^</t>
  </si>
  <si>
    <t>D3^</t>
  </si>
  <si>
    <t>D4^</t>
  </si>
  <si>
    <t>D5^</t>
  </si>
  <si>
    <t>A5^</t>
  </si>
  <si>
    <t>ここら辺まではあってる</t>
    <rPh sb="3" eb="4">
      <t>ヘン</t>
    </rPh>
    <phoneticPr fontId="1"/>
  </si>
  <si>
    <t>Grade-7</t>
    <phoneticPr fontId="1"/>
  </si>
  <si>
    <t>し</t>
    <phoneticPr fontId="1"/>
  </si>
  <si>
    <t>そ</t>
    <phoneticPr fontId="1"/>
  </si>
  <si>
    <t>ど</t>
    <phoneticPr fontId="1"/>
  </si>
  <si>
    <t>さいごから二段目終わり</t>
    <rPh sb="5" eb="8">
      <t>ニダンメ</t>
    </rPh>
    <rPh sb="8" eb="9">
      <t>オ</t>
    </rPh>
    <phoneticPr fontId="1"/>
  </si>
  <si>
    <t>１段目終わり</t>
    <rPh sb="1" eb="3">
      <t>ダンメ</t>
    </rPh>
    <rPh sb="3" eb="4">
      <t>オ</t>
    </rPh>
    <phoneticPr fontId="1"/>
  </si>
  <si>
    <t>2段目終わり</t>
    <rPh sb="1" eb="4">
      <t>ダンメオ</t>
    </rPh>
    <phoneticPr fontId="1"/>
  </si>
  <si>
    <t>3段目終わり</t>
    <rPh sb="1" eb="4">
      <t>ダンメオ</t>
    </rPh>
    <phoneticPr fontId="1"/>
  </si>
  <si>
    <t>4段目終わり</t>
    <rPh sb="1" eb="4">
      <t>ダンメオ</t>
    </rPh>
    <phoneticPr fontId="1"/>
  </si>
  <si>
    <t>4段目終わり</t>
    <rPh sb="1" eb="3">
      <t>ダンメ</t>
    </rPh>
    <rPh sb="3" eb="4">
      <t>オ</t>
    </rPh>
    <phoneticPr fontId="1"/>
  </si>
  <si>
    <t>C3^</t>
  </si>
  <si>
    <t>C3^^</t>
  </si>
  <si>
    <t>C4^</t>
  </si>
  <si>
    <t>C5^</t>
  </si>
  <si>
    <t>F3^</t>
  </si>
  <si>
    <t>F4^</t>
  </si>
  <si>
    <t>F5^</t>
  </si>
  <si>
    <t>G3^</t>
  </si>
  <si>
    <t>G4^</t>
  </si>
  <si>
    <t>G5^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</si>
</sst>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14</xdr:col>
      <xdr:colOff>642257</xdr:colOff>
      <xdr:row>21</xdr:row>
      <xdr:rowOff>168729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877FDB3-4276-11A6-5485-D62B4B664C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5714" y="234043"/>
          <a:ext cx="3429000" cy="484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iolin.or.jp/grade-index/grade-04" TargetMode="External"/><Relationship Id="rId2" Type="http://schemas.openxmlformats.org/officeDocument/2006/relationships/hyperlink" Target="http://www.violin.or.jp/grade-index/grade-03" TargetMode="External"/><Relationship Id="rId1" Type="http://schemas.openxmlformats.org/officeDocument/2006/relationships/hyperlink" Target="http://www.violin.or.jp/grade-index/grade-04" TargetMode="External"/><Relationship Id="rId5" Type="http://schemas.openxmlformats.org/officeDocument/2006/relationships/hyperlink" Target="http://www.violin.or.jp/grade-index/grade-07" TargetMode="External"/><Relationship Id="rId4" Type="http://schemas.openxmlformats.org/officeDocument/2006/relationships/hyperlink" Target="http://www.violin.or.jp/grade-index/grade-0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violin.or.jp/grade-index/grade-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F923D-7D41-4564-A399-447512C74C9E}">
  <dimension ref="B2:B8"/>
  <sheetViews>
    <sheetView workbookViewId="0">
      <selection activeCell="B8" sqref="B8"/>
    </sheetView>
  </sheetViews>
  <sheetFormatPr defaultRowHeight="18.75"/>
  <sheetData>
    <row r="2" spans="2:2">
      <c r="B2" t="s">
        <v>51</v>
      </c>
    </row>
    <row r="3" spans="2:2">
      <c r="B3" s="1" t="s">
        <v>52</v>
      </c>
    </row>
    <row r="5" spans="2:2">
      <c r="B5" s="1" t="s">
        <v>54</v>
      </c>
    </row>
    <row r="6" spans="2:2">
      <c r="B6" s="1" t="s">
        <v>55</v>
      </c>
    </row>
    <row r="7" spans="2:2">
      <c r="B7" s="1" t="s">
        <v>56</v>
      </c>
    </row>
    <row r="8" spans="2:2">
      <c r="B8" s="1" t="s">
        <v>65</v>
      </c>
    </row>
  </sheetData>
  <phoneticPr fontId="1"/>
  <hyperlinks>
    <hyperlink ref="B3" r:id="rId1" xr:uid="{5104104C-C028-4778-8C50-340D3A5491FD}"/>
    <hyperlink ref="B5" r:id="rId2" xr:uid="{2E15FC7A-73B0-495F-9115-340B8F589C7E}"/>
    <hyperlink ref="B6" r:id="rId3" xr:uid="{3D3CEC3C-12AE-43A1-8C9E-48662116EB41}"/>
    <hyperlink ref="B7" r:id="rId4" xr:uid="{C8C38B18-16EE-4482-B201-A379A92E580D}"/>
    <hyperlink ref="B8" r:id="rId5" xr:uid="{C1EE5C9F-F3DC-4227-B39C-D8B6C788EAD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topLeftCell="A70" workbookViewId="0">
      <selection sqref="A1:I85"/>
    </sheetView>
  </sheetViews>
  <sheetFormatPr defaultRowHeight="18.75"/>
  <cols>
    <col min="8" max="8" width="10.625" bestFit="1" customWidth="1"/>
  </cols>
  <sheetData>
    <row r="1" spans="1:9">
      <c r="A1" t="s">
        <v>50</v>
      </c>
      <c r="B1" t="s">
        <v>0</v>
      </c>
      <c r="C1" t="s">
        <v>1</v>
      </c>
      <c r="D1" t="s">
        <v>53</v>
      </c>
      <c r="H1" t="s">
        <v>3</v>
      </c>
      <c r="I1" t="s">
        <v>2</v>
      </c>
    </row>
    <row r="2" spans="1:9">
      <c r="A2" t="s">
        <v>4</v>
      </c>
      <c r="B2">
        <f>VLOOKUP(A2, $H$2:$I$47, 2, 0)</f>
        <v>55</v>
      </c>
      <c r="C2">
        <f>QUOTIENT(MOD(ROW()-2, 6), 2)</f>
        <v>0</v>
      </c>
      <c r="D2">
        <f>QUOTIENT(ROW()-2, 6)+1</f>
        <v>1</v>
      </c>
      <c r="H2" t="s">
        <v>4</v>
      </c>
      <c r="I2">
        <v>55</v>
      </c>
    </row>
    <row r="3" spans="1:9">
      <c r="A3" t="s">
        <v>14</v>
      </c>
      <c r="B3">
        <f>VLOOKUP(A3, $H$2:$I$47, 2, 0)</f>
        <v>64</v>
      </c>
      <c r="C3">
        <f t="shared" ref="C3:C6" si="0">QUOTIENT(MOD(ROW()-2, 6), 2)</f>
        <v>0</v>
      </c>
      <c r="D3">
        <f t="shared" ref="D3:D66" si="1">QUOTIENT(ROW()-2, 6)+1</f>
        <v>1</v>
      </c>
      <c r="H3" t="s">
        <v>8</v>
      </c>
      <c r="I3">
        <v>56</v>
      </c>
    </row>
    <row r="4" spans="1:9">
      <c r="A4" t="s">
        <v>10</v>
      </c>
      <c r="B4">
        <f t="shared" ref="B4:B61" si="2">VLOOKUP(A4, $H$2:$I$47, 2, 0)</f>
        <v>60</v>
      </c>
      <c r="C4">
        <f t="shared" si="0"/>
        <v>1</v>
      </c>
      <c r="D4">
        <f t="shared" si="1"/>
        <v>1</v>
      </c>
      <c r="H4" t="s">
        <v>11</v>
      </c>
      <c r="I4">
        <v>57</v>
      </c>
    </row>
    <row r="5" spans="1:9">
      <c r="A5" t="s">
        <v>14</v>
      </c>
      <c r="B5">
        <f t="shared" si="2"/>
        <v>64</v>
      </c>
      <c r="C5">
        <f t="shared" si="0"/>
        <v>1</v>
      </c>
      <c r="D5">
        <f t="shared" si="1"/>
        <v>1</v>
      </c>
      <c r="H5" t="s">
        <v>9</v>
      </c>
      <c r="I5">
        <v>58</v>
      </c>
    </row>
    <row r="6" spans="1:9">
      <c r="A6" t="s">
        <v>14</v>
      </c>
      <c r="B6">
        <f t="shared" si="2"/>
        <v>64</v>
      </c>
      <c r="C6">
        <f t="shared" si="0"/>
        <v>2</v>
      </c>
      <c r="D6">
        <f t="shared" si="1"/>
        <v>1</v>
      </c>
      <c r="H6" t="s">
        <v>12</v>
      </c>
      <c r="I6">
        <v>59</v>
      </c>
    </row>
    <row r="7" spans="1:9">
      <c r="A7" t="s">
        <v>22</v>
      </c>
      <c r="B7">
        <f t="shared" si="2"/>
        <v>72</v>
      </c>
      <c r="C7">
        <f>QUOTIENT(MOD(ROW()-2, 6), 2)</f>
        <v>2</v>
      </c>
      <c r="D7">
        <f t="shared" si="1"/>
        <v>1</v>
      </c>
      <c r="H7" t="s">
        <v>10</v>
      </c>
      <c r="I7">
        <v>60</v>
      </c>
    </row>
    <row r="8" spans="1:9">
      <c r="A8" t="s">
        <v>16</v>
      </c>
      <c r="B8">
        <f t="shared" si="2"/>
        <v>67</v>
      </c>
      <c r="C8">
        <f t="shared" ref="C8:C72" si="3">QUOTIENT(MOD(ROW()-2, 6), 2)</f>
        <v>0</v>
      </c>
      <c r="D8">
        <f t="shared" si="1"/>
        <v>2</v>
      </c>
      <c r="H8" t="s">
        <v>13</v>
      </c>
      <c r="I8">
        <v>61</v>
      </c>
    </row>
    <row r="9" spans="1:9">
      <c r="A9" t="s">
        <v>22</v>
      </c>
      <c r="B9">
        <f t="shared" si="2"/>
        <v>72</v>
      </c>
      <c r="C9">
        <f t="shared" si="3"/>
        <v>0</v>
      </c>
      <c r="D9">
        <f t="shared" si="1"/>
        <v>2</v>
      </c>
      <c r="H9" t="s">
        <v>5</v>
      </c>
      <c r="I9">
        <v>62</v>
      </c>
    </row>
    <row r="10" spans="1:9">
      <c r="A10" t="s">
        <v>16</v>
      </c>
      <c r="B10">
        <f t="shared" si="2"/>
        <v>67</v>
      </c>
      <c r="C10">
        <f t="shared" si="3"/>
        <v>1</v>
      </c>
      <c r="D10">
        <f t="shared" si="1"/>
        <v>2</v>
      </c>
      <c r="H10" t="s">
        <v>17</v>
      </c>
      <c r="I10">
        <v>63</v>
      </c>
    </row>
    <row r="11" spans="1:9">
      <c r="A11" t="s">
        <v>7</v>
      </c>
      <c r="B11">
        <f t="shared" si="2"/>
        <v>76</v>
      </c>
      <c r="C11">
        <f t="shared" si="3"/>
        <v>1</v>
      </c>
      <c r="D11">
        <f t="shared" si="1"/>
        <v>2</v>
      </c>
      <c r="H11" t="s">
        <v>14</v>
      </c>
      <c r="I11">
        <v>64</v>
      </c>
    </row>
    <row r="12" spans="1:9">
      <c r="A12" t="s">
        <v>7</v>
      </c>
      <c r="B12">
        <f t="shared" si="2"/>
        <v>76</v>
      </c>
      <c r="C12">
        <f t="shared" si="3"/>
        <v>2</v>
      </c>
      <c r="D12">
        <f t="shared" si="1"/>
        <v>2</v>
      </c>
      <c r="H12" t="s">
        <v>15</v>
      </c>
      <c r="I12">
        <v>65</v>
      </c>
    </row>
    <row r="13" spans="1:9">
      <c r="A13" t="s">
        <v>28</v>
      </c>
      <c r="B13">
        <f t="shared" si="2"/>
        <v>79</v>
      </c>
      <c r="C13">
        <f t="shared" si="3"/>
        <v>2</v>
      </c>
      <c r="D13">
        <f t="shared" si="1"/>
        <v>2</v>
      </c>
      <c r="H13" t="s">
        <v>18</v>
      </c>
      <c r="I13">
        <v>66</v>
      </c>
    </row>
    <row r="14" spans="1:9">
      <c r="A14" t="s">
        <v>7</v>
      </c>
      <c r="B14">
        <f t="shared" si="2"/>
        <v>76</v>
      </c>
      <c r="C14">
        <f t="shared" si="3"/>
        <v>0</v>
      </c>
      <c r="D14">
        <f t="shared" si="1"/>
        <v>3</v>
      </c>
      <c r="H14" t="s">
        <v>16</v>
      </c>
      <c r="I14">
        <v>67</v>
      </c>
    </row>
    <row r="15" spans="1:9">
      <c r="A15" t="s">
        <v>28</v>
      </c>
      <c r="B15">
        <f t="shared" si="2"/>
        <v>79</v>
      </c>
      <c r="C15">
        <f t="shared" si="3"/>
        <v>0</v>
      </c>
      <c r="D15">
        <f t="shared" si="1"/>
        <v>3</v>
      </c>
      <c r="H15" t="s">
        <v>19</v>
      </c>
      <c r="I15">
        <v>68</v>
      </c>
    </row>
    <row r="16" spans="1:9">
      <c r="A16" t="s">
        <v>16</v>
      </c>
      <c r="B16">
        <f t="shared" si="2"/>
        <v>67</v>
      </c>
      <c r="C16">
        <f t="shared" si="3"/>
        <v>1</v>
      </c>
      <c r="D16">
        <f t="shared" si="1"/>
        <v>3</v>
      </c>
      <c r="H16" t="s">
        <v>6</v>
      </c>
      <c r="I16">
        <v>69</v>
      </c>
    </row>
    <row r="17" spans="1:9">
      <c r="A17" t="s">
        <v>7</v>
      </c>
      <c r="B17">
        <f t="shared" si="2"/>
        <v>76</v>
      </c>
      <c r="C17">
        <f t="shared" si="3"/>
        <v>1</v>
      </c>
      <c r="D17">
        <f t="shared" si="1"/>
        <v>3</v>
      </c>
      <c r="H17" t="s">
        <v>20</v>
      </c>
      <c r="I17">
        <v>70</v>
      </c>
    </row>
    <row r="18" spans="1:9">
      <c r="A18" t="s">
        <v>16</v>
      </c>
      <c r="B18">
        <f t="shared" si="2"/>
        <v>67</v>
      </c>
      <c r="C18">
        <f t="shared" si="3"/>
        <v>2</v>
      </c>
      <c r="D18">
        <f t="shared" si="1"/>
        <v>3</v>
      </c>
      <c r="H18" t="s">
        <v>21</v>
      </c>
      <c r="I18">
        <v>71</v>
      </c>
    </row>
    <row r="19" spans="1:9">
      <c r="A19" t="s">
        <v>22</v>
      </c>
      <c r="B19">
        <f t="shared" si="2"/>
        <v>72</v>
      </c>
      <c r="C19">
        <f t="shared" si="3"/>
        <v>2</v>
      </c>
      <c r="D19">
        <f t="shared" si="1"/>
        <v>3</v>
      </c>
      <c r="H19" t="s">
        <v>22</v>
      </c>
      <c r="I19">
        <v>72</v>
      </c>
    </row>
    <row r="20" spans="1:9">
      <c r="A20" t="s">
        <v>14</v>
      </c>
      <c r="B20">
        <f t="shared" si="2"/>
        <v>64</v>
      </c>
      <c r="C20">
        <f t="shared" si="3"/>
        <v>0</v>
      </c>
      <c r="D20">
        <f t="shared" si="1"/>
        <v>4</v>
      </c>
      <c r="H20" t="s">
        <v>23</v>
      </c>
      <c r="I20">
        <v>73</v>
      </c>
    </row>
    <row r="21" spans="1:9">
      <c r="A21" t="s">
        <v>22</v>
      </c>
      <c r="B21">
        <f t="shared" si="2"/>
        <v>72</v>
      </c>
      <c r="C21">
        <f t="shared" si="3"/>
        <v>0</v>
      </c>
      <c r="D21">
        <f t="shared" si="1"/>
        <v>4</v>
      </c>
      <c r="H21" t="s">
        <v>24</v>
      </c>
      <c r="I21">
        <v>74</v>
      </c>
    </row>
    <row r="22" spans="1:9">
      <c r="A22" t="s">
        <v>10</v>
      </c>
      <c r="B22">
        <f t="shared" si="2"/>
        <v>60</v>
      </c>
      <c r="C22">
        <f t="shared" si="3"/>
        <v>1</v>
      </c>
      <c r="D22">
        <f t="shared" si="1"/>
        <v>4</v>
      </c>
      <c r="H22" t="s">
        <v>25</v>
      </c>
      <c r="I22">
        <v>75</v>
      </c>
    </row>
    <row r="23" spans="1:9">
      <c r="A23" t="s">
        <v>14</v>
      </c>
      <c r="B23">
        <f t="shared" si="2"/>
        <v>64</v>
      </c>
      <c r="C23">
        <f t="shared" si="3"/>
        <v>1</v>
      </c>
      <c r="D23">
        <f t="shared" si="1"/>
        <v>4</v>
      </c>
      <c r="H23" t="s">
        <v>7</v>
      </c>
      <c r="I23">
        <v>76</v>
      </c>
    </row>
    <row r="24" spans="1:9">
      <c r="A24" t="s">
        <v>4</v>
      </c>
      <c r="B24">
        <f t="shared" si="2"/>
        <v>55</v>
      </c>
      <c r="C24">
        <f t="shared" si="3"/>
        <v>2</v>
      </c>
      <c r="D24">
        <f t="shared" si="1"/>
        <v>4</v>
      </c>
      <c r="H24" t="s">
        <v>26</v>
      </c>
      <c r="I24">
        <v>77</v>
      </c>
    </row>
    <row r="25" spans="1:9">
      <c r="A25" t="s">
        <v>14</v>
      </c>
      <c r="B25">
        <f t="shared" si="2"/>
        <v>64</v>
      </c>
      <c r="C25">
        <f t="shared" si="3"/>
        <v>2</v>
      </c>
      <c r="D25">
        <f t="shared" si="1"/>
        <v>4</v>
      </c>
      <c r="H25" t="s">
        <v>27</v>
      </c>
      <c r="I25">
        <v>78</v>
      </c>
    </row>
    <row r="26" spans="1:9">
      <c r="A26" t="s">
        <v>11</v>
      </c>
      <c r="B26">
        <f t="shared" si="2"/>
        <v>57</v>
      </c>
      <c r="C26">
        <f t="shared" si="3"/>
        <v>0</v>
      </c>
      <c r="D26">
        <f t="shared" si="1"/>
        <v>5</v>
      </c>
      <c r="H26" t="s">
        <v>28</v>
      </c>
      <c r="I26">
        <v>79</v>
      </c>
    </row>
    <row r="27" spans="1:9">
      <c r="A27" t="s">
        <v>14</v>
      </c>
      <c r="B27">
        <f t="shared" si="2"/>
        <v>64</v>
      </c>
      <c r="C27">
        <f t="shared" si="3"/>
        <v>0</v>
      </c>
      <c r="D27">
        <f t="shared" si="1"/>
        <v>5</v>
      </c>
      <c r="H27" t="s">
        <v>29</v>
      </c>
      <c r="I27">
        <v>80</v>
      </c>
    </row>
    <row r="28" spans="1:9">
      <c r="A28" t="s">
        <v>10</v>
      </c>
      <c r="B28">
        <f t="shared" si="2"/>
        <v>60</v>
      </c>
      <c r="C28">
        <f t="shared" si="3"/>
        <v>1</v>
      </c>
      <c r="D28">
        <f t="shared" si="1"/>
        <v>5</v>
      </c>
      <c r="H28" t="s">
        <v>30</v>
      </c>
      <c r="I28">
        <v>81</v>
      </c>
    </row>
    <row r="29" spans="1:9">
      <c r="A29" t="s">
        <v>14</v>
      </c>
      <c r="B29">
        <f t="shared" si="2"/>
        <v>64</v>
      </c>
      <c r="C29">
        <f t="shared" si="3"/>
        <v>1</v>
      </c>
      <c r="D29">
        <f t="shared" si="1"/>
        <v>5</v>
      </c>
      <c r="H29" t="s">
        <v>31</v>
      </c>
      <c r="I29">
        <v>82</v>
      </c>
    </row>
    <row r="30" spans="1:9">
      <c r="A30" t="s">
        <v>10</v>
      </c>
      <c r="B30">
        <f t="shared" si="2"/>
        <v>60</v>
      </c>
      <c r="C30">
        <f t="shared" si="3"/>
        <v>2</v>
      </c>
      <c r="D30">
        <f t="shared" si="1"/>
        <v>5</v>
      </c>
      <c r="H30" t="s">
        <v>32</v>
      </c>
      <c r="I30">
        <v>83</v>
      </c>
    </row>
    <row r="31" spans="1:9">
      <c r="A31" t="s">
        <v>6</v>
      </c>
      <c r="B31">
        <f t="shared" si="2"/>
        <v>69</v>
      </c>
      <c r="C31">
        <f t="shared" si="3"/>
        <v>2</v>
      </c>
      <c r="D31">
        <f t="shared" si="1"/>
        <v>5</v>
      </c>
      <c r="H31" t="s">
        <v>33</v>
      </c>
      <c r="I31">
        <v>84</v>
      </c>
    </row>
    <row r="32" spans="1:9">
      <c r="A32" t="s">
        <v>6</v>
      </c>
      <c r="B32">
        <f t="shared" si="2"/>
        <v>69</v>
      </c>
      <c r="C32">
        <f t="shared" si="3"/>
        <v>0</v>
      </c>
      <c r="D32">
        <f t="shared" si="1"/>
        <v>6</v>
      </c>
      <c r="H32" t="s">
        <v>34</v>
      </c>
      <c r="I32">
        <v>85</v>
      </c>
    </row>
    <row r="33" spans="1:9">
      <c r="A33" t="s">
        <v>22</v>
      </c>
      <c r="B33">
        <f t="shared" si="2"/>
        <v>72</v>
      </c>
      <c r="C33">
        <f t="shared" si="3"/>
        <v>0</v>
      </c>
      <c r="D33">
        <f t="shared" si="1"/>
        <v>6</v>
      </c>
      <c r="H33" t="s">
        <v>35</v>
      </c>
      <c r="I33">
        <v>86</v>
      </c>
    </row>
    <row r="34" spans="1:9">
      <c r="A34" t="s">
        <v>22</v>
      </c>
      <c r="B34">
        <f t="shared" si="2"/>
        <v>72</v>
      </c>
      <c r="C34">
        <f t="shared" si="3"/>
        <v>1</v>
      </c>
      <c r="D34">
        <f t="shared" si="1"/>
        <v>6</v>
      </c>
      <c r="H34" t="s">
        <v>36</v>
      </c>
      <c r="I34">
        <v>87</v>
      </c>
    </row>
    <row r="35" spans="1:9">
      <c r="A35" t="s">
        <v>7</v>
      </c>
      <c r="B35">
        <f t="shared" si="2"/>
        <v>76</v>
      </c>
      <c r="C35">
        <f t="shared" si="3"/>
        <v>1</v>
      </c>
      <c r="D35">
        <f t="shared" si="1"/>
        <v>6</v>
      </c>
      <c r="H35" t="s">
        <v>37</v>
      </c>
      <c r="I35">
        <v>88</v>
      </c>
    </row>
    <row r="36" spans="1:9">
      <c r="A36" t="s">
        <v>22</v>
      </c>
      <c r="B36">
        <f t="shared" si="2"/>
        <v>72</v>
      </c>
      <c r="C36">
        <f t="shared" si="3"/>
        <v>2</v>
      </c>
      <c r="D36">
        <f t="shared" si="1"/>
        <v>6</v>
      </c>
      <c r="H36" t="s">
        <v>38</v>
      </c>
      <c r="I36">
        <v>89</v>
      </c>
    </row>
    <row r="37" spans="1:9">
      <c r="A37" t="s">
        <v>30</v>
      </c>
      <c r="B37">
        <f t="shared" si="2"/>
        <v>81</v>
      </c>
      <c r="C37">
        <f t="shared" si="3"/>
        <v>2</v>
      </c>
      <c r="D37">
        <f t="shared" si="1"/>
        <v>6</v>
      </c>
      <c r="H37" t="s">
        <v>39</v>
      </c>
      <c r="I37">
        <v>90</v>
      </c>
    </row>
    <row r="38" spans="1:9">
      <c r="A38" t="s">
        <v>11</v>
      </c>
      <c r="B38">
        <f t="shared" si="2"/>
        <v>57</v>
      </c>
      <c r="C38">
        <f t="shared" si="3"/>
        <v>0</v>
      </c>
      <c r="D38">
        <f t="shared" si="1"/>
        <v>7</v>
      </c>
      <c r="H38" t="s">
        <v>40</v>
      </c>
      <c r="I38">
        <v>91</v>
      </c>
    </row>
    <row r="39" spans="1:9">
      <c r="A39" t="s">
        <v>15</v>
      </c>
      <c r="B39">
        <f t="shared" si="2"/>
        <v>65</v>
      </c>
      <c r="C39">
        <f t="shared" si="3"/>
        <v>0</v>
      </c>
      <c r="D39">
        <f t="shared" si="1"/>
        <v>7</v>
      </c>
      <c r="H39" t="s">
        <v>41</v>
      </c>
      <c r="I39">
        <v>92</v>
      </c>
    </row>
    <row r="40" spans="1:9">
      <c r="A40" t="s">
        <v>10</v>
      </c>
      <c r="B40">
        <f t="shared" si="2"/>
        <v>60</v>
      </c>
      <c r="C40">
        <f t="shared" si="3"/>
        <v>1</v>
      </c>
      <c r="D40">
        <f t="shared" si="1"/>
        <v>7</v>
      </c>
      <c r="H40" t="s">
        <v>42</v>
      </c>
      <c r="I40">
        <v>93</v>
      </c>
    </row>
    <row r="41" spans="1:9">
      <c r="A41" t="s">
        <v>15</v>
      </c>
      <c r="B41">
        <f t="shared" si="2"/>
        <v>65</v>
      </c>
      <c r="C41">
        <f t="shared" si="3"/>
        <v>1</v>
      </c>
      <c r="D41">
        <f t="shared" si="1"/>
        <v>7</v>
      </c>
      <c r="H41" t="s">
        <v>43</v>
      </c>
      <c r="I41">
        <v>94</v>
      </c>
    </row>
    <row r="42" spans="1:9">
      <c r="A42" t="s">
        <v>10</v>
      </c>
      <c r="B42">
        <f t="shared" si="2"/>
        <v>60</v>
      </c>
      <c r="C42">
        <f t="shared" si="3"/>
        <v>2</v>
      </c>
      <c r="D42">
        <f t="shared" si="1"/>
        <v>7</v>
      </c>
      <c r="H42" t="s">
        <v>44</v>
      </c>
      <c r="I42">
        <v>95</v>
      </c>
    </row>
    <row r="43" spans="1:9">
      <c r="A43" t="s">
        <v>6</v>
      </c>
      <c r="B43">
        <f t="shared" si="2"/>
        <v>69</v>
      </c>
      <c r="C43">
        <f t="shared" si="3"/>
        <v>2</v>
      </c>
      <c r="D43">
        <f t="shared" si="1"/>
        <v>7</v>
      </c>
      <c r="H43" t="s">
        <v>45</v>
      </c>
      <c r="I43">
        <v>96</v>
      </c>
    </row>
    <row r="44" spans="1:9">
      <c r="A44" t="s">
        <v>6</v>
      </c>
      <c r="B44">
        <f t="shared" si="2"/>
        <v>69</v>
      </c>
      <c r="C44">
        <f t="shared" si="3"/>
        <v>0</v>
      </c>
      <c r="D44">
        <f t="shared" si="1"/>
        <v>8</v>
      </c>
      <c r="H44" t="s">
        <v>46</v>
      </c>
      <c r="I44">
        <v>97</v>
      </c>
    </row>
    <row r="45" spans="1:9">
      <c r="A45" t="s">
        <v>22</v>
      </c>
      <c r="B45">
        <f t="shared" si="2"/>
        <v>72</v>
      </c>
      <c r="C45">
        <f t="shared" si="3"/>
        <v>0</v>
      </c>
      <c r="D45">
        <f t="shared" si="1"/>
        <v>8</v>
      </c>
      <c r="H45" t="s">
        <v>47</v>
      </c>
      <c r="I45">
        <v>98</v>
      </c>
    </row>
    <row r="46" spans="1:9">
      <c r="A46" t="s">
        <v>22</v>
      </c>
      <c r="B46">
        <f t="shared" si="2"/>
        <v>72</v>
      </c>
      <c r="C46">
        <f t="shared" si="3"/>
        <v>1</v>
      </c>
      <c r="D46">
        <f t="shared" si="1"/>
        <v>8</v>
      </c>
      <c r="H46" t="s">
        <v>48</v>
      </c>
      <c r="I46">
        <v>99</v>
      </c>
    </row>
    <row r="47" spans="1:9">
      <c r="A47" t="s">
        <v>26</v>
      </c>
      <c r="B47">
        <f t="shared" si="2"/>
        <v>77</v>
      </c>
      <c r="C47">
        <f t="shared" si="3"/>
        <v>1</v>
      </c>
      <c r="D47">
        <f t="shared" si="1"/>
        <v>8</v>
      </c>
      <c r="H47" t="s">
        <v>49</v>
      </c>
      <c r="I47">
        <v>100</v>
      </c>
    </row>
    <row r="48" spans="1:9">
      <c r="A48" t="s">
        <v>22</v>
      </c>
      <c r="B48">
        <f t="shared" si="2"/>
        <v>72</v>
      </c>
      <c r="C48">
        <f t="shared" si="3"/>
        <v>2</v>
      </c>
      <c r="D48">
        <f t="shared" si="1"/>
        <v>8</v>
      </c>
    </row>
    <row r="49" spans="1:4">
      <c r="A49" t="s">
        <v>30</v>
      </c>
      <c r="B49">
        <f t="shared" si="2"/>
        <v>81</v>
      </c>
      <c r="C49">
        <f t="shared" si="3"/>
        <v>2</v>
      </c>
      <c r="D49">
        <f t="shared" si="1"/>
        <v>8</v>
      </c>
    </row>
    <row r="50" spans="1:4">
      <c r="A50" t="s">
        <v>22</v>
      </c>
      <c r="B50">
        <f t="shared" si="2"/>
        <v>72</v>
      </c>
      <c r="C50">
        <f t="shared" si="3"/>
        <v>0</v>
      </c>
      <c r="D50">
        <f t="shared" si="1"/>
        <v>9</v>
      </c>
    </row>
    <row r="51" spans="1:4">
      <c r="A51" t="s">
        <v>30</v>
      </c>
      <c r="B51">
        <f t="shared" si="2"/>
        <v>81</v>
      </c>
      <c r="C51">
        <f t="shared" si="3"/>
        <v>0</v>
      </c>
      <c r="D51">
        <f t="shared" si="1"/>
        <v>9</v>
      </c>
    </row>
    <row r="52" spans="1:4">
      <c r="A52" t="s">
        <v>22</v>
      </c>
      <c r="B52">
        <f t="shared" si="2"/>
        <v>72</v>
      </c>
      <c r="C52">
        <f t="shared" si="3"/>
        <v>1</v>
      </c>
      <c r="D52">
        <f t="shared" si="1"/>
        <v>9</v>
      </c>
    </row>
    <row r="53" spans="1:4">
      <c r="A53" t="s">
        <v>26</v>
      </c>
      <c r="B53">
        <f t="shared" si="2"/>
        <v>77</v>
      </c>
      <c r="C53">
        <f t="shared" si="3"/>
        <v>1</v>
      </c>
      <c r="D53">
        <f t="shared" si="1"/>
        <v>9</v>
      </c>
    </row>
    <row r="54" spans="1:4">
      <c r="A54" t="s">
        <v>6</v>
      </c>
      <c r="B54">
        <f t="shared" si="2"/>
        <v>69</v>
      </c>
      <c r="C54">
        <f t="shared" si="3"/>
        <v>2</v>
      </c>
      <c r="D54">
        <f t="shared" si="1"/>
        <v>9</v>
      </c>
    </row>
    <row r="55" spans="1:4">
      <c r="A55" t="s">
        <v>22</v>
      </c>
      <c r="B55">
        <f t="shared" si="2"/>
        <v>72</v>
      </c>
      <c r="C55">
        <f t="shared" si="3"/>
        <v>2</v>
      </c>
      <c r="D55">
        <f t="shared" si="1"/>
        <v>9</v>
      </c>
    </row>
    <row r="56" spans="1:4">
      <c r="A56" t="s">
        <v>10</v>
      </c>
      <c r="B56">
        <f t="shared" si="2"/>
        <v>60</v>
      </c>
      <c r="C56">
        <f t="shared" si="3"/>
        <v>0</v>
      </c>
      <c r="D56">
        <f t="shared" si="1"/>
        <v>10</v>
      </c>
    </row>
    <row r="57" spans="1:4">
      <c r="A57" t="s">
        <v>6</v>
      </c>
      <c r="B57">
        <f t="shared" si="2"/>
        <v>69</v>
      </c>
      <c r="C57">
        <f t="shared" si="3"/>
        <v>0</v>
      </c>
      <c r="D57">
        <f t="shared" si="1"/>
        <v>10</v>
      </c>
    </row>
    <row r="58" spans="1:4">
      <c r="A58" t="s">
        <v>10</v>
      </c>
      <c r="B58">
        <f t="shared" si="2"/>
        <v>60</v>
      </c>
      <c r="C58">
        <f t="shared" si="3"/>
        <v>1</v>
      </c>
      <c r="D58">
        <f t="shared" si="1"/>
        <v>10</v>
      </c>
    </row>
    <row r="59" spans="1:4">
      <c r="A59" t="s">
        <v>15</v>
      </c>
      <c r="B59">
        <f t="shared" si="2"/>
        <v>65</v>
      </c>
      <c r="C59">
        <f t="shared" si="3"/>
        <v>1</v>
      </c>
      <c r="D59">
        <f t="shared" si="1"/>
        <v>10</v>
      </c>
    </row>
    <row r="60" spans="1:4">
      <c r="A60" t="s">
        <v>11</v>
      </c>
      <c r="B60">
        <f t="shared" si="2"/>
        <v>57</v>
      </c>
      <c r="C60">
        <f t="shared" si="3"/>
        <v>2</v>
      </c>
      <c r="D60">
        <f t="shared" si="1"/>
        <v>10</v>
      </c>
    </row>
    <row r="61" spans="1:4">
      <c r="A61" t="s">
        <v>15</v>
      </c>
      <c r="B61">
        <f t="shared" si="2"/>
        <v>65</v>
      </c>
      <c r="C61">
        <f t="shared" si="3"/>
        <v>2</v>
      </c>
      <c r="D61">
        <f t="shared" si="1"/>
        <v>10</v>
      </c>
    </row>
    <row r="62" spans="1:4">
      <c r="A62" t="s">
        <v>11</v>
      </c>
      <c r="B62">
        <f t="shared" ref="B62:B85" si="4">VLOOKUP(A62, $H$2:$I$47, 2, 0)</f>
        <v>57</v>
      </c>
      <c r="C62">
        <f t="shared" si="3"/>
        <v>0</v>
      </c>
      <c r="D62">
        <f t="shared" si="1"/>
        <v>11</v>
      </c>
    </row>
    <row r="63" spans="1:4">
      <c r="A63" t="s">
        <v>15</v>
      </c>
      <c r="B63">
        <f t="shared" si="4"/>
        <v>65</v>
      </c>
      <c r="C63">
        <f t="shared" si="3"/>
        <v>0</v>
      </c>
      <c r="D63">
        <f t="shared" si="1"/>
        <v>11</v>
      </c>
    </row>
    <row r="64" spans="1:4">
      <c r="A64" t="s">
        <v>5</v>
      </c>
      <c r="B64">
        <f t="shared" si="4"/>
        <v>62</v>
      </c>
      <c r="C64">
        <f t="shared" si="3"/>
        <v>1</v>
      </c>
      <c r="D64">
        <f t="shared" si="1"/>
        <v>11</v>
      </c>
    </row>
    <row r="65" spans="1:4">
      <c r="A65" t="s">
        <v>15</v>
      </c>
      <c r="B65">
        <f t="shared" si="4"/>
        <v>65</v>
      </c>
      <c r="C65">
        <f t="shared" si="3"/>
        <v>1</v>
      </c>
      <c r="D65">
        <f t="shared" si="1"/>
        <v>11</v>
      </c>
    </row>
    <row r="66" spans="1:4">
      <c r="A66" t="s">
        <v>15</v>
      </c>
      <c r="B66">
        <f t="shared" si="4"/>
        <v>65</v>
      </c>
      <c r="C66">
        <f t="shared" si="3"/>
        <v>2</v>
      </c>
      <c r="D66">
        <f t="shared" si="1"/>
        <v>11</v>
      </c>
    </row>
    <row r="67" spans="1:4">
      <c r="A67" t="s">
        <v>6</v>
      </c>
      <c r="B67">
        <f t="shared" si="4"/>
        <v>69</v>
      </c>
      <c r="C67">
        <f t="shared" si="3"/>
        <v>2</v>
      </c>
      <c r="D67">
        <f t="shared" ref="D67:D85" si="5">QUOTIENT(ROW()-2, 6)+1</f>
        <v>11</v>
      </c>
    </row>
    <row r="68" spans="1:4">
      <c r="A68" t="s">
        <v>15</v>
      </c>
      <c r="B68">
        <f t="shared" si="4"/>
        <v>65</v>
      </c>
      <c r="C68">
        <f t="shared" si="3"/>
        <v>0</v>
      </c>
      <c r="D68">
        <f t="shared" si="5"/>
        <v>12</v>
      </c>
    </row>
    <row r="69" spans="1:4">
      <c r="A69" t="s">
        <v>24</v>
      </c>
      <c r="B69">
        <f t="shared" si="4"/>
        <v>74</v>
      </c>
      <c r="C69">
        <f t="shared" si="3"/>
        <v>0</v>
      </c>
      <c r="D69">
        <f t="shared" si="5"/>
        <v>12</v>
      </c>
    </row>
    <row r="70" spans="1:4">
      <c r="A70" t="s">
        <v>6</v>
      </c>
      <c r="B70">
        <f t="shared" si="4"/>
        <v>69</v>
      </c>
      <c r="C70">
        <f t="shared" si="3"/>
        <v>1</v>
      </c>
      <c r="D70">
        <f t="shared" si="5"/>
        <v>12</v>
      </c>
    </row>
    <row r="71" spans="1:4">
      <c r="A71" t="s">
        <v>24</v>
      </c>
      <c r="B71">
        <f t="shared" si="4"/>
        <v>74</v>
      </c>
      <c r="C71">
        <f t="shared" si="3"/>
        <v>1</v>
      </c>
      <c r="D71">
        <f t="shared" si="5"/>
        <v>12</v>
      </c>
    </row>
    <row r="72" spans="1:4">
      <c r="A72" t="s">
        <v>24</v>
      </c>
      <c r="B72">
        <f t="shared" si="4"/>
        <v>74</v>
      </c>
      <c r="C72">
        <f t="shared" si="3"/>
        <v>2</v>
      </c>
      <c r="D72">
        <f t="shared" si="5"/>
        <v>12</v>
      </c>
    </row>
    <row r="73" spans="1:4">
      <c r="A73" t="s">
        <v>26</v>
      </c>
      <c r="B73">
        <f t="shared" si="4"/>
        <v>77</v>
      </c>
      <c r="C73">
        <f t="shared" ref="C73:C85" si="6">QUOTIENT(MOD(ROW()-2, 6), 2)</f>
        <v>2</v>
      </c>
      <c r="D73">
        <f t="shared" si="5"/>
        <v>12</v>
      </c>
    </row>
    <row r="74" spans="1:4">
      <c r="A74" t="s">
        <v>24</v>
      </c>
      <c r="B74">
        <f t="shared" si="4"/>
        <v>74</v>
      </c>
      <c r="C74">
        <f t="shared" si="6"/>
        <v>0</v>
      </c>
      <c r="D74">
        <f t="shared" si="5"/>
        <v>13</v>
      </c>
    </row>
    <row r="75" spans="1:4">
      <c r="A75" t="s">
        <v>26</v>
      </c>
      <c r="B75">
        <f t="shared" si="4"/>
        <v>77</v>
      </c>
      <c r="C75">
        <f t="shared" si="6"/>
        <v>0</v>
      </c>
      <c r="D75">
        <f t="shared" si="5"/>
        <v>13</v>
      </c>
    </row>
    <row r="76" spans="1:4">
      <c r="A76" t="s">
        <v>6</v>
      </c>
      <c r="B76">
        <f t="shared" si="4"/>
        <v>69</v>
      </c>
      <c r="C76">
        <f t="shared" si="6"/>
        <v>1</v>
      </c>
      <c r="D76">
        <f t="shared" si="5"/>
        <v>13</v>
      </c>
    </row>
    <row r="77" spans="1:4">
      <c r="A77" t="s">
        <v>24</v>
      </c>
      <c r="B77">
        <f t="shared" si="4"/>
        <v>74</v>
      </c>
      <c r="C77">
        <f t="shared" si="6"/>
        <v>1</v>
      </c>
      <c r="D77">
        <f t="shared" si="5"/>
        <v>13</v>
      </c>
    </row>
    <row r="78" spans="1:4">
      <c r="A78" t="s">
        <v>15</v>
      </c>
      <c r="B78">
        <f t="shared" si="4"/>
        <v>65</v>
      </c>
      <c r="C78">
        <f t="shared" si="6"/>
        <v>2</v>
      </c>
      <c r="D78">
        <f t="shared" si="5"/>
        <v>13</v>
      </c>
    </row>
    <row r="79" spans="1:4">
      <c r="A79" t="s">
        <v>24</v>
      </c>
      <c r="B79">
        <f t="shared" si="4"/>
        <v>74</v>
      </c>
      <c r="C79">
        <f t="shared" si="6"/>
        <v>2</v>
      </c>
      <c r="D79">
        <f t="shared" si="5"/>
        <v>13</v>
      </c>
    </row>
    <row r="80" spans="1:4">
      <c r="A80" t="s">
        <v>15</v>
      </c>
      <c r="B80">
        <f t="shared" si="4"/>
        <v>65</v>
      </c>
      <c r="C80">
        <f t="shared" si="6"/>
        <v>0</v>
      </c>
      <c r="D80">
        <f t="shared" si="5"/>
        <v>14</v>
      </c>
    </row>
    <row r="81" spans="1:4">
      <c r="A81" t="s">
        <v>6</v>
      </c>
      <c r="B81">
        <f t="shared" si="4"/>
        <v>69</v>
      </c>
      <c r="C81">
        <f t="shared" si="6"/>
        <v>0</v>
      </c>
      <c r="D81">
        <f t="shared" si="5"/>
        <v>14</v>
      </c>
    </row>
    <row r="82" spans="1:4">
      <c r="A82" t="s">
        <v>5</v>
      </c>
      <c r="B82">
        <f t="shared" si="4"/>
        <v>62</v>
      </c>
      <c r="C82">
        <f t="shared" si="6"/>
        <v>1</v>
      </c>
      <c r="D82">
        <f t="shared" si="5"/>
        <v>14</v>
      </c>
    </row>
    <row r="83" spans="1:4">
      <c r="A83" t="s">
        <v>15</v>
      </c>
      <c r="B83">
        <f t="shared" si="4"/>
        <v>65</v>
      </c>
      <c r="C83">
        <f t="shared" si="6"/>
        <v>1</v>
      </c>
      <c r="D83">
        <f t="shared" si="5"/>
        <v>14</v>
      </c>
    </row>
    <row r="84" spans="1:4">
      <c r="A84" t="s">
        <v>11</v>
      </c>
      <c r="B84">
        <f t="shared" si="4"/>
        <v>57</v>
      </c>
      <c r="C84">
        <f t="shared" si="6"/>
        <v>2</v>
      </c>
      <c r="D84">
        <f t="shared" si="5"/>
        <v>14</v>
      </c>
    </row>
    <row r="85" spans="1:4">
      <c r="A85" t="s">
        <v>15</v>
      </c>
      <c r="B85">
        <f t="shared" si="4"/>
        <v>65</v>
      </c>
      <c r="C85">
        <f t="shared" si="6"/>
        <v>2</v>
      </c>
      <c r="D85">
        <f t="shared" si="5"/>
        <v>14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93586-125A-4737-87C4-0F4BC88F1DA7}">
  <dimension ref="A1:I65"/>
  <sheetViews>
    <sheetView workbookViewId="0">
      <selection activeCell="B2" sqref="B2"/>
    </sheetView>
  </sheetViews>
  <sheetFormatPr defaultRowHeight="18.75"/>
  <sheetData>
    <row r="1" spans="1:9">
      <c r="A1" t="s">
        <v>50</v>
      </c>
      <c r="B1" t="s">
        <v>0</v>
      </c>
      <c r="C1" t="s">
        <v>1</v>
      </c>
      <c r="D1" t="s">
        <v>53</v>
      </c>
      <c r="H1" t="s">
        <v>3</v>
      </c>
      <c r="I1" t="s">
        <v>2</v>
      </c>
    </row>
    <row r="2" spans="1:9">
      <c r="A2" t="s">
        <v>18</v>
      </c>
      <c r="B2">
        <f>VLOOKUP(A2, $H$2:$I$47, 2, 0)</f>
        <v>66</v>
      </c>
      <c r="C2">
        <f>QUOTIENT(MOD(ROW()-2, 8), 2)</f>
        <v>0</v>
      </c>
      <c r="D2">
        <f>QUOTIENT(ROW()-2, 8)+1</f>
        <v>1</v>
      </c>
      <c r="H2" t="s">
        <v>4</v>
      </c>
      <c r="I2">
        <v>55</v>
      </c>
    </row>
    <row r="3" spans="1:9">
      <c r="A3" t="s">
        <v>24</v>
      </c>
      <c r="B3">
        <f t="shared" ref="B3:B65" si="0">VLOOKUP(A3, $H$2:$I$47, 2, 0)</f>
        <v>74</v>
      </c>
      <c r="C3">
        <f t="shared" ref="C3:C65" si="1">QUOTIENT(MOD(ROW()-2, 8), 2)</f>
        <v>0</v>
      </c>
      <c r="D3">
        <f t="shared" ref="D3:D65" si="2">QUOTIENT(ROW()-2, 8)+1</f>
        <v>1</v>
      </c>
      <c r="H3" t="s">
        <v>8</v>
      </c>
      <c r="I3">
        <v>56</v>
      </c>
    </row>
    <row r="4" spans="1:9">
      <c r="A4" t="s">
        <v>16</v>
      </c>
      <c r="B4">
        <f t="shared" si="0"/>
        <v>67</v>
      </c>
      <c r="C4">
        <f t="shared" si="1"/>
        <v>1</v>
      </c>
      <c r="D4">
        <f t="shared" si="2"/>
        <v>1</v>
      </c>
      <c r="H4" t="s">
        <v>11</v>
      </c>
      <c r="I4">
        <v>57</v>
      </c>
    </row>
    <row r="5" spans="1:9">
      <c r="A5" t="s">
        <v>7</v>
      </c>
      <c r="B5">
        <f t="shared" si="0"/>
        <v>76</v>
      </c>
      <c r="C5">
        <f t="shared" si="1"/>
        <v>1</v>
      </c>
      <c r="D5">
        <f t="shared" si="2"/>
        <v>1</v>
      </c>
      <c r="H5" t="s">
        <v>9</v>
      </c>
      <c r="I5">
        <v>58</v>
      </c>
    </row>
    <row r="6" spans="1:9">
      <c r="A6" t="s">
        <v>6</v>
      </c>
      <c r="B6">
        <f t="shared" si="0"/>
        <v>69</v>
      </c>
      <c r="C6">
        <f t="shared" si="1"/>
        <v>2</v>
      </c>
      <c r="D6">
        <f t="shared" si="2"/>
        <v>1</v>
      </c>
      <c r="H6" t="s">
        <v>12</v>
      </c>
      <c r="I6">
        <v>59</v>
      </c>
    </row>
    <row r="7" spans="1:9">
      <c r="A7" t="s">
        <v>27</v>
      </c>
      <c r="B7">
        <f t="shared" si="0"/>
        <v>78</v>
      </c>
      <c r="C7">
        <f t="shared" si="1"/>
        <v>2</v>
      </c>
      <c r="D7">
        <f t="shared" si="2"/>
        <v>1</v>
      </c>
      <c r="H7" t="s">
        <v>10</v>
      </c>
      <c r="I7">
        <v>60</v>
      </c>
    </row>
    <row r="8" spans="1:9">
      <c r="A8" t="s">
        <v>21</v>
      </c>
      <c r="B8">
        <f t="shared" si="0"/>
        <v>71</v>
      </c>
      <c r="C8">
        <f t="shared" si="1"/>
        <v>3</v>
      </c>
      <c r="D8">
        <f t="shared" si="2"/>
        <v>1</v>
      </c>
      <c r="H8" t="s">
        <v>13</v>
      </c>
      <c r="I8">
        <v>61</v>
      </c>
    </row>
    <row r="9" spans="1:9">
      <c r="A9" t="s">
        <v>28</v>
      </c>
      <c r="B9">
        <f t="shared" si="0"/>
        <v>79</v>
      </c>
      <c r="C9">
        <f t="shared" si="1"/>
        <v>3</v>
      </c>
      <c r="D9">
        <f t="shared" si="2"/>
        <v>1</v>
      </c>
      <c r="H9" t="s">
        <v>5</v>
      </c>
      <c r="I9">
        <v>62</v>
      </c>
    </row>
    <row r="10" spans="1:9">
      <c r="A10" t="s">
        <v>23</v>
      </c>
      <c r="B10">
        <f t="shared" si="0"/>
        <v>73</v>
      </c>
      <c r="C10">
        <f t="shared" si="1"/>
        <v>0</v>
      </c>
      <c r="D10">
        <f t="shared" si="2"/>
        <v>2</v>
      </c>
      <c r="H10" t="s">
        <v>17</v>
      </c>
      <c r="I10">
        <v>63</v>
      </c>
    </row>
    <row r="11" spans="1:9">
      <c r="A11" t="s">
        <v>30</v>
      </c>
      <c r="B11">
        <f t="shared" si="0"/>
        <v>81</v>
      </c>
      <c r="C11">
        <f t="shared" si="1"/>
        <v>0</v>
      </c>
      <c r="D11">
        <f t="shared" si="2"/>
        <v>2</v>
      </c>
      <c r="H11" t="s">
        <v>14</v>
      </c>
      <c r="I11">
        <v>64</v>
      </c>
    </row>
    <row r="12" spans="1:9">
      <c r="A12" t="s">
        <v>24</v>
      </c>
      <c r="B12">
        <f t="shared" si="0"/>
        <v>74</v>
      </c>
      <c r="C12">
        <f t="shared" si="1"/>
        <v>1</v>
      </c>
      <c r="D12">
        <f t="shared" si="2"/>
        <v>2</v>
      </c>
      <c r="H12" t="s">
        <v>15</v>
      </c>
      <c r="I12">
        <v>65</v>
      </c>
    </row>
    <row r="13" spans="1:9">
      <c r="A13" t="s">
        <v>32</v>
      </c>
      <c r="B13">
        <f t="shared" si="0"/>
        <v>83</v>
      </c>
      <c r="C13">
        <f t="shared" si="1"/>
        <v>1</v>
      </c>
      <c r="D13">
        <f t="shared" si="2"/>
        <v>2</v>
      </c>
      <c r="H13" t="s">
        <v>18</v>
      </c>
      <c r="I13">
        <v>66</v>
      </c>
    </row>
    <row r="14" spans="1:9">
      <c r="A14" t="s">
        <v>7</v>
      </c>
      <c r="B14">
        <f t="shared" si="0"/>
        <v>76</v>
      </c>
      <c r="C14">
        <f t="shared" si="1"/>
        <v>2</v>
      </c>
      <c r="D14">
        <f t="shared" si="2"/>
        <v>2</v>
      </c>
      <c r="H14" t="s">
        <v>16</v>
      </c>
      <c r="I14">
        <v>67</v>
      </c>
    </row>
    <row r="15" spans="1:9">
      <c r="A15" t="s">
        <v>34</v>
      </c>
      <c r="B15">
        <f t="shared" si="0"/>
        <v>85</v>
      </c>
      <c r="C15">
        <f t="shared" si="1"/>
        <v>2</v>
      </c>
      <c r="D15">
        <f t="shared" si="2"/>
        <v>2</v>
      </c>
      <c r="H15" t="s">
        <v>19</v>
      </c>
      <c r="I15">
        <v>68</v>
      </c>
    </row>
    <row r="16" spans="1:9">
      <c r="A16" t="s">
        <v>27</v>
      </c>
      <c r="B16">
        <f t="shared" si="0"/>
        <v>78</v>
      </c>
      <c r="C16">
        <f t="shared" si="1"/>
        <v>3</v>
      </c>
      <c r="D16">
        <f t="shared" si="2"/>
        <v>2</v>
      </c>
      <c r="H16" t="s">
        <v>6</v>
      </c>
      <c r="I16">
        <v>69</v>
      </c>
    </row>
    <row r="17" spans="1:9">
      <c r="A17" t="s">
        <v>35</v>
      </c>
      <c r="B17">
        <f t="shared" si="0"/>
        <v>86</v>
      </c>
      <c r="C17">
        <f t="shared" si="1"/>
        <v>3</v>
      </c>
      <c r="D17">
        <f t="shared" si="2"/>
        <v>2</v>
      </c>
      <c r="H17" t="s">
        <v>20</v>
      </c>
      <c r="I17">
        <v>70</v>
      </c>
    </row>
    <row r="18" spans="1:9">
      <c r="A18" t="s">
        <v>27</v>
      </c>
      <c r="B18">
        <f t="shared" si="0"/>
        <v>78</v>
      </c>
      <c r="C18">
        <f t="shared" si="1"/>
        <v>0</v>
      </c>
      <c r="D18">
        <f t="shared" si="2"/>
        <v>3</v>
      </c>
      <c r="H18" t="s">
        <v>21</v>
      </c>
      <c r="I18">
        <v>71</v>
      </c>
    </row>
    <row r="19" spans="1:9">
      <c r="A19" t="s">
        <v>35</v>
      </c>
      <c r="B19">
        <f t="shared" si="0"/>
        <v>86</v>
      </c>
      <c r="C19">
        <f t="shared" si="1"/>
        <v>0</v>
      </c>
      <c r="D19">
        <f t="shared" si="2"/>
        <v>3</v>
      </c>
      <c r="H19" t="s">
        <v>22</v>
      </c>
      <c r="I19">
        <v>72</v>
      </c>
    </row>
    <row r="20" spans="1:9">
      <c r="A20" t="s">
        <v>7</v>
      </c>
      <c r="B20">
        <f t="shared" si="0"/>
        <v>76</v>
      </c>
      <c r="C20">
        <f t="shared" si="1"/>
        <v>1</v>
      </c>
      <c r="D20">
        <f t="shared" si="2"/>
        <v>3</v>
      </c>
      <c r="H20" t="s">
        <v>23</v>
      </c>
      <c r="I20">
        <v>73</v>
      </c>
    </row>
    <row r="21" spans="1:9">
      <c r="A21" t="s">
        <v>34</v>
      </c>
      <c r="B21">
        <f t="shared" si="0"/>
        <v>85</v>
      </c>
      <c r="C21">
        <f t="shared" si="1"/>
        <v>1</v>
      </c>
      <c r="D21">
        <f t="shared" si="2"/>
        <v>3</v>
      </c>
      <c r="H21" t="s">
        <v>24</v>
      </c>
      <c r="I21">
        <v>74</v>
      </c>
    </row>
    <row r="22" spans="1:9">
      <c r="A22" t="s">
        <v>24</v>
      </c>
      <c r="B22">
        <f t="shared" si="0"/>
        <v>74</v>
      </c>
      <c r="C22">
        <f t="shared" si="1"/>
        <v>2</v>
      </c>
      <c r="D22">
        <f t="shared" si="2"/>
        <v>3</v>
      </c>
      <c r="H22" t="s">
        <v>25</v>
      </c>
      <c r="I22">
        <v>75</v>
      </c>
    </row>
    <row r="23" spans="1:9">
      <c r="A23" t="s">
        <v>32</v>
      </c>
      <c r="B23">
        <f t="shared" si="0"/>
        <v>83</v>
      </c>
      <c r="C23">
        <f t="shared" si="1"/>
        <v>2</v>
      </c>
      <c r="D23">
        <f t="shared" si="2"/>
        <v>3</v>
      </c>
      <c r="H23" t="s">
        <v>7</v>
      </c>
      <c r="I23">
        <v>76</v>
      </c>
    </row>
    <row r="24" spans="1:9">
      <c r="A24" t="s">
        <v>23</v>
      </c>
      <c r="B24">
        <f t="shared" si="0"/>
        <v>73</v>
      </c>
      <c r="C24">
        <f t="shared" si="1"/>
        <v>3</v>
      </c>
      <c r="D24">
        <f t="shared" si="2"/>
        <v>3</v>
      </c>
      <c r="H24" t="s">
        <v>26</v>
      </c>
      <c r="I24">
        <v>77</v>
      </c>
    </row>
    <row r="25" spans="1:9">
      <c r="A25" t="s">
        <v>30</v>
      </c>
      <c r="B25">
        <f t="shared" si="0"/>
        <v>81</v>
      </c>
      <c r="C25">
        <f t="shared" si="1"/>
        <v>3</v>
      </c>
      <c r="D25">
        <f t="shared" si="2"/>
        <v>3</v>
      </c>
      <c r="H25" t="s">
        <v>27</v>
      </c>
      <c r="I25">
        <v>78</v>
      </c>
    </row>
    <row r="26" spans="1:9">
      <c r="A26" t="s">
        <v>21</v>
      </c>
      <c r="B26">
        <f t="shared" si="0"/>
        <v>71</v>
      </c>
      <c r="C26">
        <f t="shared" si="1"/>
        <v>0</v>
      </c>
      <c r="D26">
        <f t="shared" si="2"/>
        <v>4</v>
      </c>
      <c r="H26" t="s">
        <v>28</v>
      </c>
      <c r="I26">
        <v>79</v>
      </c>
    </row>
    <row r="27" spans="1:9">
      <c r="A27" t="s">
        <v>28</v>
      </c>
      <c r="B27">
        <f t="shared" si="0"/>
        <v>79</v>
      </c>
      <c r="C27">
        <f t="shared" si="1"/>
        <v>0</v>
      </c>
      <c r="D27">
        <f t="shared" si="2"/>
        <v>4</v>
      </c>
      <c r="H27" t="s">
        <v>29</v>
      </c>
      <c r="I27">
        <v>80</v>
      </c>
    </row>
    <row r="28" spans="1:9">
      <c r="A28" t="s">
        <v>6</v>
      </c>
      <c r="B28">
        <f t="shared" si="0"/>
        <v>69</v>
      </c>
      <c r="C28">
        <f t="shared" si="1"/>
        <v>1</v>
      </c>
      <c r="D28">
        <f t="shared" si="2"/>
        <v>4</v>
      </c>
      <c r="H28" t="s">
        <v>30</v>
      </c>
      <c r="I28">
        <v>81</v>
      </c>
    </row>
    <row r="29" spans="1:9">
      <c r="A29" t="s">
        <v>27</v>
      </c>
      <c r="B29">
        <f t="shared" si="0"/>
        <v>78</v>
      </c>
      <c r="C29">
        <f t="shared" si="1"/>
        <v>1</v>
      </c>
      <c r="D29">
        <f t="shared" si="2"/>
        <v>4</v>
      </c>
      <c r="H29" t="s">
        <v>31</v>
      </c>
      <c r="I29">
        <v>82</v>
      </c>
    </row>
    <row r="30" spans="1:9">
      <c r="A30" t="s">
        <v>16</v>
      </c>
      <c r="B30">
        <f t="shared" si="0"/>
        <v>67</v>
      </c>
      <c r="C30">
        <f t="shared" si="1"/>
        <v>2</v>
      </c>
      <c r="D30">
        <f t="shared" si="2"/>
        <v>4</v>
      </c>
      <c r="H30" t="s">
        <v>32</v>
      </c>
      <c r="I30">
        <v>83</v>
      </c>
    </row>
    <row r="31" spans="1:9">
      <c r="A31" t="s">
        <v>7</v>
      </c>
      <c r="B31">
        <f t="shared" si="0"/>
        <v>76</v>
      </c>
      <c r="C31">
        <f t="shared" si="1"/>
        <v>2</v>
      </c>
      <c r="D31">
        <f t="shared" si="2"/>
        <v>4</v>
      </c>
      <c r="H31" t="s">
        <v>33</v>
      </c>
      <c r="I31">
        <v>84</v>
      </c>
    </row>
    <row r="32" spans="1:9">
      <c r="A32" t="s">
        <v>18</v>
      </c>
      <c r="B32">
        <f t="shared" si="0"/>
        <v>66</v>
      </c>
      <c r="C32">
        <f t="shared" si="1"/>
        <v>3</v>
      </c>
      <c r="D32">
        <f t="shared" si="2"/>
        <v>4</v>
      </c>
      <c r="H32" t="s">
        <v>34</v>
      </c>
      <c r="I32">
        <v>85</v>
      </c>
    </row>
    <row r="33" spans="1:9">
      <c r="A33" t="s">
        <v>24</v>
      </c>
      <c r="B33">
        <f t="shared" si="0"/>
        <v>74</v>
      </c>
      <c r="C33">
        <f t="shared" si="1"/>
        <v>3</v>
      </c>
      <c r="D33">
        <f t="shared" si="2"/>
        <v>4</v>
      </c>
      <c r="H33" t="s">
        <v>35</v>
      </c>
      <c r="I33">
        <v>86</v>
      </c>
    </row>
    <row r="34" spans="1:9">
      <c r="A34" t="s">
        <v>15</v>
      </c>
      <c r="B34">
        <f t="shared" si="0"/>
        <v>65</v>
      </c>
      <c r="C34">
        <f t="shared" si="1"/>
        <v>0</v>
      </c>
      <c r="D34">
        <f t="shared" si="2"/>
        <v>5</v>
      </c>
      <c r="H34" t="s">
        <v>36</v>
      </c>
      <c r="I34">
        <v>87</v>
      </c>
    </row>
    <row r="35" spans="1:9">
      <c r="A35" t="s">
        <v>24</v>
      </c>
      <c r="B35">
        <f t="shared" si="0"/>
        <v>74</v>
      </c>
      <c r="C35">
        <f t="shared" si="1"/>
        <v>0</v>
      </c>
      <c r="D35">
        <f t="shared" si="2"/>
        <v>5</v>
      </c>
      <c r="H35" t="s">
        <v>37</v>
      </c>
      <c r="I35">
        <v>88</v>
      </c>
    </row>
    <row r="36" spans="1:9">
      <c r="A36" t="s">
        <v>16</v>
      </c>
      <c r="B36">
        <f t="shared" si="0"/>
        <v>67</v>
      </c>
      <c r="C36">
        <f t="shared" si="1"/>
        <v>1</v>
      </c>
      <c r="D36">
        <f t="shared" si="2"/>
        <v>5</v>
      </c>
      <c r="H36" t="s">
        <v>38</v>
      </c>
      <c r="I36">
        <v>89</v>
      </c>
    </row>
    <row r="37" spans="1:9">
      <c r="A37" t="s">
        <v>7</v>
      </c>
      <c r="B37">
        <f t="shared" si="0"/>
        <v>76</v>
      </c>
      <c r="C37">
        <f t="shared" si="1"/>
        <v>1</v>
      </c>
      <c r="D37">
        <f t="shared" si="2"/>
        <v>5</v>
      </c>
      <c r="H37" t="s">
        <v>39</v>
      </c>
      <c r="I37">
        <v>90</v>
      </c>
    </row>
    <row r="38" spans="1:9">
      <c r="A38" t="s">
        <v>6</v>
      </c>
      <c r="B38">
        <f t="shared" si="0"/>
        <v>69</v>
      </c>
      <c r="C38">
        <f t="shared" si="1"/>
        <v>2</v>
      </c>
      <c r="D38">
        <f t="shared" si="2"/>
        <v>5</v>
      </c>
      <c r="H38" t="s">
        <v>40</v>
      </c>
      <c r="I38">
        <v>91</v>
      </c>
    </row>
    <row r="39" spans="1:9">
      <c r="A39" t="s">
        <v>26</v>
      </c>
      <c r="B39">
        <f t="shared" si="0"/>
        <v>77</v>
      </c>
      <c r="C39">
        <f t="shared" si="1"/>
        <v>2</v>
      </c>
      <c r="D39">
        <f t="shared" si="2"/>
        <v>5</v>
      </c>
      <c r="H39" t="s">
        <v>41</v>
      </c>
      <c r="I39">
        <v>92</v>
      </c>
    </row>
    <row r="40" spans="1:9">
      <c r="A40" t="s">
        <v>20</v>
      </c>
      <c r="B40">
        <f t="shared" si="0"/>
        <v>70</v>
      </c>
      <c r="C40">
        <f t="shared" si="1"/>
        <v>3</v>
      </c>
      <c r="D40">
        <f t="shared" si="2"/>
        <v>5</v>
      </c>
      <c r="H40" t="s">
        <v>42</v>
      </c>
      <c r="I40">
        <v>93</v>
      </c>
    </row>
    <row r="41" spans="1:9">
      <c r="A41" t="s">
        <v>28</v>
      </c>
      <c r="B41">
        <f t="shared" si="0"/>
        <v>79</v>
      </c>
      <c r="C41">
        <f t="shared" si="1"/>
        <v>3</v>
      </c>
      <c r="D41">
        <f t="shared" si="2"/>
        <v>5</v>
      </c>
      <c r="H41" t="s">
        <v>43</v>
      </c>
      <c r="I41">
        <v>94</v>
      </c>
    </row>
    <row r="42" spans="1:9">
      <c r="A42" t="s">
        <v>23</v>
      </c>
      <c r="B42">
        <f t="shared" si="0"/>
        <v>73</v>
      </c>
      <c r="C42">
        <f t="shared" si="1"/>
        <v>0</v>
      </c>
      <c r="D42">
        <f t="shared" si="2"/>
        <v>6</v>
      </c>
      <c r="H42" t="s">
        <v>44</v>
      </c>
      <c r="I42">
        <v>95</v>
      </c>
    </row>
    <row r="43" spans="1:9">
      <c r="A43" t="s">
        <v>30</v>
      </c>
      <c r="B43">
        <f t="shared" si="0"/>
        <v>81</v>
      </c>
      <c r="C43">
        <f t="shared" si="1"/>
        <v>0</v>
      </c>
      <c r="D43">
        <f t="shared" si="2"/>
        <v>6</v>
      </c>
      <c r="H43" t="s">
        <v>45</v>
      </c>
      <c r="I43">
        <v>96</v>
      </c>
    </row>
    <row r="44" spans="1:9">
      <c r="A44" t="s">
        <v>24</v>
      </c>
      <c r="B44">
        <f t="shared" si="0"/>
        <v>74</v>
      </c>
      <c r="C44">
        <f t="shared" si="1"/>
        <v>1</v>
      </c>
      <c r="D44">
        <f t="shared" si="2"/>
        <v>6</v>
      </c>
      <c r="H44" t="s">
        <v>46</v>
      </c>
      <c r="I44">
        <v>97</v>
      </c>
    </row>
    <row r="45" spans="1:9">
      <c r="A45" t="s">
        <v>31</v>
      </c>
      <c r="B45">
        <f t="shared" si="0"/>
        <v>82</v>
      </c>
      <c r="C45">
        <f t="shared" si="1"/>
        <v>1</v>
      </c>
      <c r="D45">
        <f t="shared" si="2"/>
        <v>6</v>
      </c>
      <c r="H45" t="s">
        <v>47</v>
      </c>
      <c r="I45">
        <v>98</v>
      </c>
    </row>
    <row r="46" spans="1:9">
      <c r="A46" t="s">
        <v>7</v>
      </c>
      <c r="B46">
        <f t="shared" si="0"/>
        <v>76</v>
      </c>
      <c r="C46">
        <f t="shared" si="1"/>
        <v>2</v>
      </c>
      <c r="D46">
        <f t="shared" si="2"/>
        <v>6</v>
      </c>
      <c r="H46" t="s">
        <v>48</v>
      </c>
      <c r="I46">
        <v>99</v>
      </c>
    </row>
    <row r="47" spans="1:9">
      <c r="A47" t="s">
        <v>34</v>
      </c>
      <c r="B47">
        <f t="shared" si="0"/>
        <v>85</v>
      </c>
      <c r="C47">
        <f t="shared" si="1"/>
        <v>2</v>
      </c>
      <c r="D47">
        <f t="shared" si="2"/>
        <v>6</v>
      </c>
      <c r="H47" t="s">
        <v>49</v>
      </c>
      <c r="I47">
        <v>100</v>
      </c>
    </row>
    <row r="48" spans="1:9">
      <c r="A48" t="s">
        <v>26</v>
      </c>
      <c r="B48">
        <f t="shared" si="0"/>
        <v>77</v>
      </c>
      <c r="C48">
        <f t="shared" si="1"/>
        <v>3</v>
      </c>
      <c r="D48">
        <f t="shared" si="2"/>
        <v>6</v>
      </c>
    </row>
    <row r="49" spans="1:4">
      <c r="A49" t="s">
        <v>35</v>
      </c>
      <c r="B49">
        <f t="shared" si="0"/>
        <v>86</v>
      </c>
      <c r="C49">
        <f t="shared" si="1"/>
        <v>3</v>
      </c>
      <c r="D49">
        <f t="shared" si="2"/>
        <v>6</v>
      </c>
    </row>
    <row r="50" spans="1:4">
      <c r="A50" t="s">
        <v>26</v>
      </c>
      <c r="B50">
        <f t="shared" si="0"/>
        <v>77</v>
      </c>
      <c r="C50">
        <f t="shared" si="1"/>
        <v>0</v>
      </c>
      <c r="D50">
        <f t="shared" si="2"/>
        <v>7</v>
      </c>
    </row>
    <row r="51" spans="1:4">
      <c r="A51" t="s">
        <v>35</v>
      </c>
      <c r="B51">
        <f t="shared" si="0"/>
        <v>86</v>
      </c>
      <c r="C51">
        <f t="shared" si="1"/>
        <v>0</v>
      </c>
      <c r="D51">
        <f t="shared" si="2"/>
        <v>7</v>
      </c>
    </row>
    <row r="52" spans="1:4">
      <c r="A52" t="s">
        <v>7</v>
      </c>
      <c r="B52">
        <f t="shared" si="0"/>
        <v>76</v>
      </c>
      <c r="C52">
        <f t="shared" si="1"/>
        <v>1</v>
      </c>
      <c r="D52">
        <f t="shared" si="2"/>
        <v>7</v>
      </c>
    </row>
    <row r="53" spans="1:4">
      <c r="A53" t="s">
        <v>34</v>
      </c>
      <c r="B53">
        <f t="shared" si="0"/>
        <v>85</v>
      </c>
      <c r="C53">
        <f t="shared" si="1"/>
        <v>1</v>
      </c>
      <c r="D53">
        <f t="shared" si="2"/>
        <v>7</v>
      </c>
    </row>
    <row r="54" spans="1:4">
      <c r="A54" t="s">
        <v>24</v>
      </c>
      <c r="B54">
        <f t="shared" si="0"/>
        <v>74</v>
      </c>
      <c r="C54">
        <f t="shared" si="1"/>
        <v>2</v>
      </c>
      <c r="D54">
        <f t="shared" si="2"/>
        <v>7</v>
      </c>
    </row>
    <row r="55" spans="1:4">
      <c r="A55" t="s">
        <v>31</v>
      </c>
      <c r="B55">
        <f t="shared" si="0"/>
        <v>82</v>
      </c>
      <c r="C55">
        <f t="shared" si="1"/>
        <v>2</v>
      </c>
      <c r="D55">
        <f t="shared" si="2"/>
        <v>7</v>
      </c>
    </row>
    <row r="56" spans="1:4">
      <c r="A56" t="s">
        <v>23</v>
      </c>
      <c r="B56">
        <f t="shared" si="0"/>
        <v>73</v>
      </c>
      <c r="C56">
        <f t="shared" si="1"/>
        <v>3</v>
      </c>
      <c r="D56">
        <f t="shared" si="2"/>
        <v>7</v>
      </c>
    </row>
    <row r="57" spans="1:4">
      <c r="A57" t="s">
        <v>30</v>
      </c>
      <c r="B57">
        <f t="shared" si="0"/>
        <v>81</v>
      </c>
      <c r="C57">
        <f t="shared" si="1"/>
        <v>3</v>
      </c>
      <c r="D57">
        <f t="shared" si="2"/>
        <v>7</v>
      </c>
    </row>
    <row r="58" spans="1:4">
      <c r="A58" t="s">
        <v>20</v>
      </c>
      <c r="B58">
        <f t="shared" si="0"/>
        <v>70</v>
      </c>
      <c r="C58">
        <f t="shared" si="1"/>
        <v>0</v>
      </c>
      <c r="D58">
        <f t="shared" si="2"/>
        <v>8</v>
      </c>
    </row>
    <row r="59" spans="1:4">
      <c r="A59" t="s">
        <v>28</v>
      </c>
      <c r="B59">
        <f t="shared" si="0"/>
        <v>79</v>
      </c>
      <c r="C59">
        <f t="shared" si="1"/>
        <v>0</v>
      </c>
      <c r="D59">
        <f t="shared" si="2"/>
        <v>8</v>
      </c>
    </row>
    <row r="60" spans="1:4">
      <c r="A60" t="s">
        <v>6</v>
      </c>
      <c r="B60">
        <f t="shared" si="0"/>
        <v>69</v>
      </c>
      <c r="C60">
        <f t="shared" si="1"/>
        <v>1</v>
      </c>
      <c r="D60">
        <f t="shared" si="2"/>
        <v>8</v>
      </c>
    </row>
    <row r="61" spans="1:4">
      <c r="A61" t="s">
        <v>26</v>
      </c>
      <c r="B61">
        <f t="shared" si="0"/>
        <v>77</v>
      </c>
      <c r="C61">
        <f t="shared" si="1"/>
        <v>1</v>
      </c>
      <c r="D61">
        <f t="shared" si="2"/>
        <v>8</v>
      </c>
    </row>
    <row r="62" spans="1:4">
      <c r="A62" t="s">
        <v>16</v>
      </c>
      <c r="B62">
        <f t="shared" si="0"/>
        <v>67</v>
      </c>
      <c r="C62">
        <f t="shared" si="1"/>
        <v>2</v>
      </c>
      <c r="D62">
        <f t="shared" si="2"/>
        <v>8</v>
      </c>
    </row>
    <row r="63" spans="1:4">
      <c r="A63" t="s">
        <v>7</v>
      </c>
      <c r="B63">
        <f t="shared" si="0"/>
        <v>76</v>
      </c>
      <c r="C63">
        <f t="shared" si="1"/>
        <v>2</v>
      </c>
      <c r="D63">
        <f t="shared" si="2"/>
        <v>8</v>
      </c>
    </row>
    <row r="64" spans="1:4">
      <c r="A64" t="s">
        <v>15</v>
      </c>
      <c r="B64">
        <f t="shared" si="0"/>
        <v>65</v>
      </c>
      <c r="C64">
        <f t="shared" si="1"/>
        <v>3</v>
      </c>
      <c r="D64">
        <f t="shared" si="2"/>
        <v>8</v>
      </c>
    </row>
    <row r="65" spans="1:4">
      <c r="A65" t="s">
        <v>24</v>
      </c>
      <c r="B65">
        <f t="shared" si="0"/>
        <v>74</v>
      </c>
      <c r="C65">
        <f t="shared" si="1"/>
        <v>3</v>
      </c>
      <c r="D65">
        <f t="shared" si="2"/>
        <v>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88D6E-0673-4F24-9568-AB14B21C1060}">
  <dimension ref="A1:I47"/>
  <sheetViews>
    <sheetView workbookViewId="0">
      <selection activeCell="J7" sqref="J7"/>
    </sheetView>
  </sheetViews>
  <sheetFormatPr defaultRowHeight="18.75"/>
  <sheetData>
    <row r="1" spans="1:9">
      <c r="A1" t="s">
        <v>50</v>
      </c>
      <c r="B1" t="s">
        <v>0</v>
      </c>
      <c r="C1" t="s">
        <v>1</v>
      </c>
      <c r="D1" t="s">
        <v>53</v>
      </c>
      <c r="H1" t="s">
        <v>3</v>
      </c>
      <c r="I1" t="s">
        <v>2</v>
      </c>
    </row>
    <row r="2" spans="1:9">
      <c r="A2" t="s">
        <v>10</v>
      </c>
      <c r="B2">
        <f>VLOOKUP(A2, $H$2:$I$47, 2, 0)</f>
        <v>60</v>
      </c>
      <c r="C2">
        <f>QUOTIENT(MOD(ROW()-2, 8), 2)</f>
        <v>0</v>
      </c>
      <c r="D2">
        <f>QUOTIENT(ROW()-2, 8)+1</f>
        <v>1</v>
      </c>
      <c r="H2" t="s">
        <v>4</v>
      </c>
      <c r="I2">
        <v>55</v>
      </c>
    </row>
    <row r="3" spans="1:9">
      <c r="A3" t="s">
        <v>14</v>
      </c>
      <c r="B3">
        <f t="shared" ref="B3:B41" si="0">VLOOKUP(A3, $H$2:$I$47, 2, 0)</f>
        <v>64</v>
      </c>
      <c r="C3">
        <f t="shared" ref="C3:C41" si="1">QUOTIENT(MOD(ROW()-2, 8), 2)</f>
        <v>0</v>
      </c>
      <c r="D3">
        <f t="shared" ref="D3:D41" si="2">QUOTIENT(ROW()-2, 8)+1</f>
        <v>1</v>
      </c>
      <c r="H3" t="s">
        <v>8</v>
      </c>
      <c r="I3">
        <v>56</v>
      </c>
    </row>
    <row r="4" spans="1:9">
      <c r="A4" t="s">
        <v>5</v>
      </c>
      <c r="B4">
        <f t="shared" si="0"/>
        <v>62</v>
      </c>
      <c r="C4">
        <f t="shared" si="1"/>
        <v>1</v>
      </c>
      <c r="D4">
        <f t="shared" si="2"/>
        <v>1</v>
      </c>
      <c r="H4" t="s">
        <v>11</v>
      </c>
      <c r="I4">
        <v>57</v>
      </c>
    </row>
    <row r="5" spans="1:9">
      <c r="A5" t="s">
        <v>15</v>
      </c>
      <c r="B5">
        <f t="shared" si="0"/>
        <v>65</v>
      </c>
      <c r="C5">
        <f t="shared" si="1"/>
        <v>1</v>
      </c>
      <c r="D5">
        <f t="shared" si="2"/>
        <v>1</v>
      </c>
      <c r="H5" t="s">
        <v>9</v>
      </c>
      <c r="I5">
        <v>58</v>
      </c>
    </row>
    <row r="6" spans="1:9">
      <c r="A6" t="s">
        <v>14</v>
      </c>
      <c r="B6">
        <f t="shared" si="0"/>
        <v>64</v>
      </c>
      <c r="C6">
        <f t="shared" si="1"/>
        <v>2</v>
      </c>
      <c r="D6">
        <f t="shared" si="2"/>
        <v>1</v>
      </c>
      <c r="H6" t="s">
        <v>12</v>
      </c>
      <c r="I6">
        <v>59</v>
      </c>
    </row>
    <row r="7" spans="1:9">
      <c r="A7" t="s">
        <v>16</v>
      </c>
      <c r="B7">
        <f t="shared" si="0"/>
        <v>67</v>
      </c>
      <c r="C7">
        <f t="shared" si="1"/>
        <v>2</v>
      </c>
      <c r="D7">
        <f t="shared" si="2"/>
        <v>1</v>
      </c>
      <c r="H7" t="s">
        <v>10</v>
      </c>
      <c r="I7">
        <v>60</v>
      </c>
    </row>
    <row r="8" spans="1:9">
      <c r="A8" t="s">
        <v>15</v>
      </c>
      <c r="B8">
        <f t="shared" si="0"/>
        <v>65</v>
      </c>
      <c r="C8">
        <f t="shared" si="1"/>
        <v>3</v>
      </c>
      <c r="D8">
        <f t="shared" si="2"/>
        <v>1</v>
      </c>
      <c r="H8" t="s">
        <v>13</v>
      </c>
      <c r="I8">
        <v>61</v>
      </c>
    </row>
    <row r="9" spans="1:9">
      <c r="A9" t="s">
        <v>6</v>
      </c>
      <c r="B9">
        <f t="shared" si="0"/>
        <v>69</v>
      </c>
      <c r="C9">
        <f t="shared" si="1"/>
        <v>3</v>
      </c>
      <c r="D9">
        <f t="shared" si="2"/>
        <v>1</v>
      </c>
      <c r="H9" t="s">
        <v>5</v>
      </c>
      <c r="I9">
        <v>62</v>
      </c>
    </row>
    <row r="10" spans="1:9">
      <c r="A10" t="s">
        <v>16</v>
      </c>
      <c r="B10">
        <f t="shared" si="0"/>
        <v>67</v>
      </c>
      <c r="C10">
        <f t="shared" si="1"/>
        <v>0</v>
      </c>
      <c r="D10">
        <f t="shared" si="2"/>
        <v>2</v>
      </c>
      <c r="H10" t="s">
        <v>17</v>
      </c>
      <c r="I10">
        <v>63</v>
      </c>
    </row>
    <row r="11" spans="1:9">
      <c r="A11" t="s">
        <v>21</v>
      </c>
      <c r="B11">
        <f t="shared" si="0"/>
        <v>71</v>
      </c>
      <c r="C11">
        <f t="shared" si="1"/>
        <v>0</v>
      </c>
      <c r="D11">
        <f t="shared" si="2"/>
        <v>2</v>
      </c>
      <c r="H11" t="s">
        <v>14</v>
      </c>
      <c r="I11">
        <v>64</v>
      </c>
    </row>
    <row r="12" spans="1:9">
      <c r="A12" t="s">
        <v>6</v>
      </c>
      <c r="B12">
        <f t="shared" si="0"/>
        <v>69</v>
      </c>
      <c r="C12">
        <f t="shared" si="1"/>
        <v>1</v>
      </c>
      <c r="D12">
        <f t="shared" si="2"/>
        <v>2</v>
      </c>
      <c r="H12" t="s">
        <v>15</v>
      </c>
      <c r="I12">
        <v>65</v>
      </c>
    </row>
    <row r="13" spans="1:9">
      <c r="A13" t="s">
        <v>22</v>
      </c>
      <c r="B13">
        <f t="shared" si="0"/>
        <v>72</v>
      </c>
      <c r="C13">
        <f t="shared" si="1"/>
        <v>1</v>
      </c>
      <c r="D13">
        <f t="shared" si="2"/>
        <v>2</v>
      </c>
      <c r="H13" t="s">
        <v>18</v>
      </c>
      <c r="I13">
        <v>66</v>
      </c>
    </row>
    <row r="14" spans="1:9">
      <c r="A14" t="s">
        <v>21</v>
      </c>
      <c r="B14">
        <f t="shared" si="0"/>
        <v>71</v>
      </c>
      <c r="C14">
        <f t="shared" si="1"/>
        <v>2</v>
      </c>
      <c r="D14">
        <f t="shared" si="2"/>
        <v>2</v>
      </c>
      <c r="H14" t="s">
        <v>16</v>
      </c>
      <c r="I14">
        <v>67</v>
      </c>
    </row>
    <row r="15" spans="1:9">
      <c r="A15" t="s">
        <v>24</v>
      </c>
      <c r="B15">
        <f t="shared" si="0"/>
        <v>74</v>
      </c>
      <c r="C15">
        <f t="shared" si="1"/>
        <v>2</v>
      </c>
      <c r="D15">
        <f t="shared" si="2"/>
        <v>2</v>
      </c>
      <c r="H15" t="s">
        <v>19</v>
      </c>
      <c r="I15">
        <v>68</v>
      </c>
    </row>
    <row r="16" spans="1:9">
      <c r="A16" t="s">
        <v>22</v>
      </c>
      <c r="B16">
        <f t="shared" si="0"/>
        <v>72</v>
      </c>
      <c r="C16">
        <f t="shared" si="1"/>
        <v>3</v>
      </c>
      <c r="D16">
        <f t="shared" si="2"/>
        <v>2</v>
      </c>
      <c r="H16" t="s">
        <v>6</v>
      </c>
      <c r="I16">
        <v>69</v>
      </c>
    </row>
    <row r="17" spans="1:9">
      <c r="A17" t="s">
        <v>7</v>
      </c>
      <c r="B17">
        <f t="shared" si="0"/>
        <v>76</v>
      </c>
      <c r="C17">
        <f t="shared" si="1"/>
        <v>3</v>
      </c>
      <c r="D17">
        <f t="shared" si="2"/>
        <v>2</v>
      </c>
      <c r="H17" t="s">
        <v>20</v>
      </c>
      <c r="I17">
        <v>70</v>
      </c>
    </row>
    <row r="18" spans="1:9">
      <c r="A18" t="s">
        <v>24</v>
      </c>
      <c r="B18">
        <f t="shared" si="0"/>
        <v>74</v>
      </c>
      <c r="C18">
        <f t="shared" si="1"/>
        <v>0</v>
      </c>
      <c r="D18">
        <f t="shared" si="2"/>
        <v>3</v>
      </c>
      <c r="H18" t="s">
        <v>21</v>
      </c>
      <c r="I18">
        <v>71</v>
      </c>
    </row>
    <row r="19" spans="1:9">
      <c r="A19" t="s">
        <v>26</v>
      </c>
      <c r="B19">
        <f t="shared" si="0"/>
        <v>77</v>
      </c>
      <c r="C19">
        <f t="shared" si="1"/>
        <v>0</v>
      </c>
      <c r="D19">
        <f t="shared" si="2"/>
        <v>3</v>
      </c>
      <c r="H19" t="s">
        <v>22</v>
      </c>
      <c r="I19">
        <v>72</v>
      </c>
    </row>
    <row r="20" spans="1:9">
      <c r="A20" t="s">
        <v>7</v>
      </c>
      <c r="B20">
        <f t="shared" si="0"/>
        <v>76</v>
      </c>
      <c r="C20">
        <f t="shared" si="1"/>
        <v>1</v>
      </c>
      <c r="D20">
        <f t="shared" si="2"/>
        <v>3</v>
      </c>
      <c r="H20" t="s">
        <v>23</v>
      </c>
      <c r="I20">
        <v>73</v>
      </c>
    </row>
    <row r="21" spans="1:9">
      <c r="A21" t="s">
        <v>28</v>
      </c>
      <c r="B21">
        <f t="shared" si="0"/>
        <v>79</v>
      </c>
      <c r="C21">
        <f t="shared" si="1"/>
        <v>1</v>
      </c>
      <c r="D21">
        <f t="shared" si="2"/>
        <v>3</v>
      </c>
      <c r="H21" t="s">
        <v>24</v>
      </c>
      <c r="I21">
        <v>74</v>
      </c>
    </row>
    <row r="22" spans="1:9">
      <c r="A22" t="s">
        <v>26</v>
      </c>
      <c r="B22">
        <f t="shared" si="0"/>
        <v>77</v>
      </c>
      <c r="C22">
        <f t="shared" si="1"/>
        <v>2</v>
      </c>
      <c r="D22">
        <f t="shared" si="2"/>
        <v>3</v>
      </c>
      <c r="H22" t="s">
        <v>25</v>
      </c>
      <c r="I22">
        <v>75</v>
      </c>
    </row>
    <row r="23" spans="1:9">
      <c r="A23" t="s">
        <v>30</v>
      </c>
      <c r="B23">
        <f t="shared" si="0"/>
        <v>81</v>
      </c>
      <c r="C23">
        <f t="shared" si="1"/>
        <v>2</v>
      </c>
      <c r="D23">
        <f t="shared" si="2"/>
        <v>3</v>
      </c>
      <c r="H23" t="s">
        <v>7</v>
      </c>
      <c r="I23">
        <v>76</v>
      </c>
    </row>
    <row r="24" spans="1:9">
      <c r="A24" t="s">
        <v>28</v>
      </c>
      <c r="B24">
        <f t="shared" si="0"/>
        <v>79</v>
      </c>
      <c r="C24">
        <f t="shared" si="1"/>
        <v>3</v>
      </c>
      <c r="D24">
        <f t="shared" si="2"/>
        <v>3</v>
      </c>
      <c r="H24" t="s">
        <v>26</v>
      </c>
      <c r="I24">
        <v>77</v>
      </c>
    </row>
    <row r="25" spans="1:9">
      <c r="A25" t="s">
        <v>32</v>
      </c>
      <c r="B25">
        <f t="shared" si="0"/>
        <v>83</v>
      </c>
      <c r="C25">
        <f t="shared" si="1"/>
        <v>3</v>
      </c>
      <c r="D25">
        <f t="shared" si="2"/>
        <v>3</v>
      </c>
      <c r="H25" t="s">
        <v>27</v>
      </c>
      <c r="I25">
        <v>78</v>
      </c>
    </row>
    <row r="26" spans="1:9">
      <c r="A26" t="s">
        <v>14</v>
      </c>
      <c r="B26">
        <f t="shared" si="0"/>
        <v>64</v>
      </c>
      <c r="C26">
        <f t="shared" si="1"/>
        <v>0</v>
      </c>
      <c r="D26">
        <f t="shared" si="2"/>
        <v>4</v>
      </c>
      <c r="H26" t="s">
        <v>28</v>
      </c>
      <c r="I26">
        <v>79</v>
      </c>
    </row>
    <row r="27" spans="1:9">
      <c r="A27" t="s">
        <v>22</v>
      </c>
      <c r="B27">
        <f t="shared" si="0"/>
        <v>72</v>
      </c>
      <c r="C27">
        <f t="shared" si="1"/>
        <v>0</v>
      </c>
      <c r="D27">
        <f t="shared" si="2"/>
        <v>4</v>
      </c>
      <c r="H27" t="s">
        <v>29</v>
      </c>
      <c r="I27">
        <v>80</v>
      </c>
    </row>
    <row r="28" spans="1:9">
      <c r="A28" t="s">
        <v>15</v>
      </c>
      <c r="B28">
        <f t="shared" si="0"/>
        <v>65</v>
      </c>
      <c r="C28">
        <f t="shared" si="1"/>
        <v>1</v>
      </c>
      <c r="D28">
        <f t="shared" si="2"/>
        <v>4</v>
      </c>
      <c r="H28" t="s">
        <v>30</v>
      </c>
      <c r="I28">
        <v>81</v>
      </c>
    </row>
    <row r="29" spans="1:9">
      <c r="A29" t="s">
        <v>24</v>
      </c>
      <c r="B29">
        <f t="shared" si="0"/>
        <v>74</v>
      </c>
      <c r="C29">
        <f t="shared" si="1"/>
        <v>1</v>
      </c>
      <c r="D29">
        <f t="shared" si="2"/>
        <v>4</v>
      </c>
      <c r="H29" t="s">
        <v>31</v>
      </c>
      <c r="I29">
        <v>82</v>
      </c>
    </row>
    <row r="30" spans="1:9">
      <c r="A30" t="s">
        <v>16</v>
      </c>
      <c r="B30">
        <f t="shared" si="0"/>
        <v>67</v>
      </c>
      <c r="C30">
        <f t="shared" si="1"/>
        <v>2</v>
      </c>
      <c r="D30">
        <f t="shared" si="2"/>
        <v>4</v>
      </c>
      <c r="H30" t="s">
        <v>32</v>
      </c>
      <c r="I30">
        <v>83</v>
      </c>
    </row>
    <row r="31" spans="1:9">
      <c r="A31" t="s">
        <v>7</v>
      </c>
      <c r="B31">
        <f t="shared" si="0"/>
        <v>76</v>
      </c>
      <c r="C31">
        <f t="shared" si="1"/>
        <v>2</v>
      </c>
      <c r="D31">
        <f t="shared" si="2"/>
        <v>4</v>
      </c>
      <c r="H31" t="s">
        <v>33</v>
      </c>
      <c r="I31">
        <v>84</v>
      </c>
    </row>
    <row r="32" spans="1:9">
      <c r="A32" t="s">
        <v>6</v>
      </c>
      <c r="B32">
        <f t="shared" si="0"/>
        <v>69</v>
      </c>
      <c r="C32">
        <f t="shared" si="1"/>
        <v>3</v>
      </c>
      <c r="D32">
        <f t="shared" si="2"/>
        <v>4</v>
      </c>
      <c r="H32" t="s">
        <v>34</v>
      </c>
      <c r="I32">
        <v>85</v>
      </c>
    </row>
    <row r="33" spans="1:9">
      <c r="A33" t="s">
        <v>26</v>
      </c>
      <c r="B33">
        <f t="shared" si="0"/>
        <v>77</v>
      </c>
      <c r="C33">
        <f t="shared" si="1"/>
        <v>3</v>
      </c>
      <c r="D33">
        <f t="shared" si="2"/>
        <v>4</v>
      </c>
      <c r="H33" t="s">
        <v>35</v>
      </c>
      <c r="I33">
        <v>86</v>
      </c>
    </row>
    <row r="34" spans="1:9">
      <c r="A34" t="s">
        <v>21</v>
      </c>
      <c r="B34">
        <f t="shared" si="0"/>
        <v>71</v>
      </c>
      <c r="C34">
        <f t="shared" si="1"/>
        <v>0</v>
      </c>
      <c r="D34">
        <f t="shared" si="2"/>
        <v>5</v>
      </c>
      <c r="H34" t="s">
        <v>36</v>
      </c>
      <c r="I34">
        <v>87</v>
      </c>
    </row>
    <row r="35" spans="1:9">
      <c r="A35" t="s">
        <v>28</v>
      </c>
      <c r="B35">
        <f t="shared" si="0"/>
        <v>79</v>
      </c>
      <c r="C35">
        <f t="shared" si="1"/>
        <v>0</v>
      </c>
      <c r="D35">
        <f t="shared" si="2"/>
        <v>5</v>
      </c>
      <c r="H35" t="s">
        <v>37</v>
      </c>
      <c r="I35">
        <v>88</v>
      </c>
    </row>
    <row r="36" spans="1:9">
      <c r="A36" t="s">
        <v>22</v>
      </c>
      <c r="B36">
        <f t="shared" si="0"/>
        <v>72</v>
      </c>
      <c r="C36">
        <f t="shared" si="1"/>
        <v>1</v>
      </c>
      <c r="D36">
        <f t="shared" si="2"/>
        <v>5</v>
      </c>
      <c r="H36" t="s">
        <v>38</v>
      </c>
      <c r="I36">
        <v>89</v>
      </c>
    </row>
    <row r="37" spans="1:9">
      <c r="A37" t="s">
        <v>30</v>
      </c>
      <c r="B37">
        <f t="shared" si="0"/>
        <v>81</v>
      </c>
      <c r="C37">
        <f t="shared" si="1"/>
        <v>1</v>
      </c>
      <c r="D37">
        <f t="shared" si="2"/>
        <v>5</v>
      </c>
      <c r="H37" t="s">
        <v>39</v>
      </c>
      <c r="I37">
        <v>90</v>
      </c>
    </row>
    <row r="38" spans="1:9">
      <c r="A38" t="s">
        <v>24</v>
      </c>
      <c r="B38">
        <f t="shared" si="0"/>
        <v>74</v>
      </c>
      <c r="C38">
        <f t="shared" si="1"/>
        <v>2</v>
      </c>
      <c r="D38">
        <f t="shared" si="2"/>
        <v>5</v>
      </c>
      <c r="H38" t="s">
        <v>40</v>
      </c>
      <c r="I38">
        <v>91</v>
      </c>
    </row>
    <row r="39" spans="1:9">
      <c r="A39" t="s">
        <v>32</v>
      </c>
      <c r="B39">
        <f t="shared" si="0"/>
        <v>83</v>
      </c>
      <c r="C39">
        <f t="shared" si="1"/>
        <v>2</v>
      </c>
      <c r="D39">
        <f t="shared" si="2"/>
        <v>5</v>
      </c>
      <c r="H39" t="s">
        <v>41</v>
      </c>
      <c r="I39">
        <v>92</v>
      </c>
    </row>
    <row r="40" spans="1:9">
      <c r="A40" t="s">
        <v>7</v>
      </c>
      <c r="B40">
        <f t="shared" si="0"/>
        <v>76</v>
      </c>
      <c r="C40">
        <f t="shared" si="1"/>
        <v>3</v>
      </c>
      <c r="D40">
        <f t="shared" si="2"/>
        <v>5</v>
      </c>
      <c r="H40" t="s">
        <v>42</v>
      </c>
      <c r="I40">
        <v>93</v>
      </c>
    </row>
    <row r="41" spans="1:9">
      <c r="A41" t="s">
        <v>33</v>
      </c>
      <c r="B41">
        <f t="shared" si="0"/>
        <v>84</v>
      </c>
      <c r="C41">
        <f t="shared" si="1"/>
        <v>3</v>
      </c>
      <c r="D41">
        <f t="shared" si="2"/>
        <v>5</v>
      </c>
      <c r="H41" t="s">
        <v>43</v>
      </c>
      <c r="I41">
        <v>94</v>
      </c>
    </row>
    <row r="42" spans="1:9">
      <c r="H42" t="s">
        <v>44</v>
      </c>
      <c r="I42">
        <v>95</v>
      </c>
    </row>
    <row r="43" spans="1:9">
      <c r="H43" t="s">
        <v>45</v>
      </c>
      <c r="I43">
        <v>96</v>
      </c>
    </row>
    <row r="44" spans="1:9">
      <c r="H44" t="s">
        <v>46</v>
      </c>
      <c r="I44">
        <v>97</v>
      </c>
    </row>
    <row r="45" spans="1:9">
      <c r="H45" t="s">
        <v>47</v>
      </c>
      <c r="I45">
        <v>98</v>
      </c>
    </row>
    <row r="46" spans="1:9">
      <c r="H46" t="s">
        <v>48</v>
      </c>
      <c r="I46">
        <v>99</v>
      </c>
    </row>
    <row r="47" spans="1:9">
      <c r="H47" t="s">
        <v>49</v>
      </c>
      <c r="I47">
        <v>100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E9DA4-D0BB-4E3A-9629-107E042CD156}">
  <dimension ref="A1:I57"/>
  <sheetViews>
    <sheetView workbookViewId="0">
      <selection sqref="A1:XFD1048576"/>
    </sheetView>
  </sheetViews>
  <sheetFormatPr defaultRowHeight="18.75"/>
  <sheetData>
    <row r="1" spans="1:9">
      <c r="A1" t="s">
        <v>50</v>
      </c>
      <c r="B1" t="s">
        <v>0</v>
      </c>
      <c r="C1" t="s">
        <v>1</v>
      </c>
      <c r="D1" t="s">
        <v>53</v>
      </c>
      <c r="H1" t="s">
        <v>3</v>
      </c>
      <c r="I1" t="s">
        <v>2</v>
      </c>
    </row>
    <row r="2" spans="1:9">
      <c r="A2" t="s">
        <v>5</v>
      </c>
      <c r="B2">
        <f>VLOOKUP(A2, $H$2:$I$47, 2, 0)</f>
        <v>62</v>
      </c>
      <c r="C2">
        <f>QUOTIENT(MOD(ROW()-2, 8), 2)</f>
        <v>0</v>
      </c>
      <c r="D2">
        <f>QUOTIENT(ROW()-2, 8)+1</f>
        <v>1</v>
      </c>
      <c r="H2" t="s">
        <v>4</v>
      </c>
      <c r="I2">
        <v>55</v>
      </c>
    </row>
    <row r="3" spans="1:9">
      <c r="A3" t="s">
        <v>15</v>
      </c>
      <c r="B3">
        <f t="shared" ref="B3:B57" si="0">VLOOKUP(A3, $H$2:$I$47, 2, 0)</f>
        <v>65</v>
      </c>
      <c r="C3">
        <f t="shared" ref="C3:C57" si="1">QUOTIENT(MOD(ROW()-2, 8), 2)</f>
        <v>0</v>
      </c>
      <c r="D3">
        <f t="shared" ref="D3:D57" si="2">QUOTIENT(ROW()-2, 8)+1</f>
        <v>1</v>
      </c>
      <c r="H3" t="s">
        <v>8</v>
      </c>
      <c r="I3">
        <v>56</v>
      </c>
    </row>
    <row r="4" spans="1:9">
      <c r="A4" t="s">
        <v>14</v>
      </c>
      <c r="B4">
        <f t="shared" si="0"/>
        <v>64</v>
      </c>
      <c r="C4">
        <f t="shared" si="1"/>
        <v>1</v>
      </c>
      <c r="D4">
        <f t="shared" si="2"/>
        <v>1</v>
      </c>
      <c r="H4" t="s">
        <v>11</v>
      </c>
      <c r="I4">
        <v>57</v>
      </c>
    </row>
    <row r="5" spans="1:9">
      <c r="A5" t="s">
        <v>16</v>
      </c>
      <c r="B5">
        <f t="shared" si="0"/>
        <v>67</v>
      </c>
      <c r="C5">
        <f t="shared" si="1"/>
        <v>1</v>
      </c>
      <c r="D5">
        <f t="shared" si="2"/>
        <v>1</v>
      </c>
      <c r="H5" t="s">
        <v>9</v>
      </c>
      <c r="I5">
        <v>58</v>
      </c>
    </row>
    <row r="6" spans="1:9">
      <c r="A6" t="s">
        <v>15</v>
      </c>
      <c r="B6">
        <f t="shared" si="0"/>
        <v>65</v>
      </c>
      <c r="C6">
        <f t="shared" si="1"/>
        <v>2</v>
      </c>
      <c r="D6">
        <f t="shared" si="2"/>
        <v>1</v>
      </c>
      <c r="H6" t="s">
        <v>12</v>
      </c>
      <c r="I6">
        <v>59</v>
      </c>
    </row>
    <row r="7" spans="1:9">
      <c r="A7" t="s">
        <v>6</v>
      </c>
      <c r="B7">
        <f t="shared" si="0"/>
        <v>69</v>
      </c>
      <c r="C7">
        <f t="shared" si="1"/>
        <v>2</v>
      </c>
      <c r="D7">
        <f t="shared" si="2"/>
        <v>1</v>
      </c>
      <c r="H7" t="s">
        <v>10</v>
      </c>
      <c r="I7">
        <v>60</v>
      </c>
    </row>
    <row r="8" spans="1:9">
      <c r="A8" t="s">
        <v>16</v>
      </c>
      <c r="B8">
        <f t="shared" si="0"/>
        <v>67</v>
      </c>
      <c r="C8">
        <f t="shared" si="1"/>
        <v>3</v>
      </c>
      <c r="D8">
        <f t="shared" si="2"/>
        <v>1</v>
      </c>
      <c r="H8" t="s">
        <v>13</v>
      </c>
      <c r="I8">
        <v>61</v>
      </c>
    </row>
    <row r="9" spans="1:9">
      <c r="A9" t="s">
        <v>20</v>
      </c>
      <c r="B9">
        <f t="shared" si="0"/>
        <v>70</v>
      </c>
      <c r="C9">
        <f t="shared" si="1"/>
        <v>3</v>
      </c>
      <c r="D9">
        <f t="shared" si="2"/>
        <v>1</v>
      </c>
      <c r="H9" t="s">
        <v>5</v>
      </c>
      <c r="I9">
        <v>62</v>
      </c>
    </row>
    <row r="10" spans="1:9">
      <c r="A10" t="s">
        <v>6</v>
      </c>
      <c r="B10">
        <f t="shared" si="0"/>
        <v>69</v>
      </c>
      <c r="C10">
        <f t="shared" si="1"/>
        <v>0</v>
      </c>
      <c r="D10">
        <f t="shared" si="2"/>
        <v>2</v>
      </c>
      <c r="H10" t="s">
        <v>17</v>
      </c>
      <c r="I10">
        <v>63</v>
      </c>
    </row>
    <row r="11" spans="1:9">
      <c r="A11" t="s">
        <v>23</v>
      </c>
      <c r="B11">
        <f t="shared" si="0"/>
        <v>73</v>
      </c>
      <c r="C11">
        <f t="shared" si="1"/>
        <v>0</v>
      </c>
      <c r="D11">
        <f t="shared" si="2"/>
        <v>2</v>
      </c>
      <c r="H11" t="s">
        <v>14</v>
      </c>
      <c r="I11">
        <v>64</v>
      </c>
    </row>
    <row r="12" spans="1:9">
      <c r="A12" t="s">
        <v>20</v>
      </c>
      <c r="B12">
        <f t="shared" si="0"/>
        <v>70</v>
      </c>
      <c r="C12">
        <f t="shared" si="1"/>
        <v>1</v>
      </c>
      <c r="D12">
        <f t="shared" si="2"/>
        <v>2</v>
      </c>
      <c r="H12" t="s">
        <v>15</v>
      </c>
      <c r="I12">
        <v>65</v>
      </c>
    </row>
    <row r="13" spans="1:9">
      <c r="A13" t="s">
        <v>24</v>
      </c>
      <c r="B13">
        <f t="shared" si="0"/>
        <v>74</v>
      </c>
      <c r="C13">
        <f t="shared" si="1"/>
        <v>1</v>
      </c>
      <c r="D13">
        <f t="shared" si="2"/>
        <v>2</v>
      </c>
      <c r="H13" t="s">
        <v>18</v>
      </c>
      <c r="I13">
        <v>66</v>
      </c>
    </row>
    <row r="14" spans="1:9">
      <c r="A14" t="s">
        <v>23</v>
      </c>
      <c r="B14">
        <f t="shared" si="0"/>
        <v>73</v>
      </c>
      <c r="C14">
        <f t="shared" si="1"/>
        <v>2</v>
      </c>
      <c r="D14">
        <f t="shared" si="2"/>
        <v>2</v>
      </c>
      <c r="H14" t="s">
        <v>16</v>
      </c>
      <c r="I14">
        <v>67</v>
      </c>
    </row>
    <row r="15" spans="1:9">
      <c r="A15" t="s">
        <v>7</v>
      </c>
      <c r="B15">
        <f t="shared" si="0"/>
        <v>76</v>
      </c>
      <c r="C15">
        <f t="shared" si="1"/>
        <v>2</v>
      </c>
      <c r="D15">
        <f t="shared" si="2"/>
        <v>2</v>
      </c>
      <c r="H15" t="s">
        <v>19</v>
      </c>
      <c r="I15">
        <v>68</v>
      </c>
    </row>
    <row r="16" spans="1:9">
      <c r="A16" t="s">
        <v>24</v>
      </c>
      <c r="B16">
        <f t="shared" si="0"/>
        <v>74</v>
      </c>
      <c r="C16">
        <f t="shared" si="1"/>
        <v>3</v>
      </c>
      <c r="D16">
        <f t="shared" si="2"/>
        <v>2</v>
      </c>
      <c r="H16" t="s">
        <v>6</v>
      </c>
      <c r="I16">
        <v>69</v>
      </c>
    </row>
    <row r="17" spans="1:9">
      <c r="A17" t="s">
        <v>26</v>
      </c>
      <c r="B17">
        <f t="shared" si="0"/>
        <v>77</v>
      </c>
      <c r="C17">
        <f t="shared" si="1"/>
        <v>3</v>
      </c>
      <c r="D17">
        <f t="shared" si="2"/>
        <v>2</v>
      </c>
      <c r="H17" t="s">
        <v>20</v>
      </c>
      <c r="I17">
        <v>70</v>
      </c>
    </row>
    <row r="18" spans="1:9">
      <c r="A18" t="s">
        <v>7</v>
      </c>
      <c r="B18">
        <f t="shared" si="0"/>
        <v>76</v>
      </c>
      <c r="C18">
        <f t="shared" si="1"/>
        <v>0</v>
      </c>
      <c r="D18">
        <f t="shared" si="2"/>
        <v>3</v>
      </c>
      <c r="H18" t="s">
        <v>21</v>
      </c>
      <c r="I18">
        <v>71</v>
      </c>
    </row>
    <row r="19" spans="1:9">
      <c r="A19" t="s">
        <v>28</v>
      </c>
      <c r="B19">
        <f t="shared" si="0"/>
        <v>79</v>
      </c>
      <c r="C19">
        <f t="shared" si="1"/>
        <v>0</v>
      </c>
      <c r="D19">
        <f t="shared" si="2"/>
        <v>3</v>
      </c>
      <c r="H19" t="s">
        <v>22</v>
      </c>
      <c r="I19">
        <v>72</v>
      </c>
    </row>
    <row r="20" spans="1:9">
      <c r="A20" t="s">
        <v>26</v>
      </c>
      <c r="B20">
        <f t="shared" si="0"/>
        <v>77</v>
      </c>
      <c r="C20">
        <f t="shared" si="1"/>
        <v>1</v>
      </c>
      <c r="D20">
        <f t="shared" si="2"/>
        <v>3</v>
      </c>
      <c r="H20" t="s">
        <v>23</v>
      </c>
      <c r="I20">
        <v>73</v>
      </c>
    </row>
    <row r="21" spans="1:9">
      <c r="A21" t="s">
        <v>30</v>
      </c>
      <c r="B21">
        <f t="shared" si="0"/>
        <v>81</v>
      </c>
      <c r="C21">
        <f t="shared" si="1"/>
        <v>1</v>
      </c>
      <c r="D21">
        <f t="shared" si="2"/>
        <v>3</v>
      </c>
      <c r="H21" t="s">
        <v>24</v>
      </c>
      <c r="I21">
        <v>74</v>
      </c>
    </row>
    <row r="22" spans="1:9">
      <c r="A22" t="s">
        <v>28</v>
      </c>
      <c r="B22">
        <f t="shared" si="0"/>
        <v>79</v>
      </c>
      <c r="C22">
        <f t="shared" si="1"/>
        <v>2</v>
      </c>
      <c r="D22">
        <f t="shared" si="2"/>
        <v>3</v>
      </c>
      <c r="H22" t="s">
        <v>25</v>
      </c>
      <c r="I22">
        <v>75</v>
      </c>
    </row>
    <row r="23" spans="1:9">
      <c r="A23" t="s">
        <v>31</v>
      </c>
      <c r="B23">
        <f t="shared" si="0"/>
        <v>82</v>
      </c>
      <c r="C23">
        <f t="shared" si="1"/>
        <v>2</v>
      </c>
      <c r="D23">
        <f t="shared" si="2"/>
        <v>3</v>
      </c>
      <c r="H23" t="s">
        <v>7</v>
      </c>
      <c r="I23">
        <v>76</v>
      </c>
    </row>
    <row r="24" spans="1:9">
      <c r="A24" t="s">
        <v>30</v>
      </c>
      <c r="B24">
        <f t="shared" si="0"/>
        <v>81</v>
      </c>
      <c r="C24">
        <f t="shared" si="1"/>
        <v>3</v>
      </c>
      <c r="D24">
        <f t="shared" si="2"/>
        <v>3</v>
      </c>
      <c r="H24" t="s">
        <v>26</v>
      </c>
      <c r="I24">
        <v>77</v>
      </c>
    </row>
    <row r="25" spans="1:9">
      <c r="A25" t="s">
        <v>34</v>
      </c>
      <c r="B25">
        <f t="shared" si="0"/>
        <v>85</v>
      </c>
      <c r="C25">
        <f t="shared" si="1"/>
        <v>3</v>
      </c>
      <c r="D25">
        <f t="shared" si="2"/>
        <v>3</v>
      </c>
      <c r="H25" t="s">
        <v>27</v>
      </c>
      <c r="I25">
        <v>78</v>
      </c>
    </row>
    <row r="26" spans="1:9">
      <c r="A26" t="s">
        <v>15</v>
      </c>
      <c r="B26">
        <f t="shared" si="0"/>
        <v>65</v>
      </c>
      <c r="C26">
        <f t="shared" si="1"/>
        <v>0</v>
      </c>
      <c r="D26">
        <f t="shared" si="2"/>
        <v>4</v>
      </c>
      <c r="H26" t="s">
        <v>28</v>
      </c>
      <c r="I26">
        <v>79</v>
      </c>
    </row>
    <row r="27" spans="1:9">
      <c r="A27" t="s">
        <v>24</v>
      </c>
      <c r="B27">
        <f t="shared" si="0"/>
        <v>74</v>
      </c>
      <c r="C27">
        <f t="shared" si="1"/>
        <v>0</v>
      </c>
      <c r="D27">
        <f t="shared" si="2"/>
        <v>4</v>
      </c>
      <c r="H27" t="s">
        <v>29</v>
      </c>
      <c r="I27">
        <v>80</v>
      </c>
    </row>
    <row r="28" spans="1:9">
      <c r="A28" t="s">
        <v>16</v>
      </c>
      <c r="B28">
        <f t="shared" si="0"/>
        <v>67</v>
      </c>
      <c r="C28">
        <f t="shared" si="1"/>
        <v>1</v>
      </c>
      <c r="D28">
        <f t="shared" si="2"/>
        <v>4</v>
      </c>
      <c r="H28" t="s">
        <v>30</v>
      </c>
      <c r="I28">
        <v>81</v>
      </c>
    </row>
    <row r="29" spans="1:9">
      <c r="A29" t="s">
        <v>7</v>
      </c>
      <c r="B29">
        <f t="shared" si="0"/>
        <v>76</v>
      </c>
      <c r="C29">
        <f t="shared" si="1"/>
        <v>1</v>
      </c>
      <c r="D29">
        <f t="shared" si="2"/>
        <v>4</v>
      </c>
      <c r="H29" t="s">
        <v>31</v>
      </c>
      <c r="I29">
        <v>82</v>
      </c>
    </row>
    <row r="30" spans="1:9">
      <c r="A30" t="s">
        <v>6</v>
      </c>
      <c r="B30">
        <f t="shared" si="0"/>
        <v>69</v>
      </c>
      <c r="C30">
        <f t="shared" si="1"/>
        <v>2</v>
      </c>
      <c r="D30">
        <f t="shared" si="2"/>
        <v>4</v>
      </c>
      <c r="H30" t="s">
        <v>32</v>
      </c>
      <c r="I30">
        <v>83</v>
      </c>
    </row>
    <row r="31" spans="1:9">
      <c r="A31" t="s">
        <v>26</v>
      </c>
      <c r="B31">
        <f t="shared" si="0"/>
        <v>77</v>
      </c>
      <c r="C31">
        <f t="shared" si="1"/>
        <v>2</v>
      </c>
      <c r="D31">
        <f t="shared" si="2"/>
        <v>4</v>
      </c>
      <c r="H31" t="s">
        <v>33</v>
      </c>
      <c r="I31">
        <v>84</v>
      </c>
    </row>
    <row r="32" spans="1:9">
      <c r="A32" t="s">
        <v>21</v>
      </c>
      <c r="B32">
        <f t="shared" si="0"/>
        <v>71</v>
      </c>
      <c r="C32">
        <f t="shared" si="1"/>
        <v>3</v>
      </c>
      <c r="D32">
        <f t="shared" si="2"/>
        <v>4</v>
      </c>
      <c r="H32" t="s">
        <v>34</v>
      </c>
      <c r="I32">
        <v>85</v>
      </c>
    </row>
    <row r="33" spans="1:9">
      <c r="A33" t="s">
        <v>28</v>
      </c>
      <c r="B33">
        <f t="shared" si="0"/>
        <v>79</v>
      </c>
      <c r="C33">
        <f t="shared" si="1"/>
        <v>3</v>
      </c>
      <c r="D33">
        <f t="shared" si="2"/>
        <v>4</v>
      </c>
      <c r="H33" t="s">
        <v>35</v>
      </c>
      <c r="I33">
        <v>86</v>
      </c>
    </row>
    <row r="34" spans="1:9">
      <c r="A34" t="s">
        <v>23</v>
      </c>
      <c r="B34">
        <f t="shared" si="0"/>
        <v>73</v>
      </c>
      <c r="C34">
        <f t="shared" si="1"/>
        <v>0</v>
      </c>
      <c r="D34">
        <f t="shared" si="2"/>
        <v>5</v>
      </c>
      <c r="H34" t="s">
        <v>36</v>
      </c>
      <c r="I34">
        <v>87</v>
      </c>
    </row>
    <row r="35" spans="1:9">
      <c r="A35" t="s">
        <v>30</v>
      </c>
      <c r="B35">
        <f t="shared" si="0"/>
        <v>81</v>
      </c>
      <c r="C35">
        <f t="shared" si="1"/>
        <v>0</v>
      </c>
      <c r="D35">
        <f t="shared" si="2"/>
        <v>5</v>
      </c>
      <c r="H35" t="s">
        <v>37</v>
      </c>
      <c r="I35">
        <v>88</v>
      </c>
    </row>
    <row r="36" spans="1:9">
      <c r="A36" t="s">
        <v>24</v>
      </c>
      <c r="B36">
        <f t="shared" si="0"/>
        <v>74</v>
      </c>
      <c r="C36">
        <f t="shared" si="1"/>
        <v>1</v>
      </c>
      <c r="D36">
        <f t="shared" si="2"/>
        <v>5</v>
      </c>
      <c r="H36" t="s">
        <v>38</v>
      </c>
      <c r="I36">
        <v>89</v>
      </c>
    </row>
    <row r="37" spans="1:9">
      <c r="A37" t="s">
        <v>32</v>
      </c>
      <c r="B37">
        <f t="shared" si="0"/>
        <v>83</v>
      </c>
      <c r="C37">
        <f t="shared" si="1"/>
        <v>1</v>
      </c>
      <c r="D37">
        <f t="shared" si="2"/>
        <v>5</v>
      </c>
      <c r="H37" t="s">
        <v>39</v>
      </c>
      <c r="I37">
        <v>90</v>
      </c>
    </row>
    <row r="38" spans="1:9">
      <c r="A38" t="s">
        <v>7</v>
      </c>
      <c r="B38">
        <f t="shared" si="0"/>
        <v>76</v>
      </c>
      <c r="C38">
        <f t="shared" si="1"/>
        <v>2</v>
      </c>
      <c r="D38">
        <f t="shared" si="2"/>
        <v>5</v>
      </c>
      <c r="H38" t="s">
        <v>40</v>
      </c>
      <c r="I38">
        <v>91</v>
      </c>
    </row>
    <row r="39" spans="1:9">
      <c r="A39" t="s">
        <v>34</v>
      </c>
      <c r="B39">
        <f t="shared" si="0"/>
        <v>85</v>
      </c>
      <c r="C39">
        <f t="shared" si="1"/>
        <v>2</v>
      </c>
      <c r="D39">
        <f t="shared" si="2"/>
        <v>5</v>
      </c>
      <c r="H39" t="s">
        <v>41</v>
      </c>
      <c r="I39">
        <v>92</v>
      </c>
    </row>
    <row r="40" spans="1:9">
      <c r="A40" t="s">
        <v>26</v>
      </c>
      <c r="B40">
        <f t="shared" si="0"/>
        <v>77</v>
      </c>
      <c r="C40">
        <f t="shared" si="1"/>
        <v>3</v>
      </c>
      <c r="D40">
        <f t="shared" si="2"/>
        <v>5</v>
      </c>
      <c r="H40" t="s">
        <v>42</v>
      </c>
      <c r="I40">
        <v>93</v>
      </c>
    </row>
    <row r="41" spans="1:9">
      <c r="A41" t="s">
        <v>35</v>
      </c>
      <c r="B41">
        <f t="shared" si="0"/>
        <v>86</v>
      </c>
      <c r="C41">
        <f t="shared" si="1"/>
        <v>3</v>
      </c>
      <c r="D41">
        <f t="shared" si="2"/>
        <v>5</v>
      </c>
      <c r="H41" t="s">
        <v>43</v>
      </c>
      <c r="I41">
        <v>94</v>
      </c>
    </row>
    <row r="42" spans="1:9">
      <c r="A42" t="s">
        <v>5</v>
      </c>
      <c r="B42">
        <f t="shared" si="0"/>
        <v>62</v>
      </c>
      <c r="C42">
        <f t="shared" si="1"/>
        <v>0</v>
      </c>
      <c r="D42">
        <f t="shared" si="2"/>
        <v>6</v>
      </c>
      <c r="H42" t="s">
        <v>44</v>
      </c>
      <c r="I42">
        <v>95</v>
      </c>
    </row>
    <row r="43" spans="1:9">
      <c r="A43" t="s">
        <v>24</v>
      </c>
      <c r="B43">
        <f t="shared" si="0"/>
        <v>74</v>
      </c>
      <c r="C43">
        <f t="shared" si="1"/>
        <v>0</v>
      </c>
      <c r="D43">
        <f t="shared" si="2"/>
        <v>6</v>
      </c>
      <c r="H43" t="s">
        <v>45</v>
      </c>
      <c r="I43">
        <v>96</v>
      </c>
    </row>
    <row r="44" spans="1:9">
      <c r="A44" t="s">
        <v>14</v>
      </c>
      <c r="B44">
        <f t="shared" si="0"/>
        <v>64</v>
      </c>
      <c r="C44">
        <f t="shared" si="1"/>
        <v>1</v>
      </c>
      <c r="D44">
        <f t="shared" si="2"/>
        <v>6</v>
      </c>
      <c r="H44" t="s">
        <v>46</v>
      </c>
      <c r="I44">
        <v>97</v>
      </c>
    </row>
    <row r="45" spans="1:9">
      <c r="A45" t="s">
        <v>7</v>
      </c>
      <c r="B45">
        <f t="shared" si="0"/>
        <v>76</v>
      </c>
      <c r="C45">
        <f t="shared" si="1"/>
        <v>1</v>
      </c>
      <c r="D45">
        <f t="shared" si="2"/>
        <v>6</v>
      </c>
      <c r="H45" t="s">
        <v>47</v>
      </c>
      <c r="I45">
        <v>98</v>
      </c>
    </row>
    <row r="46" spans="1:9">
      <c r="A46" t="s">
        <v>15</v>
      </c>
      <c r="B46">
        <f t="shared" si="0"/>
        <v>65</v>
      </c>
      <c r="C46">
        <f t="shared" si="1"/>
        <v>2</v>
      </c>
      <c r="D46">
        <f t="shared" si="2"/>
        <v>6</v>
      </c>
      <c r="H46" t="s">
        <v>48</v>
      </c>
      <c r="I46">
        <v>99</v>
      </c>
    </row>
    <row r="47" spans="1:9">
      <c r="A47" t="s">
        <v>26</v>
      </c>
      <c r="B47">
        <f t="shared" si="0"/>
        <v>77</v>
      </c>
      <c r="C47">
        <f t="shared" si="1"/>
        <v>2</v>
      </c>
      <c r="D47">
        <f t="shared" si="2"/>
        <v>6</v>
      </c>
      <c r="H47" t="s">
        <v>49</v>
      </c>
      <c r="I47">
        <v>100</v>
      </c>
    </row>
    <row r="48" spans="1:9">
      <c r="A48" t="s">
        <v>16</v>
      </c>
      <c r="B48">
        <f t="shared" si="0"/>
        <v>67</v>
      </c>
      <c r="C48">
        <f t="shared" si="1"/>
        <v>3</v>
      </c>
      <c r="D48">
        <f t="shared" si="2"/>
        <v>6</v>
      </c>
    </row>
    <row r="49" spans="1:4">
      <c r="A49" t="s">
        <v>28</v>
      </c>
      <c r="B49">
        <f t="shared" si="0"/>
        <v>79</v>
      </c>
      <c r="C49">
        <f t="shared" si="1"/>
        <v>3</v>
      </c>
      <c r="D49">
        <f t="shared" si="2"/>
        <v>6</v>
      </c>
    </row>
    <row r="50" spans="1:4">
      <c r="A50" t="s">
        <v>6</v>
      </c>
      <c r="B50">
        <f t="shared" si="0"/>
        <v>69</v>
      </c>
      <c r="C50">
        <f t="shared" si="1"/>
        <v>0</v>
      </c>
      <c r="D50">
        <f t="shared" si="2"/>
        <v>7</v>
      </c>
    </row>
    <row r="51" spans="1:4">
      <c r="A51" t="s">
        <v>30</v>
      </c>
      <c r="B51">
        <f t="shared" si="0"/>
        <v>81</v>
      </c>
      <c r="C51">
        <f t="shared" si="1"/>
        <v>0</v>
      </c>
      <c r="D51">
        <f t="shared" si="2"/>
        <v>7</v>
      </c>
    </row>
    <row r="52" spans="1:4">
      <c r="A52" t="s">
        <v>21</v>
      </c>
      <c r="B52">
        <f t="shared" si="0"/>
        <v>71</v>
      </c>
      <c r="C52">
        <f t="shared" si="1"/>
        <v>1</v>
      </c>
      <c r="D52">
        <f t="shared" si="2"/>
        <v>7</v>
      </c>
    </row>
    <row r="53" spans="1:4">
      <c r="A53" t="s">
        <v>32</v>
      </c>
      <c r="B53">
        <f t="shared" si="0"/>
        <v>83</v>
      </c>
      <c r="C53">
        <f t="shared" si="1"/>
        <v>1</v>
      </c>
      <c r="D53">
        <f t="shared" si="2"/>
        <v>7</v>
      </c>
    </row>
    <row r="54" spans="1:4">
      <c r="A54" t="s">
        <v>23</v>
      </c>
      <c r="B54">
        <f t="shared" si="0"/>
        <v>73</v>
      </c>
      <c r="C54">
        <f t="shared" si="1"/>
        <v>2</v>
      </c>
      <c r="D54">
        <f t="shared" si="2"/>
        <v>7</v>
      </c>
    </row>
    <row r="55" spans="1:4">
      <c r="A55" t="s">
        <v>34</v>
      </c>
      <c r="B55">
        <f t="shared" si="0"/>
        <v>85</v>
      </c>
      <c r="C55">
        <f t="shared" si="1"/>
        <v>2</v>
      </c>
      <c r="D55">
        <f t="shared" si="2"/>
        <v>7</v>
      </c>
    </row>
    <row r="56" spans="1:4">
      <c r="A56" t="s">
        <v>24</v>
      </c>
      <c r="B56">
        <f t="shared" si="0"/>
        <v>74</v>
      </c>
      <c r="C56">
        <f t="shared" si="1"/>
        <v>3</v>
      </c>
      <c r="D56">
        <f t="shared" si="2"/>
        <v>7</v>
      </c>
    </row>
    <row r="57" spans="1:4">
      <c r="A57" t="s">
        <v>35</v>
      </c>
      <c r="B57">
        <f t="shared" si="0"/>
        <v>86</v>
      </c>
      <c r="C57">
        <f t="shared" si="1"/>
        <v>3</v>
      </c>
      <c r="D57">
        <f t="shared" si="2"/>
        <v>7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0B9C8-C317-48FA-A547-999233E0DF57}">
  <dimension ref="A1:I361"/>
  <sheetViews>
    <sheetView tabSelected="1" zoomScale="85" zoomScaleNormal="85" workbookViewId="0">
      <selection activeCell="I7" sqref="I7"/>
    </sheetView>
  </sheetViews>
  <sheetFormatPr defaultRowHeight="18.75"/>
  <sheetData>
    <row r="1" spans="1:9">
      <c r="A1" t="s">
        <v>50</v>
      </c>
      <c r="B1" t="s">
        <v>0</v>
      </c>
      <c r="C1" t="s">
        <v>1</v>
      </c>
      <c r="D1" t="s">
        <v>53</v>
      </c>
      <c r="H1" t="s">
        <v>3</v>
      </c>
      <c r="I1" t="s">
        <v>2</v>
      </c>
    </row>
    <row r="2" spans="1:9">
      <c r="A2" t="s">
        <v>9</v>
      </c>
      <c r="B2">
        <f>VLOOKUP(A2, $H$2:$I$47, 2, 0)</f>
        <v>58</v>
      </c>
      <c r="C2">
        <f>QUOTIENT(MOD(ROW()-2, 16), 2)/2</f>
        <v>0</v>
      </c>
      <c r="D2">
        <f>QUOTIENT(ROW()-2, 16)+1</f>
        <v>1</v>
      </c>
      <c r="H2" t="s">
        <v>4</v>
      </c>
      <c r="I2">
        <v>55</v>
      </c>
    </row>
    <row r="3" spans="1:9">
      <c r="A3" t="s">
        <v>5</v>
      </c>
      <c r="B3">
        <f t="shared" ref="B3:B17" si="0">VLOOKUP(A3, $H$2:$I$47, 2, 0)</f>
        <v>62</v>
      </c>
      <c r="C3">
        <f t="shared" ref="C3:C31" si="1">QUOTIENT(MOD(ROW()-2, 16), 2)/2</f>
        <v>0</v>
      </c>
      <c r="D3">
        <f t="shared" ref="D3:D31" si="2">QUOTIENT(ROW()-2, 16)+1</f>
        <v>1</v>
      </c>
      <c r="H3" t="s">
        <v>8</v>
      </c>
      <c r="I3">
        <v>56</v>
      </c>
    </row>
    <row r="4" spans="1:9">
      <c r="A4" t="s">
        <v>75</v>
      </c>
      <c r="B4">
        <f t="shared" si="0"/>
        <v>60</v>
      </c>
      <c r="C4">
        <f t="shared" si="1"/>
        <v>0.5</v>
      </c>
      <c r="D4">
        <f t="shared" si="2"/>
        <v>1</v>
      </c>
      <c r="H4" t="s">
        <v>11</v>
      </c>
      <c r="I4">
        <v>57</v>
      </c>
    </row>
    <row r="5" spans="1:9">
      <c r="A5" t="s">
        <v>17</v>
      </c>
      <c r="B5">
        <f t="shared" si="0"/>
        <v>63</v>
      </c>
      <c r="C5">
        <f t="shared" si="1"/>
        <v>0.5</v>
      </c>
      <c r="D5">
        <f t="shared" si="2"/>
        <v>1</v>
      </c>
      <c r="H5" t="s">
        <v>9</v>
      </c>
      <c r="I5">
        <v>58</v>
      </c>
    </row>
    <row r="6" spans="1:9">
      <c r="A6" t="s">
        <v>5</v>
      </c>
      <c r="B6">
        <f t="shared" si="0"/>
        <v>62</v>
      </c>
      <c r="C6">
        <f t="shared" si="1"/>
        <v>1</v>
      </c>
      <c r="D6">
        <f t="shared" si="2"/>
        <v>1</v>
      </c>
      <c r="H6" t="s">
        <v>12</v>
      </c>
      <c r="I6">
        <v>59</v>
      </c>
    </row>
    <row r="7" spans="1:9">
      <c r="A7" t="s">
        <v>15</v>
      </c>
      <c r="B7">
        <f t="shared" si="0"/>
        <v>65</v>
      </c>
      <c r="C7">
        <f t="shared" si="1"/>
        <v>1</v>
      </c>
      <c r="D7">
        <f t="shared" si="2"/>
        <v>1</v>
      </c>
      <c r="H7" t="s">
        <v>75</v>
      </c>
      <c r="I7">
        <v>60</v>
      </c>
    </row>
    <row r="8" spans="1:9">
      <c r="A8" t="s">
        <v>17</v>
      </c>
      <c r="B8">
        <f t="shared" si="0"/>
        <v>63</v>
      </c>
      <c r="C8">
        <f t="shared" si="1"/>
        <v>1.5</v>
      </c>
      <c r="D8">
        <f t="shared" si="2"/>
        <v>1</v>
      </c>
      <c r="H8" t="s">
        <v>76</v>
      </c>
      <c r="I8">
        <v>61</v>
      </c>
    </row>
    <row r="9" spans="1:9">
      <c r="A9" t="s">
        <v>16</v>
      </c>
      <c r="B9">
        <f t="shared" si="0"/>
        <v>67</v>
      </c>
      <c r="C9">
        <f t="shared" si="1"/>
        <v>1.5</v>
      </c>
      <c r="D9">
        <f t="shared" si="2"/>
        <v>1</v>
      </c>
      <c r="H9" t="s">
        <v>5</v>
      </c>
      <c r="I9">
        <v>62</v>
      </c>
    </row>
    <row r="10" spans="1:9">
      <c r="A10" t="s">
        <v>15</v>
      </c>
      <c r="B10">
        <f t="shared" si="0"/>
        <v>65</v>
      </c>
      <c r="C10">
        <f t="shared" si="1"/>
        <v>2</v>
      </c>
      <c r="D10">
        <f t="shared" si="2"/>
        <v>1</v>
      </c>
      <c r="H10" t="s">
        <v>17</v>
      </c>
      <c r="I10">
        <v>63</v>
      </c>
    </row>
    <row r="11" spans="1:9">
      <c r="A11" t="s">
        <v>6</v>
      </c>
      <c r="B11">
        <f t="shared" si="0"/>
        <v>69</v>
      </c>
      <c r="C11">
        <f t="shared" si="1"/>
        <v>2</v>
      </c>
      <c r="D11">
        <f t="shared" si="2"/>
        <v>1</v>
      </c>
      <c r="H11" t="s">
        <v>14</v>
      </c>
      <c r="I11">
        <v>64</v>
      </c>
    </row>
    <row r="12" spans="1:9">
      <c r="A12" t="s">
        <v>16</v>
      </c>
      <c r="B12">
        <f t="shared" si="0"/>
        <v>67</v>
      </c>
      <c r="C12">
        <f t="shared" si="1"/>
        <v>2.5</v>
      </c>
      <c r="D12">
        <f t="shared" si="2"/>
        <v>1</v>
      </c>
      <c r="H12" t="s">
        <v>15</v>
      </c>
      <c r="I12">
        <v>65</v>
      </c>
    </row>
    <row r="13" spans="1:9">
      <c r="A13" t="s">
        <v>20</v>
      </c>
      <c r="B13">
        <f t="shared" si="0"/>
        <v>70</v>
      </c>
      <c r="C13">
        <f t="shared" si="1"/>
        <v>2.5</v>
      </c>
      <c r="D13">
        <f t="shared" si="2"/>
        <v>1</v>
      </c>
      <c r="H13" t="s">
        <v>18</v>
      </c>
      <c r="I13">
        <v>66</v>
      </c>
    </row>
    <row r="14" spans="1:9">
      <c r="A14" t="s">
        <v>6</v>
      </c>
      <c r="B14">
        <f t="shared" si="0"/>
        <v>69</v>
      </c>
      <c r="C14">
        <f t="shared" si="1"/>
        <v>3</v>
      </c>
      <c r="D14">
        <f t="shared" si="2"/>
        <v>1</v>
      </c>
      <c r="H14" t="s">
        <v>16</v>
      </c>
      <c r="I14">
        <v>67</v>
      </c>
    </row>
    <row r="15" spans="1:9">
      <c r="A15" t="s">
        <v>22</v>
      </c>
      <c r="B15">
        <f t="shared" si="0"/>
        <v>72</v>
      </c>
      <c r="C15">
        <f t="shared" si="1"/>
        <v>3</v>
      </c>
      <c r="D15">
        <f t="shared" si="2"/>
        <v>1</v>
      </c>
      <c r="H15" t="s">
        <v>19</v>
      </c>
      <c r="I15">
        <v>68</v>
      </c>
    </row>
    <row r="16" spans="1:9">
      <c r="A16" t="s">
        <v>20</v>
      </c>
      <c r="B16">
        <f t="shared" si="0"/>
        <v>70</v>
      </c>
      <c r="C16">
        <f t="shared" si="1"/>
        <v>3.5</v>
      </c>
      <c r="D16">
        <f t="shared" si="2"/>
        <v>1</v>
      </c>
      <c r="H16" t="s">
        <v>6</v>
      </c>
      <c r="I16">
        <v>69</v>
      </c>
    </row>
    <row r="17" spans="1:9">
      <c r="A17" t="s">
        <v>24</v>
      </c>
      <c r="B17">
        <f t="shared" si="0"/>
        <v>74</v>
      </c>
      <c r="C17">
        <f t="shared" si="1"/>
        <v>3.5</v>
      </c>
      <c r="D17">
        <f t="shared" si="2"/>
        <v>1</v>
      </c>
      <c r="H17" t="s">
        <v>20</v>
      </c>
      <c r="I17">
        <v>70</v>
      </c>
    </row>
    <row r="18" spans="1:9">
      <c r="A18" t="s">
        <v>22</v>
      </c>
      <c r="B18">
        <f t="shared" ref="B18:B93" si="3">VLOOKUP(A18, $H$2:$I$47, 2, 0)</f>
        <v>72</v>
      </c>
      <c r="C18">
        <f t="shared" si="1"/>
        <v>0</v>
      </c>
      <c r="D18">
        <f t="shared" si="2"/>
        <v>2</v>
      </c>
      <c r="H18" t="s">
        <v>21</v>
      </c>
      <c r="I18">
        <v>71</v>
      </c>
    </row>
    <row r="19" spans="1:9">
      <c r="A19" t="s">
        <v>25</v>
      </c>
      <c r="B19">
        <f t="shared" si="3"/>
        <v>75</v>
      </c>
      <c r="C19">
        <f t="shared" si="1"/>
        <v>0</v>
      </c>
      <c r="D19">
        <f t="shared" si="2"/>
        <v>2</v>
      </c>
      <c r="H19" t="s">
        <v>22</v>
      </c>
      <c r="I19">
        <v>72</v>
      </c>
    </row>
    <row r="20" spans="1:9">
      <c r="A20" t="s">
        <v>24</v>
      </c>
      <c r="B20">
        <f t="shared" si="3"/>
        <v>74</v>
      </c>
      <c r="C20">
        <f t="shared" si="1"/>
        <v>0.5</v>
      </c>
      <c r="D20">
        <f t="shared" si="2"/>
        <v>2</v>
      </c>
      <c r="H20" t="s">
        <v>23</v>
      </c>
      <c r="I20">
        <v>73</v>
      </c>
    </row>
    <row r="21" spans="1:9">
      <c r="A21" t="s">
        <v>26</v>
      </c>
      <c r="B21">
        <f t="shared" si="3"/>
        <v>77</v>
      </c>
      <c r="C21">
        <f t="shared" si="1"/>
        <v>0.5</v>
      </c>
      <c r="D21">
        <f t="shared" si="2"/>
        <v>2</v>
      </c>
      <c r="H21" t="s">
        <v>24</v>
      </c>
      <c r="I21">
        <v>74</v>
      </c>
    </row>
    <row r="22" spans="1:9">
      <c r="A22" t="s">
        <v>25</v>
      </c>
      <c r="B22">
        <f t="shared" si="3"/>
        <v>75</v>
      </c>
      <c r="C22">
        <f t="shared" si="1"/>
        <v>1</v>
      </c>
      <c r="D22">
        <f t="shared" si="2"/>
        <v>2</v>
      </c>
      <c r="H22" t="s">
        <v>25</v>
      </c>
      <c r="I22">
        <v>75</v>
      </c>
    </row>
    <row r="23" spans="1:9">
      <c r="A23" t="s">
        <v>28</v>
      </c>
      <c r="B23">
        <f t="shared" si="3"/>
        <v>79</v>
      </c>
      <c r="C23">
        <f t="shared" si="1"/>
        <v>1</v>
      </c>
      <c r="D23">
        <f t="shared" si="2"/>
        <v>2</v>
      </c>
      <c r="H23" t="s">
        <v>7</v>
      </c>
      <c r="I23">
        <v>76</v>
      </c>
    </row>
    <row r="24" spans="1:9">
      <c r="A24" t="s">
        <v>26</v>
      </c>
      <c r="B24">
        <f t="shared" si="3"/>
        <v>77</v>
      </c>
      <c r="C24">
        <f t="shared" si="1"/>
        <v>1.5</v>
      </c>
      <c r="D24">
        <f t="shared" si="2"/>
        <v>2</v>
      </c>
      <c r="H24" t="s">
        <v>26</v>
      </c>
      <c r="I24">
        <v>77</v>
      </c>
    </row>
    <row r="25" spans="1:9">
      <c r="A25" t="s">
        <v>30</v>
      </c>
      <c r="B25">
        <f t="shared" si="3"/>
        <v>81</v>
      </c>
      <c r="C25">
        <f t="shared" si="1"/>
        <v>1.5</v>
      </c>
      <c r="D25">
        <f t="shared" si="2"/>
        <v>2</v>
      </c>
      <c r="H25" t="s">
        <v>27</v>
      </c>
      <c r="I25">
        <v>78</v>
      </c>
    </row>
    <row r="26" spans="1:9">
      <c r="A26" t="s">
        <v>28</v>
      </c>
      <c r="B26">
        <f t="shared" si="3"/>
        <v>79</v>
      </c>
      <c r="C26">
        <f t="shared" si="1"/>
        <v>2</v>
      </c>
      <c r="D26">
        <f t="shared" si="2"/>
        <v>2</v>
      </c>
      <c r="H26" t="s">
        <v>28</v>
      </c>
      <c r="I26">
        <v>79</v>
      </c>
    </row>
    <row r="27" spans="1:9">
      <c r="A27" t="s">
        <v>20</v>
      </c>
      <c r="B27">
        <f t="shared" si="3"/>
        <v>70</v>
      </c>
      <c r="C27">
        <f t="shared" si="1"/>
        <v>2</v>
      </c>
      <c r="D27">
        <f t="shared" si="2"/>
        <v>2</v>
      </c>
      <c r="H27" t="s">
        <v>29</v>
      </c>
      <c r="I27">
        <v>80</v>
      </c>
    </row>
    <row r="28" spans="1:9">
      <c r="A28" t="s">
        <v>30</v>
      </c>
      <c r="B28">
        <f t="shared" si="3"/>
        <v>81</v>
      </c>
      <c r="C28">
        <f t="shared" si="1"/>
        <v>2.5</v>
      </c>
      <c r="D28">
        <f t="shared" si="2"/>
        <v>2</v>
      </c>
      <c r="H28" t="s">
        <v>30</v>
      </c>
      <c r="I28">
        <v>81</v>
      </c>
    </row>
    <row r="29" spans="1:9">
      <c r="A29" t="s">
        <v>33</v>
      </c>
      <c r="B29">
        <f t="shared" si="3"/>
        <v>84</v>
      </c>
      <c r="C29">
        <f t="shared" si="1"/>
        <v>2.5</v>
      </c>
      <c r="D29">
        <f t="shared" si="2"/>
        <v>2</v>
      </c>
      <c r="H29" t="s">
        <v>31</v>
      </c>
      <c r="I29">
        <v>82</v>
      </c>
    </row>
    <row r="30" spans="1:9">
      <c r="A30" t="s">
        <v>31</v>
      </c>
      <c r="B30">
        <f t="shared" si="3"/>
        <v>82</v>
      </c>
      <c r="C30">
        <f t="shared" si="1"/>
        <v>3</v>
      </c>
      <c r="D30">
        <f t="shared" si="2"/>
        <v>2</v>
      </c>
      <c r="H30" t="s">
        <v>32</v>
      </c>
      <c r="I30">
        <v>83</v>
      </c>
    </row>
    <row r="31" spans="1:9">
      <c r="A31" t="s">
        <v>35</v>
      </c>
      <c r="B31">
        <f t="shared" si="3"/>
        <v>86</v>
      </c>
      <c r="C31">
        <f t="shared" si="1"/>
        <v>3</v>
      </c>
      <c r="D31">
        <f t="shared" si="2"/>
        <v>2</v>
      </c>
      <c r="H31" t="s">
        <v>33</v>
      </c>
      <c r="I31">
        <v>84</v>
      </c>
    </row>
    <row r="32" spans="1:9">
      <c r="A32" t="s">
        <v>31</v>
      </c>
      <c r="B32">
        <f t="shared" si="3"/>
        <v>82</v>
      </c>
      <c r="C32">
        <f>QUOTIENT(MOD(ROW(), 16), 2)/2</f>
        <v>0</v>
      </c>
      <c r="D32">
        <f>QUOTIENT(ROW(), 16)+1</f>
        <v>3</v>
      </c>
      <c r="H32" t="s">
        <v>34</v>
      </c>
      <c r="I32">
        <v>85</v>
      </c>
    </row>
    <row r="33" spans="1:9">
      <c r="A33" t="s">
        <v>35</v>
      </c>
      <c r="B33">
        <f t="shared" si="3"/>
        <v>86</v>
      </c>
      <c r="C33">
        <f t="shared" ref="C33:C61" si="4">QUOTIENT(MOD(ROW(), 16), 2)/2</f>
        <v>0</v>
      </c>
      <c r="D33">
        <f t="shared" ref="D33:D61" si="5">QUOTIENT(ROW(), 16)+1</f>
        <v>3</v>
      </c>
      <c r="H33" t="s">
        <v>35</v>
      </c>
      <c r="I33">
        <v>86</v>
      </c>
    </row>
    <row r="34" spans="1:9">
      <c r="A34" t="s">
        <v>30</v>
      </c>
      <c r="B34">
        <f t="shared" si="3"/>
        <v>81</v>
      </c>
      <c r="C34">
        <f t="shared" si="4"/>
        <v>0.5</v>
      </c>
      <c r="D34">
        <f t="shared" si="5"/>
        <v>3</v>
      </c>
      <c r="H34" t="s">
        <v>36</v>
      </c>
      <c r="I34">
        <v>87</v>
      </c>
    </row>
    <row r="35" spans="1:9">
      <c r="A35" t="s">
        <v>33</v>
      </c>
      <c r="B35">
        <f t="shared" si="3"/>
        <v>84</v>
      </c>
      <c r="C35">
        <f t="shared" si="4"/>
        <v>0.5</v>
      </c>
      <c r="D35">
        <f t="shared" si="5"/>
        <v>3</v>
      </c>
      <c r="H35" t="s">
        <v>37</v>
      </c>
      <c r="I35">
        <v>88</v>
      </c>
    </row>
    <row r="36" spans="1:9">
      <c r="A36" t="s">
        <v>28</v>
      </c>
      <c r="B36">
        <f t="shared" si="3"/>
        <v>79</v>
      </c>
      <c r="C36">
        <f t="shared" si="4"/>
        <v>1</v>
      </c>
      <c r="D36">
        <f t="shared" si="5"/>
        <v>3</v>
      </c>
      <c r="H36" t="s">
        <v>38</v>
      </c>
      <c r="I36">
        <v>89</v>
      </c>
    </row>
    <row r="37" spans="1:9">
      <c r="A37" t="s">
        <v>31</v>
      </c>
      <c r="B37">
        <f t="shared" si="3"/>
        <v>82</v>
      </c>
      <c r="C37">
        <f t="shared" si="4"/>
        <v>1</v>
      </c>
      <c r="D37">
        <f t="shared" si="5"/>
        <v>3</v>
      </c>
      <c r="H37" t="s">
        <v>39</v>
      </c>
      <c r="I37">
        <v>90</v>
      </c>
    </row>
    <row r="38" spans="1:9">
      <c r="A38" t="s">
        <v>26</v>
      </c>
      <c r="B38">
        <f t="shared" si="3"/>
        <v>77</v>
      </c>
      <c r="C38">
        <f t="shared" si="4"/>
        <v>1.5</v>
      </c>
      <c r="D38">
        <f t="shared" si="5"/>
        <v>3</v>
      </c>
      <c r="H38" t="s">
        <v>40</v>
      </c>
      <c r="I38">
        <v>91</v>
      </c>
    </row>
    <row r="39" spans="1:9">
      <c r="A39" t="s">
        <v>30</v>
      </c>
      <c r="B39">
        <f t="shared" si="3"/>
        <v>81</v>
      </c>
      <c r="C39">
        <f t="shared" si="4"/>
        <v>1.5</v>
      </c>
      <c r="D39">
        <f t="shared" si="5"/>
        <v>3</v>
      </c>
      <c r="H39" t="s">
        <v>41</v>
      </c>
      <c r="I39">
        <v>92</v>
      </c>
    </row>
    <row r="40" spans="1:9">
      <c r="A40" t="s">
        <v>25</v>
      </c>
      <c r="B40">
        <f t="shared" si="3"/>
        <v>75</v>
      </c>
      <c r="C40">
        <f t="shared" si="4"/>
        <v>2</v>
      </c>
      <c r="D40">
        <f t="shared" si="5"/>
        <v>3</v>
      </c>
      <c r="H40" t="s">
        <v>42</v>
      </c>
      <c r="I40">
        <v>93</v>
      </c>
    </row>
    <row r="41" spans="1:9">
      <c r="A41" t="s">
        <v>28</v>
      </c>
      <c r="B41">
        <f t="shared" si="3"/>
        <v>79</v>
      </c>
      <c r="C41">
        <f t="shared" si="4"/>
        <v>2</v>
      </c>
      <c r="D41">
        <f t="shared" si="5"/>
        <v>3</v>
      </c>
      <c r="H41" t="s">
        <v>43</v>
      </c>
      <c r="I41">
        <v>94</v>
      </c>
    </row>
    <row r="42" spans="1:9">
      <c r="A42" t="s">
        <v>24</v>
      </c>
      <c r="B42">
        <f t="shared" si="3"/>
        <v>74</v>
      </c>
      <c r="C42">
        <f t="shared" si="4"/>
        <v>2.5</v>
      </c>
      <c r="D42">
        <f t="shared" si="5"/>
        <v>3</v>
      </c>
      <c r="H42" t="s">
        <v>44</v>
      </c>
      <c r="I42">
        <v>95</v>
      </c>
    </row>
    <row r="43" spans="1:9">
      <c r="A43" t="s">
        <v>26</v>
      </c>
      <c r="B43">
        <f t="shared" si="3"/>
        <v>77</v>
      </c>
      <c r="C43">
        <f t="shared" si="4"/>
        <v>2.5</v>
      </c>
      <c r="D43">
        <f t="shared" si="5"/>
        <v>3</v>
      </c>
      <c r="H43" t="s">
        <v>45</v>
      </c>
      <c r="I43">
        <v>96</v>
      </c>
    </row>
    <row r="44" spans="1:9">
      <c r="A44" t="s">
        <v>22</v>
      </c>
      <c r="B44">
        <f t="shared" si="3"/>
        <v>72</v>
      </c>
      <c r="C44">
        <f t="shared" si="4"/>
        <v>3</v>
      </c>
      <c r="D44">
        <f t="shared" si="5"/>
        <v>3</v>
      </c>
      <c r="H44" t="s">
        <v>46</v>
      </c>
      <c r="I44">
        <v>97</v>
      </c>
    </row>
    <row r="45" spans="1:9">
      <c r="A45" t="s">
        <v>25</v>
      </c>
      <c r="B45">
        <f t="shared" si="3"/>
        <v>75</v>
      </c>
      <c r="C45">
        <f t="shared" si="4"/>
        <v>3</v>
      </c>
      <c r="D45">
        <f t="shared" si="5"/>
        <v>3</v>
      </c>
      <c r="H45" t="s">
        <v>47</v>
      </c>
      <c r="I45">
        <v>98</v>
      </c>
    </row>
    <row r="46" spans="1:9">
      <c r="A46" t="s">
        <v>20</v>
      </c>
      <c r="B46">
        <f t="shared" si="3"/>
        <v>70</v>
      </c>
      <c r="C46">
        <f t="shared" si="4"/>
        <v>3.5</v>
      </c>
      <c r="D46">
        <f t="shared" si="5"/>
        <v>3</v>
      </c>
      <c r="H46" t="s">
        <v>48</v>
      </c>
      <c r="I46">
        <v>99</v>
      </c>
    </row>
    <row r="47" spans="1:9">
      <c r="A47" t="s">
        <v>24</v>
      </c>
      <c r="B47">
        <f t="shared" si="3"/>
        <v>74</v>
      </c>
      <c r="C47">
        <f t="shared" si="4"/>
        <v>3.5</v>
      </c>
      <c r="D47">
        <f t="shared" si="5"/>
        <v>3</v>
      </c>
      <c r="H47" t="s">
        <v>49</v>
      </c>
      <c r="I47">
        <v>100</v>
      </c>
    </row>
    <row r="48" spans="1:9">
      <c r="A48" t="s">
        <v>6</v>
      </c>
      <c r="B48">
        <f t="shared" si="3"/>
        <v>69</v>
      </c>
      <c r="C48">
        <f t="shared" si="4"/>
        <v>0</v>
      </c>
      <c r="D48">
        <f t="shared" si="5"/>
        <v>4</v>
      </c>
    </row>
    <row r="49" spans="1:6">
      <c r="A49" t="s">
        <v>22</v>
      </c>
      <c r="B49">
        <f t="shared" si="3"/>
        <v>72</v>
      </c>
      <c r="C49">
        <f t="shared" si="4"/>
        <v>0</v>
      </c>
      <c r="D49">
        <f t="shared" si="5"/>
        <v>4</v>
      </c>
    </row>
    <row r="50" spans="1:6">
      <c r="A50" t="s">
        <v>16</v>
      </c>
      <c r="B50">
        <f t="shared" si="3"/>
        <v>67</v>
      </c>
      <c r="C50">
        <f t="shared" si="4"/>
        <v>0.5</v>
      </c>
      <c r="D50">
        <f t="shared" si="5"/>
        <v>4</v>
      </c>
    </row>
    <row r="51" spans="1:6">
      <c r="A51" t="s">
        <v>20</v>
      </c>
      <c r="B51">
        <f t="shared" si="3"/>
        <v>70</v>
      </c>
      <c r="C51">
        <f t="shared" si="4"/>
        <v>0.5</v>
      </c>
      <c r="D51">
        <f t="shared" si="5"/>
        <v>4</v>
      </c>
    </row>
    <row r="52" spans="1:6">
      <c r="A52" t="s">
        <v>15</v>
      </c>
      <c r="B52">
        <f t="shared" si="3"/>
        <v>65</v>
      </c>
      <c r="C52">
        <f t="shared" si="4"/>
        <v>1</v>
      </c>
      <c r="D52">
        <f t="shared" si="5"/>
        <v>4</v>
      </c>
    </row>
    <row r="53" spans="1:6">
      <c r="A53" t="s">
        <v>6</v>
      </c>
      <c r="B53">
        <f t="shared" si="3"/>
        <v>69</v>
      </c>
      <c r="C53">
        <f t="shared" si="4"/>
        <v>1</v>
      </c>
      <c r="D53">
        <f t="shared" si="5"/>
        <v>4</v>
      </c>
    </row>
    <row r="54" spans="1:6">
      <c r="A54" t="s">
        <v>17</v>
      </c>
      <c r="B54">
        <f t="shared" si="3"/>
        <v>63</v>
      </c>
      <c r="C54">
        <f t="shared" si="4"/>
        <v>1.5</v>
      </c>
      <c r="D54">
        <f t="shared" si="5"/>
        <v>4</v>
      </c>
    </row>
    <row r="55" spans="1:6">
      <c r="A55" t="s">
        <v>16</v>
      </c>
      <c r="B55">
        <f t="shared" si="3"/>
        <v>67</v>
      </c>
      <c r="C55">
        <f t="shared" si="4"/>
        <v>1.5</v>
      </c>
      <c r="D55">
        <f t="shared" si="5"/>
        <v>4</v>
      </c>
    </row>
    <row r="56" spans="1:6">
      <c r="A56" t="s">
        <v>5</v>
      </c>
      <c r="B56">
        <f t="shared" si="3"/>
        <v>62</v>
      </c>
      <c r="C56">
        <f t="shared" si="4"/>
        <v>2</v>
      </c>
      <c r="D56">
        <f t="shared" si="5"/>
        <v>4</v>
      </c>
    </row>
    <row r="57" spans="1:6">
      <c r="A57" t="s">
        <v>15</v>
      </c>
      <c r="B57">
        <f t="shared" si="3"/>
        <v>65</v>
      </c>
      <c r="C57">
        <f t="shared" si="4"/>
        <v>2</v>
      </c>
      <c r="D57">
        <f t="shared" si="5"/>
        <v>4</v>
      </c>
    </row>
    <row r="58" spans="1:6">
      <c r="A58" t="s">
        <v>75</v>
      </c>
      <c r="B58">
        <f t="shared" si="3"/>
        <v>60</v>
      </c>
      <c r="C58">
        <f t="shared" si="4"/>
        <v>2.5</v>
      </c>
      <c r="D58">
        <f t="shared" si="5"/>
        <v>4</v>
      </c>
    </row>
    <row r="59" spans="1:6">
      <c r="A59" t="s">
        <v>17</v>
      </c>
      <c r="B59">
        <f t="shared" si="3"/>
        <v>63</v>
      </c>
      <c r="C59">
        <f t="shared" si="4"/>
        <v>2.5</v>
      </c>
      <c r="D59">
        <f t="shared" si="5"/>
        <v>4</v>
      </c>
    </row>
    <row r="60" spans="1:6">
      <c r="A60" t="s">
        <v>9</v>
      </c>
      <c r="B60">
        <f t="shared" si="3"/>
        <v>58</v>
      </c>
      <c r="C60">
        <f t="shared" si="4"/>
        <v>3</v>
      </c>
      <c r="D60">
        <f t="shared" si="5"/>
        <v>4</v>
      </c>
    </row>
    <row r="61" spans="1:6">
      <c r="A61" t="s">
        <v>5</v>
      </c>
      <c r="B61">
        <f t="shared" si="3"/>
        <v>62</v>
      </c>
      <c r="C61">
        <f t="shared" si="4"/>
        <v>3</v>
      </c>
      <c r="D61">
        <f t="shared" si="5"/>
        <v>4</v>
      </c>
      <c r="F61" t="s">
        <v>70</v>
      </c>
    </row>
    <row r="62" spans="1:6">
      <c r="A62" t="s">
        <v>5</v>
      </c>
      <c r="B62">
        <f t="shared" si="3"/>
        <v>62</v>
      </c>
      <c r="C62">
        <f>QUOTIENT(MOD(ROW()+2, 16), 2)/2</f>
        <v>0</v>
      </c>
      <c r="D62">
        <f>QUOTIENT(ROW()+2, 16)+1</f>
        <v>5</v>
      </c>
    </row>
    <row r="63" spans="1:6">
      <c r="A63" t="s">
        <v>6</v>
      </c>
      <c r="B63">
        <f t="shared" si="3"/>
        <v>69</v>
      </c>
      <c r="C63">
        <f t="shared" ref="C63:C91" si="6">QUOTIENT(MOD(ROW()+2, 16), 2)/2</f>
        <v>0</v>
      </c>
      <c r="D63">
        <f t="shared" ref="D63:D91" si="7">QUOTIENT(ROW()+2, 16)+1</f>
        <v>5</v>
      </c>
    </row>
    <row r="64" spans="1:6">
      <c r="A64" t="s">
        <v>60</v>
      </c>
      <c r="B64">
        <f t="shared" si="3"/>
        <v>63</v>
      </c>
      <c r="C64">
        <f t="shared" si="6"/>
        <v>0.5</v>
      </c>
      <c r="D64">
        <f t="shared" si="7"/>
        <v>5</v>
      </c>
    </row>
    <row r="65" spans="1:4">
      <c r="A65" t="s">
        <v>22</v>
      </c>
      <c r="B65">
        <f t="shared" si="3"/>
        <v>72</v>
      </c>
      <c r="C65">
        <f t="shared" si="6"/>
        <v>0.5</v>
      </c>
      <c r="D65">
        <f t="shared" si="7"/>
        <v>5</v>
      </c>
    </row>
    <row r="66" spans="1:4">
      <c r="A66" t="s">
        <v>15</v>
      </c>
      <c r="B66">
        <f t="shared" si="3"/>
        <v>65</v>
      </c>
      <c r="C66">
        <f t="shared" si="6"/>
        <v>1</v>
      </c>
      <c r="D66">
        <f t="shared" si="7"/>
        <v>5</v>
      </c>
    </row>
    <row r="67" spans="1:4">
      <c r="A67" t="s">
        <v>24</v>
      </c>
      <c r="B67">
        <f t="shared" si="3"/>
        <v>74</v>
      </c>
      <c r="C67">
        <f t="shared" si="6"/>
        <v>1</v>
      </c>
      <c r="D67">
        <f t="shared" si="7"/>
        <v>5</v>
      </c>
    </row>
    <row r="68" spans="1:4">
      <c r="A68" t="s">
        <v>16</v>
      </c>
      <c r="B68">
        <f t="shared" si="3"/>
        <v>67</v>
      </c>
      <c r="C68">
        <f t="shared" si="6"/>
        <v>1.5</v>
      </c>
      <c r="D68">
        <f t="shared" si="7"/>
        <v>5</v>
      </c>
    </row>
    <row r="69" spans="1:4">
      <c r="A69" t="s">
        <v>61</v>
      </c>
      <c r="B69">
        <f t="shared" si="3"/>
        <v>75</v>
      </c>
      <c r="C69">
        <f t="shared" si="6"/>
        <v>1.5</v>
      </c>
      <c r="D69">
        <f t="shared" si="7"/>
        <v>5</v>
      </c>
    </row>
    <row r="70" spans="1:4">
      <c r="A70" t="s">
        <v>6</v>
      </c>
      <c r="B70">
        <f t="shared" si="3"/>
        <v>69</v>
      </c>
      <c r="C70">
        <f t="shared" si="6"/>
        <v>2</v>
      </c>
      <c r="D70">
        <f t="shared" si="7"/>
        <v>5</v>
      </c>
    </row>
    <row r="71" spans="1:4">
      <c r="A71" t="s">
        <v>26</v>
      </c>
      <c r="B71">
        <f t="shared" si="3"/>
        <v>77</v>
      </c>
      <c r="C71">
        <f t="shared" si="6"/>
        <v>2</v>
      </c>
      <c r="D71">
        <f t="shared" si="7"/>
        <v>5</v>
      </c>
    </row>
    <row r="72" spans="1:4">
      <c r="A72" t="s">
        <v>57</v>
      </c>
      <c r="B72">
        <f t="shared" si="3"/>
        <v>70</v>
      </c>
      <c r="C72">
        <f t="shared" si="6"/>
        <v>2.5</v>
      </c>
      <c r="D72">
        <f t="shared" si="7"/>
        <v>5</v>
      </c>
    </row>
    <row r="73" spans="1:4">
      <c r="A73" t="s">
        <v>28</v>
      </c>
      <c r="B73">
        <f t="shared" si="3"/>
        <v>79</v>
      </c>
      <c r="C73">
        <f t="shared" si="6"/>
        <v>2.5</v>
      </c>
      <c r="D73">
        <f t="shared" si="7"/>
        <v>5</v>
      </c>
    </row>
    <row r="74" spans="1:4">
      <c r="A74" t="s">
        <v>22</v>
      </c>
      <c r="B74">
        <f t="shared" si="3"/>
        <v>72</v>
      </c>
      <c r="C74">
        <f t="shared" si="6"/>
        <v>3</v>
      </c>
      <c r="D74">
        <f t="shared" si="7"/>
        <v>5</v>
      </c>
    </row>
    <row r="75" spans="1:4">
      <c r="A75" t="s">
        <v>30</v>
      </c>
      <c r="B75">
        <f t="shared" si="3"/>
        <v>81</v>
      </c>
      <c r="C75">
        <f t="shared" si="6"/>
        <v>3</v>
      </c>
      <c r="D75">
        <f t="shared" si="7"/>
        <v>5</v>
      </c>
    </row>
    <row r="76" spans="1:4">
      <c r="A76" t="s">
        <v>24</v>
      </c>
      <c r="B76">
        <f t="shared" si="3"/>
        <v>74</v>
      </c>
      <c r="C76">
        <f t="shared" si="6"/>
        <v>3.5</v>
      </c>
      <c r="D76">
        <f t="shared" si="7"/>
        <v>5</v>
      </c>
    </row>
    <row r="77" spans="1:4">
      <c r="A77" t="s">
        <v>58</v>
      </c>
      <c r="B77">
        <f t="shared" si="3"/>
        <v>82</v>
      </c>
      <c r="C77">
        <f t="shared" si="6"/>
        <v>3.5</v>
      </c>
      <c r="D77">
        <f t="shared" si="7"/>
        <v>5</v>
      </c>
    </row>
    <row r="78" spans="1:4">
      <c r="A78" t="s">
        <v>61</v>
      </c>
      <c r="B78">
        <f t="shared" si="3"/>
        <v>75</v>
      </c>
      <c r="C78">
        <f t="shared" si="6"/>
        <v>0</v>
      </c>
      <c r="D78">
        <f t="shared" si="7"/>
        <v>6</v>
      </c>
    </row>
    <row r="79" spans="1:4">
      <c r="A79" t="s">
        <v>33</v>
      </c>
      <c r="B79">
        <f t="shared" si="3"/>
        <v>84</v>
      </c>
      <c r="C79">
        <f t="shared" si="6"/>
        <v>0</v>
      </c>
      <c r="D79">
        <f t="shared" si="7"/>
        <v>6</v>
      </c>
    </row>
    <row r="80" spans="1:4">
      <c r="A80" t="s">
        <v>26</v>
      </c>
      <c r="B80">
        <f t="shared" si="3"/>
        <v>77</v>
      </c>
      <c r="C80">
        <f t="shared" si="6"/>
        <v>0.5</v>
      </c>
      <c r="D80">
        <f t="shared" si="7"/>
        <v>6</v>
      </c>
    </row>
    <row r="81" spans="1:4">
      <c r="A81" t="s">
        <v>35</v>
      </c>
      <c r="B81">
        <f t="shared" si="3"/>
        <v>86</v>
      </c>
      <c r="C81">
        <f t="shared" si="6"/>
        <v>0.5</v>
      </c>
      <c r="D81">
        <f t="shared" si="7"/>
        <v>6</v>
      </c>
    </row>
    <row r="82" spans="1:4">
      <c r="A82" t="s">
        <v>28</v>
      </c>
      <c r="B82">
        <f t="shared" si="3"/>
        <v>79</v>
      </c>
      <c r="C82">
        <f t="shared" si="6"/>
        <v>1</v>
      </c>
      <c r="D82">
        <f t="shared" si="7"/>
        <v>6</v>
      </c>
    </row>
    <row r="83" spans="1:4">
      <c r="A83" t="s">
        <v>62</v>
      </c>
      <c r="B83">
        <f t="shared" si="3"/>
        <v>87</v>
      </c>
      <c r="C83">
        <f t="shared" si="6"/>
        <v>1</v>
      </c>
      <c r="D83">
        <f t="shared" si="7"/>
        <v>6</v>
      </c>
    </row>
    <row r="84" spans="1:4">
      <c r="A84" t="s">
        <v>30</v>
      </c>
      <c r="B84">
        <f t="shared" si="3"/>
        <v>81</v>
      </c>
      <c r="C84">
        <f t="shared" si="6"/>
        <v>1.5</v>
      </c>
      <c r="D84">
        <f t="shared" si="7"/>
        <v>6</v>
      </c>
    </row>
    <row r="85" spans="1:4">
      <c r="A85" t="s">
        <v>38</v>
      </c>
      <c r="B85">
        <f t="shared" si="3"/>
        <v>89</v>
      </c>
      <c r="C85">
        <f t="shared" si="6"/>
        <v>1.5</v>
      </c>
      <c r="D85">
        <f t="shared" si="7"/>
        <v>6</v>
      </c>
    </row>
    <row r="86" spans="1:4">
      <c r="A86" t="s">
        <v>58</v>
      </c>
      <c r="B86">
        <f t="shared" si="3"/>
        <v>82</v>
      </c>
      <c r="C86">
        <f t="shared" si="6"/>
        <v>2</v>
      </c>
      <c r="D86">
        <f t="shared" si="7"/>
        <v>6</v>
      </c>
    </row>
    <row r="87" spans="1:4">
      <c r="A87" t="s">
        <v>62</v>
      </c>
      <c r="B87">
        <f t="shared" si="3"/>
        <v>87</v>
      </c>
      <c r="C87">
        <f t="shared" si="6"/>
        <v>2</v>
      </c>
      <c r="D87">
        <f t="shared" si="7"/>
        <v>6</v>
      </c>
    </row>
    <row r="88" spans="1:4">
      <c r="A88" t="s">
        <v>33</v>
      </c>
      <c r="B88">
        <f t="shared" si="3"/>
        <v>84</v>
      </c>
      <c r="C88">
        <f t="shared" si="6"/>
        <v>2.5</v>
      </c>
      <c r="D88">
        <f t="shared" si="7"/>
        <v>6</v>
      </c>
    </row>
    <row r="89" spans="1:4">
      <c r="A89" t="s">
        <v>38</v>
      </c>
      <c r="B89">
        <f t="shared" si="3"/>
        <v>89</v>
      </c>
      <c r="C89">
        <f t="shared" si="6"/>
        <v>2.5</v>
      </c>
      <c r="D89">
        <f t="shared" si="7"/>
        <v>6</v>
      </c>
    </row>
    <row r="90" spans="1:4">
      <c r="A90" t="s">
        <v>35</v>
      </c>
      <c r="B90">
        <f t="shared" si="3"/>
        <v>86</v>
      </c>
      <c r="C90">
        <f t="shared" si="6"/>
        <v>3</v>
      </c>
      <c r="D90">
        <f t="shared" si="7"/>
        <v>6</v>
      </c>
    </row>
    <row r="91" spans="1:4">
      <c r="A91" t="s">
        <v>40</v>
      </c>
      <c r="B91">
        <f t="shared" si="3"/>
        <v>91</v>
      </c>
      <c r="C91">
        <f t="shared" si="6"/>
        <v>3</v>
      </c>
      <c r="D91">
        <f t="shared" si="7"/>
        <v>6</v>
      </c>
    </row>
    <row r="92" spans="1:4">
      <c r="A92" t="s">
        <v>35</v>
      </c>
      <c r="B92">
        <f t="shared" si="3"/>
        <v>86</v>
      </c>
      <c r="C92">
        <f>QUOTIENT(MOD(ROW()+4, 16), 2)/2</f>
        <v>0</v>
      </c>
      <c r="D92">
        <f>QUOTIENT(ROW()+4, 16)+1</f>
        <v>7</v>
      </c>
    </row>
    <row r="93" spans="1:4">
      <c r="A93" t="s">
        <v>40</v>
      </c>
      <c r="B93">
        <f t="shared" si="3"/>
        <v>91</v>
      </c>
      <c r="C93">
        <f t="shared" ref="C93:C121" si="8">QUOTIENT(MOD(ROW()+4, 16), 2)/2</f>
        <v>0</v>
      </c>
      <c r="D93">
        <f t="shared" ref="D93:D121" si="9">QUOTIENT(ROW()+4, 16)+1</f>
        <v>7</v>
      </c>
    </row>
    <row r="94" spans="1:4">
      <c r="A94" t="s">
        <v>33</v>
      </c>
      <c r="B94">
        <f t="shared" ref="B94:B157" si="10">VLOOKUP(A94, $H$2:$I$47, 2, 0)</f>
        <v>84</v>
      </c>
      <c r="C94">
        <f t="shared" si="8"/>
        <v>0.5</v>
      </c>
      <c r="D94">
        <f t="shared" si="9"/>
        <v>7</v>
      </c>
    </row>
    <row r="95" spans="1:4">
      <c r="A95" t="s">
        <v>38</v>
      </c>
      <c r="B95">
        <f t="shared" si="10"/>
        <v>89</v>
      </c>
      <c r="C95">
        <f t="shared" si="8"/>
        <v>0.5</v>
      </c>
      <c r="D95">
        <f t="shared" si="9"/>
        <v>7</v>
      </c>
    </row>
    <row r="96" spans="1:4">
      <c r="A96" t="s">
        <v>58</v>
      </c>
      <c r="B96">
        <f t="shared" si="10"/>
        <v>82</v>
      </c>
      <c r="C96">
        <f t="shared" si="8"/>
        <v>1</v>
      </c>
      <c r="D96">
        <f t="shared" si="9"/>
        <v>7</v>
      </c>
    </row>
    <row r="97" spans="1:4">
      <c r="A97" t="s">
        <v>62</v>
      </c>
      <c r="B97">
        <f t="shared" si="10"/>
        <v>87</v>
      </c>
      <c r="C97">
        <f t="shared" si="8"/>
        <v>1</v>
      </c>
      <c r="D97">
        <f t="shared" si="9"/>
        <v>7</v>
      </c>
    </row>
    <row r="98" spans="1:4">
      <c r="A98" t="s">
        <v>30</v>
      </c>
      <c r="B98">
        <f t="shared" si="10"/>
        <v>81</v>
      </c>
      <c r="C98">
        <f t="shared" si="8"/>
        <v>1.5</v>
      </c>
      <c r="D98">
        <f t="shared" si="9"/>
        <v>7</v>
      </c>
    </row>
    <row r="99" spans="1:4">
      <c r="A99" t="s">
        <v>38</v>
      </c>
      <c r="B99">
        <f t="shared" si="10"/>
        <v>89</v>
      </c>
      <c r="C99">
        <f t="shared" si="8"/>
        <v>1.5</v>
      </c>
      <c r="D99">
        <f t="shared" si="9"/>
        <v>7</v>
      </c>
    </row>
    <row r="100" spans="1:4">
      <c r="A100" t="s">
        <v>28</v>
      </c>
      <c r="B100">
        <f t="shared" si="10"/>
        <v>79</v>
      </c>
      <c r="C100">
        <f t="shared" si="8"/>
        <v>2</v>
      </c>
      <c r="D100">
        <f t="shared" si="9"/>
        <v>7</v>
      </c>
    </row>
    <row r="101" spans="1:4">
      <c r="A101" t="s">
        <v>62</v>
      </c>
      <c r="B101">
        <f t="shared" si="10"/>
        <v>87</v>
      </c>
      <c r="C101">
        <f t="shared" si="8"/>
        <v>2</v>
      </c>
      <c r="D101">
        <f t="shared" si="9"/>
        <v>7</v>
      </c>
    </row>
    <row r="102" spans="1:4">
      <c r="A102" t="s">
        <v>26</v>
      </c>
      <c r="B102">
        <f t="shared" si="10"/>
        <v>77</v>
      </c>
      <c r="C102">
        <f t="shared" si="8"/>
        <v>2.5</v>
      </c>
      <c r="D102">
        <f t="shared" si="9"/>
        <v>7</v>
      </c>
    </row>
    <row r="103" spans="1:4">
      <c r="A103" t="s">
        <v>35</v>
      </c>
      <c r="B103">
        <f t="shared" si="10"/>
        <v>86</v>
      </c>
      <c r="C103">
        <f t="shared" si="8"/>
        <v>2.5</v>
      </c>
      <c r="D103">
        <f t="shared" si="9"/>
        <v>7</v>
      </c>
    </row>
    <row r="104" spans="1:4">
      <c r="A104" t="s">
        <v>61</v>
      </c>
      <c r="B104">
        <f t="shared" si="10"/>
        <v>75</v>
      </c>
      <c r="C104">
        <f t="shared" si="8"/>
        <v>3</v>
      </c>
      <c r="D104">
        <f t="shared" si="9"/>
        <v>7</v>
      </c>
    </row>
    <row r="105" spans="1:4">
      <c r="A105" t="s">
        <v>33</v>
      </c>
      <c r="B105">
        <f t="shared" si="10"/>
        <v>84</v>
      </c>
      <c r="C105">
        <f t="shared" si="8"/>
        <v>3</v>
      </c>
      <c r="D105">
        <f t="shared" si="9"/>
        <v>7</v>
      </c>
    </row>
    <row r="106" spans="1:4">
      <c r="A106" t="s">
        <v>24</v>
      </c>
      <c r="B106">
        <f t="shared" si="10"/>
        <v>74</v>
      </c>
      <c r="C106">
        <f t="shared" si="8"/>
        <v>3.5</v>
      </c>
      <c r="D106">
        <f t="shared" si="9"/>
        <v>7</v>
      </c>
    </row>
    <row r="107" spans="1:4">
      <c r="A107" t="s">
        <v>58</v>
      </c>
      <c r="B107">
        <f t="shared" si="10"/>
        <v>82</v>
      </c>
      <c r="C107">
        <f t="shared" si="8"/>
        <v>3.5</v>
      </c>
      <c r="D107">
        <f t="shared" si="9"/>
        <v>7</v>
      </c>
    </row>
    <row r="108" spans="1:4">
      <c r="A108" t="s">
        <v>22</v>
      </c>
      <c r="B108">
        <f t="shared" si="10"/>
        <v>72</v>
      </c>
      <c r="C108">
        <f t="shared" si="8"/>
        <v>0</v>
      </c>
      <c r="D108">
        <f t="shared" si="9"/>
        <v>8</v>
      </c>
    </row>
    <row r="109" spans="1:4">
      <c r="A109" t="s">
        <v>30</v>
      </c>
      <c r="B109">
        <f t="shared" si="10"/>
        <v>81</v>
      </c>
      <c r="C109">
        <f t="shared" si="8"/>
        <v>0</v>
      </c>
      <c r="D109">
        <f t="shared" si="9"/>
        <v>8</v>
      </c>
    </row>
    <row r="110" spans="1:4">
      <c r="A110" t="s">
        <v>57</v>
      </c>
      <c r="B110">
        <f t="shared" si="10"/>
        <v>70</v>
      </c>
      <c r="C110">
        <f t="shared" si="8"/>
        <v>0.5</v>
      </c>
      <c r="D110">
        <f t="shared" si="9"/>
        <v>8</v>
      </c>
    </row>
    <row r="111" spans="1:4">
      <c r="A111" t="s">
        <v>28</v>
      </c>
      <c r="B111">
        <f t="shared" si="10"/>
        <v>79</v>
      </c>
      <c r="C111">
        <f t="shared" si="8"/>
        <v>0.5</v>
      </c>
      <c r="D111">
        <f t="shared" si="9"/>
        <v>8</v>
      </c>
    </row>
    <row r="112" spans="1:4">
      <c r="A112" t="s">
        <v>6</v>
      </c>
      <c r="B112">
        <f t="shared" si="10"/>
        <v>69</v>
      </c>
      <c r="C112">
        <f t="shared" si="8"/>
        <v>1</v>
      </c>
      <c r="D112">
        <f t="shared" si="9"/>
        <v>8</v>
      </c>
    </row>
    <row r="113" spans="1:6">
      <c r="A113" t="s">
        <v>26</v>
      </c>
      <c r="B113">
        <f t="shared" si="10"/>
        <v>77</v>
      </c>
      <c r="C113">
        <f t="shared" si="8"/>
        <v>1</v>
      </c>
      <c r="D113">
        <f t="shared" si="9"/>
        <v>8</v>
      </c>
    </row>
    <row r="114" spans="1:6">
      <c r="A114" t="s">
        <v>16</v>
      </c>
      <c r="B114">
        <f t="shared" si="10"/>
        <v>67</v>
      </c>
      <c r="C114">
        <f t="shared" si="8"/>
        <v>1.5</v>
      </c>
      <c r="D114">
        <f t="shared" si="9"/>
        <v>8</v>
      </c>
    </row>
    <row r="115" spans="1:6">
      <c r="A115" t="s">
        <v>61</v>
      </c>
      <c r="B115">
        <f t="shared" si="10"/>
        <v>75</v>
      </c>
      <c r="C115">
        <f t="shared" si="8"/>
        <v>1.5</v>
      </c>
      <c r="D115">
        <f t="shared" si="9"/>
        <v>8</v>
      </c>
    </row>
    <row r="116" spans="1:6">
      <c r="A116" t="s">
        <v>15</v>
      </c>
      <c r="B116">
        <f t="shared" si="10"/>
        <v>65</v>
      </c>
      <c r="C116">
        <f t="shared" si="8"/>
        <v>2</v>
      </c>
      <c r="D116">
        <f t="shared" si="9"/>
        <v>8</v>
      </c>
    </row>
    <row r="117" spans="1:6">
      <c r="A117" t="s">
        <v>24</v>
      </c>
      <c r="B117">
        <f t="shared" si="10"/>
        <v>74</v>
      </c>
      <c r="C117">
        <f t="shared" si="8"/>
        <v>2</v>
      </c>
      <c r="D117">
        <f t="shared" si="9"/>
        <v>8</v>
      </c>
    </row>
    <row r="118" spans="1:6">
      <c r="A118" t="s">
        <v>60</v>
      </c>
      <c r="B118">
        <f t="shared" si="10"/>
        <v>63</v>
      </c>
      <c r="C118">
        <f t="shared" si="8"/>
        <v>2.5</v>
      </c>
      <c r="D118">
        <f t="shared" si="9"/>
        <v>8</v>
      </c>
    </row>
    <row r="119" spans="1:6">
      <c r="A119" t="s">
        <v>22</v>
      </c>
      <c r="B119">
        <f t="shared" si="10"/>
        <v>72</v>
      </c>
      <c r="C119">
        <f t="shared" si="8"/>
        <v>2.5</v>
      </c>
      <c r="D119">
        <f t="shared" si="9"/>
        <v>8</v>
      </c>
    </row>
    <row r="120" spans="1:6">
      <c r="A120" t="s">
        <v>5</v>
      </c>
      <c r="B120">
        <f t="shared" si="10"/>
        <v>62</v>
      </c>
      <c r="C120">
        <f t="shared" si="8"/>
        <v>3</v>
      </c>
      <c r="D120">
        <f t="shared" si="9"/>
        <v>8</v>
      </c>
    </row>
    <row r="121" spans="1:6">
      <c r="A121" t="s">
        <v>21</v>
      </c>
      <c r="B121">
        <f t="shared" si="10"/>
        <v>71</v>
      </c>
      <c r="C121">
        <f t="shared" si="8"/>
        <v>3</v>
      </c>
      <c r="D121">
        <f t="shared" si="9"/>
        <v>8</v>
      </c>
      <c r="F121" t="s">
        <v>71</v>
      </c>
    </row>
    <row r="122" spans="1:6">
      <c r="A122" t="s">
        <v>59</v>
      </c>
      <c r="B122">
        <f t="shared" si="10"/>
        <v>58</v>
      </c>
      <c r="C122">
        <f>QUOTIENT(MOD(ROW()+6, 16), 2)/2</f>
        <v>0</v>
      </c>
      <c r="D122">
        <f>QUOTIENT(ROW()+6, 16)+1</f>
        <v>9</v>
      </c>
    </row>
    <row r="123" spans="1:6">
      <c r="A123" t="s">
        <v>57</v>
      </c>
      <c r="B123">
        <f t="shared" si="10"/>
        <v>70</v>
      </c>
      <c r="C123">
        <f t="shared" ref="C123:C151" si="11">QUOTIENT(MOD(ROW()+6, 16), 2)/2</f>
        <v>0</v>
      </c>
      <c r="D123">
        <f t="shared" ref="D123:D151" si="12">QUOTIENT(ROW()+6, 16)+1</f>
        <v>9</v>
      </c>
    </row>
    <row r="124" spans="1:6">
      <c r="A124" t="s">
        <v>75</v>
      </c>
      <c r="B124">
        <f t="shared" si="10"/>
        <v>60</v>
      </c>
      <c r="C124">
        <f t="shared" si="11"/>
        <v>0.5</v>
      </c>
      <c r="D124">
        <f t="shared" si="12"/>
        <v>9</v>
      </c>
    </row>
    <row r="125" spans="1:6">
      <c r="A125" t="s">
        <v>22</v>
      </c>
      <c r="B125">
        <f t="shared" si="10"/>
        <v>72</v>
      </c>
      <c r="C125">
        <f t="shared" si="11"/>
        <v>0.5</v>
      </c>
      <c r="D125">
        <f t="shared" si="12"/>
        <v>9</v>
      </c>
    </row>
    <row r="126" spans="1:6">
      <c r="A126" t="s">
        <v>5</v>
      </c>
      <c r="B126">
        <f t="shared" si="10"/>
        <v>62</v>
      </c>
      <c r="C126">
        <f t="shared" si="11"/>
        <v>1</v>
      </c>
      <c r="D126">
        <f t="shared" si="12"/>
        <v>9</v>
      </c>
    </row>
    <row r="127" spans="1:6">
      <c r="A127" t="s">
        <v>24</v>
      </c>
      <c r="B127">
        <f t="shared" si="10"/>
        <v>74</v>
      </c>
      <c r="C127">
        <f t="shared" si="11"/>
        <v>1</v>
      </c>
      <c r="D127">
        <f t="shared" si="12"/>
        <v>9</v>
      </c>
    </row>
    <row r="128" spans="1:6">
      <c r="A128" t="s">
        <v>60</v>
      </c>
      <c r="B128">
        <f t="shared" si="10"/>
        <v>63</v>
      </c>
      <c r="C128">
        <f t="shared" si="11"/>
        <v>1.5</v>
      </c>
      <c r="D128">
        <f t="shared" si="12"/>
        <v>9</v>
      </c>
    </row>
    <row r="129" spans="1:4">
      <c r="A129" t="s">
        <v>61</v>
      </c>
      <c r="B129">
        <f t="shared" si="10"/>
        <v>75</v>
      </c>
      <c r="C129">
        <f t="shared" si="11"/>
        <v>1.5</v>
      </c>
      <c r="D129">
        <f t="shared" si="12"/>
        <v>9</v>
      </c>
    </row>
    <row r="130" spans="1:4">
      <c r="A130" t="s">
        <v>15</v>
      </c>
      <c r="B130">
        <f t="shared" si="10"/>
        <v>65</v>
      </c>
      <c r="C130">
        <f t="shared" si="11"/>
        <v>2</v>
      </c>
      <c r="D130">
        <f t="shared" si="12"/>
        <v>9</v>
      </c>
    </row>
    <row r="131" spans="1:4">
      <c r="A131" t="s">
        <v>26</v>
      </c>
      <c r="B131">
        <f t="shared" si="10"/>
        <v>77</v>
      </c>
      <c r="C131">
        <f t="shared" si="11"/>
        <v>2</v>
      </c>
      <c r="D131">
        <f t="shared" si="12"/>
        <v>9</v>
      </c>
    </row>
    <row r="132" spans="1:4">
      <c r="A132" t="s">
        <v>16</v>
      </c>
      <c r="B132">
        <f t="shared" si="10"/>
        <v>67</v>
      </c>
      <c r="C132">
        <f t="shared" si="11"/>
        <v>2.5</v>
      </c>
      <c r="D132">
        <f t="shared" si="12"/>
        <v>9</v>
      </c>
    </row>
    <row r="133" spans="1:4">
      <c r="A133" t="s">
        <v>28</v>
      </c>
      <c r="B133">
        <f t="shared" si="10"/>
        <v>79</v>
      </c>
      <c r="C133">
        <f t="shared" si="11"/>
        <v>2.5</v>
      </c>
      <c r="D133">
        <f t="shared" si="12"/>
        <v>9</v>
      </c>
    </row>
    <row r="134" spans="1:4">
      <c r="A134" t="s">
        <v>6</v>
      </c>
      <c r="B134">
        <f t="shared" si="10"/>
        <v>69</v>
      </c>
      <c r="C134">
        <f t="shared" si="11"/>
        <v>3</v>
      </c>
      <c r="D134">
        <f t="shared" si="12"/>
        <v>9</v>
      </c>
    </row>
    <row r="135" spans="1:4">
      <c r="A135" t="s">
        <v>30</v>
      </c>
      <c r="B135">
        <f t="shared" si="10"/>
        <v>81</v>
      </c>
      <c r="C135">
        <f t="shared" si="11"/>
        <v>3</v>
      </c>
      <c r="D135">
        <f t="shared" si="12"/>
        <v>9</v>
      </c>
    </row>
    <row r="136" spans="1:4">
      <c r="A136" t="s">
        <v>57</v>
      </c>
      <c r="B136">
        <f t="shared" si="10"/>
        <v>70</v>
      </c>
      <c r="C136">
        <f t="shared" si="11"/>
        <v>3.5</v>
      </c>
      <c r="D136">
        <f t="shared" si="12"/>
        <v>9</v>
      </c>
    </row>
    <row r="137" spans="1:4">
      <c r="A137" t="s">
        <v>58</v>
      </c>
      <c r="B137">
        <f t="shared" si="10"/>
        <v>82</v>
      </c>
      <c r="C137">
        <f t="shared" si="11"/>
        <v>3.5</v>
      </c>
      <c r="D137">
        <f t="shared" si="12"/>
        <v>9</v>
      </c>
    </row>
    <row r="138" spans="1:4">
      <c r="A138" t="s">
        <v>22</v>
      </c>
      <c r="B138">
        <f t="shared" si="10"/>
        <v>72</v>
      </c>
      <c r="C138">
        <f t="shared" si="11"/>
        <v>0</v>
      </c>
      <c r="D138">
        <f t="shared" si="12"/>
        <v>10</v>
      </c>
    </row>
    <row r="139" spans="1:4">
      <c r="A139" t="s">
        <v>33</v>
      </c>
      <c r="B139">
        <f t="shared" si="10"/>
        <v>84</v>
      </c>
      <c r="C139">
        <f t="shared" si="11"/>
        <v>0</v>
      </c>
      <c r="D139">
        <f t="shared" si="12"/>
        <v>10</v>
      </c>
    </row>
    <row r="140" spans="1:4">
      <c r="A140" t="s">
        <v>24</v>
      </c>
      <c r="B140">
        <f t="shared" si="10"/>
        <v>74</v>
      </c>
      <c r="C140">
        <f t="shared" si="11"/>
        <v>0.5</v>
      </c>
      <c r="D140">
        <f t="shared" si="12"/>
        <v>10</v>
      </c>
    </row>
    <row r="141" spans="1:4">
      <c r="A141" t="s">
        <v>35</v>
      </c>
      <c r="B141">
        <f t="shared" si="10"/>
        <v>86</v>
      </c>
      <c r="C141">
        <f t="shared" si="11"/>
        <v>0.5</v>
      </c>
      <c r="D141">
        <f t="shared" si="12"/>
        <v>10</v>
      </c>
    </row>
    <row r="142" spans="1:4">
      <c r="A142" t="s">
        <v>61</v>
      </c>
      <c r="B142">
        <f t="shared" si="10"/>
        <v>75</v>
      </c>
      <c r="C142">
        <f t="shared" si="11"/>
        <v>1</v>
      </c>
      <c r="D142">
        <f t="shared" si="12"/>
        <v>10</v>
      </c>
    </row>
    <row r="143" spans="1:4">
      <c r="A143" t="s">
        <v>62</v>
      </c>
      <c r="B143">
        <f t="shared" si="10"/>
        <v>87</v>
      </c>
      <c r="C143">
        <f t="shared" si="11"/>
        <v>1</v>
      </c>
      <c r="D143">
        <f t="shared" si="12"/>
        <v>10</v>
      </c>
    </row>
    <row r="144" spans="1:4">
      <c r="A144" t="s">
        <v>26</v>
      </c>
      <c r="B144">
        <f t="shared" si="10"/>
        <v>77</v>
      </c>
      <c r="C144">
        <f t="shared" si="11"/>
        <v>1.5</v>
      </c>
      <c r="D144">
        <f t="shared" si="12"/>
        <v>10</v>
      </c>
    </row>
    <row r="145" spans="1:4">
      <c r="A145" t="s">
        <v>38</v>
      </c>
      <c r="B145">
        <f t="shared" si="10"/>
        <v>89</v>
      </c>
      <c r="C145">
        <f t="shared" si="11"/>
        <v>1.5</v>
      </c>
      <c r="D145">
        <f t="shared" si="12"/>
        <v>10</v>
      </c>
    </row>
    <row r="146" spans="1:4">
      <c r="A146" t="s">
        <v>28</v>
      </c>
      <c r="B146">
        <f t="shared" si="10"/>
        <v>79</v>
      </c>
      <c r="C146">
        <f t="shared" si="11"/>
        <v>2</v>
      </c>
      <c r="D146">
        <f t="shared" si="12"/>
        <v>10</v>
      </c>
    </row>
    <row r="147" spans="1:4">
      <c r="A147" t="s">
        <v>40</v>
      </c>
      <c r="B147">
        <f t="shared" si="10"/>
        <v>91</v>
      </c>
      <c r="C147">
        <f t="shared" si="11"/>
        <v>2</v>
      </c>
      <c r="D147">
        <f t="shared" si="12"/>
        <v>10</v>
      </c>
    </row>
    <row r="148" spans="1:4">
      <c r="A148" t="s">
        <v>30</v>
      </c>
      <c r="B148">
        <f t="shared" si="10"/>
        <v>81</v>
      </c>
      <c r="C148">
        <f t="shared" si="11"/>
        <v>2.5</v>
      </c>
      <c r="D148">
        <f t="shared" si="12"/>
        <v>10</v>
      </c>
    </row>
    <row r="149" spans="1:4">
      <c r="A149" t="s">
        <v>42</v>
      </c>
      <c r="B149">
        <f t="shared" si="10"/>
        <v>93</v>
      </c>
      <c r="C149">
        <f t="shared" si="11"/>
        <v>2.5</v>
      </c>
      <c r="D149">
        <f t="shared" si="12"/>
        <v>10</v>
      </c>
    </row>
    <row r="150" spans="1:4">
      <c r="A150" t="s">
        <v>58</v>
      </c>
      <c r="B150">
        <f t="shared" si="10"/>
        <v>82</v>
      </c>
      <c r="C150">
        <f t="shared" si="11"/>
        <v>3</v>
      </c>
      <c r="D150">
        <f t="shared" si="12"/>
        <v>10</v>
      </c>
    </row>
    <row r="151" spans="1:4">
      <c r="A151" t="s">
        <v>63</v>
      </c>
      <c r="B151">
        <f t="shared" si="10"/>
        <v>94</v>
      </c>
      <c r="C151">
        <f t="shared" si="11"/>
        <v>3</v>
      </c>
      <c r="D151">
        <f t="shared" si="12"/>
        <v>10</v>
      </c>
    </row>
    <row r="152" spans="1:4">
      <c r="A152" t="s">
        <v>58</v>
      </c>
      <c r="B152">
        <f t="shared" si="10"/>
        <v>82</v>
      </c>
      <c r="C152">
        <f>QUOTIENT(MOD(ROW()+8, 16), 2)/2</f>
        <v>0</v>
      </c>
      <c r="D152">
        <f>QUOTIENT(ROW()+8, 16)+1</f>
        <v>11</v>
      </c>
    </row>
    <row r="153" spans="1:4">
      <c r="A153" t="s">
        <v>63</v>
      </c>
      <c r="B153">
        <f t="shared" si="10"/>
        <v>94</v>
      </c>
      <c r="C153">
        <f t="shared" ref="C153:C181" si="13">QUOTIENT(MOD(ROW()+8, 16), 2)/2</f>
        <v>0</v>
      </c>
      <c r="D153">
        <f t="shared" ref="D153:D181" si="14">QUOTIENT(ROW()+8, 16)+1</f>
        <v>11</v>
      </c>
    </row>
    <row r="154" spans="1:4">
      <c r="A154" t="s">
        <v>30</v>
      </c>
      <c r="B154">
        <f t="shared" si="10"/>
        <v>81</v>
      </c>
      <c r="C154">
        <f t="shared" si="13"/>
        <v>0.5</v>
      </c>
      <c r="D154">
        <f t="shared" si="14"/>
        <v>11</v>
      </c>
    </row>
    <row r="155" spans="1:4">
      <c r="A155" t="s">
        <v>42</v>
      </c>
      <c r="B155">
        <f t="shared" si="10"/>
        <v>93</v>
      </c>
      <c r="C155">
        <f t="shared" si="13"/>
        <v>0.5</v>
      </c>
      <c r="D155">
        <f t="shared" si="14"/>
        <v>11</v>
      </c>
    </row>
    <row r="156" spans="1:4">
      <c r="A156" t="s">
        <v>28</v>
      </c>
      <c r="B156">
        <f t="shared" si="10"/>
        <v>79</v>
      </c>
      <c r="C156">
        <f t="shared" si="13"/>
        <v>1</v>
      </c>
      <c r="D156">
        <f t="shared" si="14"/>
        <v>11</v>
      </c>
    </row>
    <row r="157" spans="1:4">
      <c r="A157" t="s">
        <v>40</v>
      </c>
      <c r="B157">
        <f t="shared" si="10"/>
        <v>91</v>
      </c>
      <c r="C157">
        <f t="shared" si="13"/>
        <v>1</v>
      </c>
      <c r="D157">
        <f t="shared" si="14"/>
        <v>11</v>
      </c>
    </row>
    <row r="158" spans="1:4">
      <c r="A158" t="s">
        <v>26</v>
      </c>
      <c r="B158">
        <f t="shared" ref="B158:B221" si="15">VLOOKUP(A158, $H$2:$I$47, 2, 0)</f>
        <v>77</v>
      </c>
      <c r="C158">
        <f t="shared" si="13"/>
        <v>1.5</v>
      </c>
      <c r="D158">
        <f t="shared" si="14"/>
        <v>11</v>
      </c>
    </row>
    <row r="159" spans="1:4">
      <c r="A159" t="s">
        <v>38</v>
      </c>
      <c r="B159">
        <f t="shared" si="15"/>
        <v>89</v>
      </c>
      <c r="C159">
        <f t="shared" si="13"/>
        <v>1.5</v>
      </c>
      <c r="D159">
        <f t="shared" si="14"/>
        <v>11</v>
      </c>
    </row>
    <row r="160" spans="1:4">
      <c r="A160" t="s">
        <v>61</v>
      </c>
      <c r="B160">
        <f t="shared" si="15"/>
        <v>75</v>
      </c>
      <c r="C160">
        <f t="shared" si="13"/>
        <v>2</v>
      </c>
      <c r="D160">
        <f t="shared" si="14"/>
        <v>11</v>
      </c>
    </row>
    <row r="161" spans="1:4">
      <c r="A161" t="s">
        <v>62</v>
      </c>
      <c r="B161">
        <f t="shared" si="15"/>
        <v>87</v>
      </c>
      <c r="C161">
        <f t="shared" si="13"/>
        <v>2</v>
      </c>
      <c r="D161">
        <f t="shared" si="14"/>
        <v>11</v>
      </c>
    </row>
    <row r="162" spans="1:4">
      <c r="A162" t="s">
        <v>24</v>
      </c>
      <c r="B162">
        <f t="shared" si="15"/>
        <v>74</v>
      </c>
      <c r="C162">
        <f t="shared" si="13"/>
        <v>2.5</v>
      </c>
      <c r="D162">
        <f t="shared" si="14"/>
        <v>11</v>
      </c>
    </row>
    <row r="163" spans="1:4">
      <c r="A163" t="s">
        <v>35</v>
      </c>
      <c r="B163">
        <f t="shared" si="15"/>
        <v>86</v>
      </c>
      <c r="C163">
        <f t="shared" si="13"/>
        <v>2.5</v>
      </c>
      <c r="D163">
        <f t="shared" si="14"/>
        <v>11</v>
      </c>
    </row>
    <row r="164" spans="1:4">
      <c r="A164" t="s">
        <v>22</v>
      </c>
      <c r="B164">
        <f t="shared" si="15"/>
        <v>72</v>
      </c>
      <c r="C164">
        <f t="shared" si="13"/>
        <v>3</v>
      </c>
      <c r="D164">
        <f t="shared" si="14"/>
        <v>11</v>
      </c>
    </row>
    <row r="165" spans="1:4">
      <c r="A165" t="s">
        <v>33</v>
      </c>
      <c r="B165">
        <f t="shared" si="15"/>
        <v>84</v>
      </c>
      <c r="C165">
        <f t="shared" si="13"/>
        <v>3</v>
      </c>
      <c r="D165">
        <f t="shared" si="14"/>
        <v>11</v>
      </c>
    </row>
    <row r="166" spans="1:4">
      <c r="A166" t="s">
        <v>57</v>
      </c>
      <c r="B166">
        <f t="shared" si="15"/>
        <v>70</v>
      </c>
      <c r="C166">
        <f t="shared" si="13"/>
        <v>3.5</v>
      </c>
      <c r="D166">
        <f t="shared" si="14"/>
        <v>11</v>
      </c>
    </row>
    <row r="167" spans="1:4">
      <c r="A167" t="s">
        <v>58</v>
      </c>
      <c r="B167">
        <f t="shared" si="15"/>
        <v>82</v>
      </c>
      <c r="C167">
        <f t="shared" si="13"/>
        <v>3.5</v>
      </c>
      <c r="D167">
        <f t="shared" si="14"/>
        <v>11</v>
      </c>
    </row>
    <row r="168" spans="1:4">
      <c r="A168" t="s">
        <v>6</v>
      </c>
      <c r="B168">
        <f t="shared" si="15"/>
        <v>69</v>
      </c>
      <c r="C168">
        <f t="shared" si="13"/>
        <v>0</v>
      </c>
      <c r="D168">
        <f t="shared" si="14"/>
        <v>12</v>
      </c>
    </row>
    <row r="169" spans="1:4">
      <c r="A169" t="s">
        <v>30</v>
      </c>
      <c r="B169">
        <f t="shared" si="15"/>
        <v>81</v>
      </c>
      <c r="C169">
        <f t="shared" si="13"/>
        <v>0</v>
      </c>
      <c r="D169">
        <f t="shared" si="14"/>
        <v>12</v>
      </c>
    </row>
    <row r="170" spans="1:4">
      <c r="A170" t="s">
        <v>16</v>
      </c>
      <c r="B170">
        <f t="shared" si="15"/>
        <v>67</v>
      </c>
      <c r="C170">
        <f t="shared" si="13"/>
        <v>0.5</v>
      </c>
      <c r="D170">
        <f t="shared" si="14"/>
        <v>12</v>
      </c>
    </row>
    <row r="171" spans="1:4">
      <c r="A171" t="s">
        <v>28</v>
      </c>
      <c r="B171">
        <f t="shared" si="15"/>
        <v>79</v>
      </c>
      <c r="C171">
        <f t="shared" si="13"/>
        <v>0.5</v>
      </c>
      <c r="D171">
        <f t="shared" si="14"/>
        <v>12</v>
      </c>
    </row>
    <row r="172" spans="1:4">
      <c r="A172" t="s">
        <v>15</v>
      </c>
      <c r="B172">
        <f t="shared" si="15"/>
        <v>65</v>
      </c>
      <c r="C172">
        <f t="shared" si="13"/>
        <v>1</v>
      </c>
      <c r="D172">
        <f t="shared" si="14"/>
        <v>12</v>
      </c>
    </row>
    <row r="173" spans="1:4">
      <c r="A173" t="s">
        <v>26</v>
      </c>
      <c r="B173">
        <f t="shared" si="15"/>
        <v>77</v>
      </c>
      <c r="C173">
        <f t="shared" si="13"/>
        <v>1</v>
      </c>
      <c r="D173">
        <f t="shared" si="14"/>
        <v>12</v>
      </c>
    </row>
    <row r="174" spans="1:4">
      <c r="A174" t="s">
        <v>60</v>
      </c>
      <c r="B174">
        <f t="shared" si="15"/>
        <v>63</v>
      </c>
      <c r="C174">
        <f t="shared" si="13"/>
        <v>1.5</v>
      </c>
      <c r="D174">
        <f t="shared" si="14"/>
        <v>12</v>
      </c>
    </row>
    <row r="175" spans="1:4">
      <c r="A175" t="s">
        <v>61</v>
      </c>
      <c r="B175">
        <f t="shared" si="15"/>
        <v>75</v>
      </c>
      <c r="C175">
        <f t="shared" si="13"/>
        <v>1.5</v>
      </c>
      <c r="D175">
        <f t="shared" si="14"/>
        <v>12</v>
      </c>
    </row>
    <row r="176" spans="1:4">
      <c r="A176" t="s">
        <v>5</v>
      </c>
      <c r="B176">
        <f t="shared" si="15"/>
        <v>62</v>
      </c>
      <c r="C176">
        <f t="shared" si="13"/>
        <v>2</v>
      </c>
      <c r="D176">
        <f t="shared" si="14"/>
        <v>12</v>
      </c>
    </row>
    <row r="177" spans="1:6">
      <c r="A177" t="s">
        <v>24</v>
      </c>
      <c r="B177">
        <f t="shared" si="15"/>
        <v>74</v>
      </c>
      <c r="C177">
        <f t="shared" si="13"/>
        <v>2</v>
      </c>
      <c r="D177">
        <f t="shared" si="14"/>
        <v>12</v>
      </c>
    </row>
    <row r="178" spans="1:6">
      <c r="A178" t="s">
        <v>75</v>
      </c>
      <c r="B178">
        <f t="shared" si="15"/>
        <v>60</v>
      </c>
      <c r="C178">
        <f t="shared" si="13"/>
        <v>2.5</v>
      </c>
      <c r="D178">
        <f t="shared" si="14"/>
        <v>12</v>
      </c>
    </row>
    <row r="179" spans="1:6">
      <c r="A179" t="s">
        <v>22</v>
      </c>
      <c r="B179">
        <f t="shared" si="15"/>
        <v>72</v>
      </c>
      <c r="C179">
        <f t="shared" si="13"/>
        <v>2.5</v>
      </c>
      <c r="D179">
        <f t="shared" si="14"/>
        <v>12</v>
      </c>
    </row>
    <row r="180" spans="1:6">
      <c r="A180" t="s">
        <v>59</v>
      </c>
      <c r="B180">
        <f t="shared" si="15"/>
        <v>58</v>
      </c>
      <c r="C180">
        <f t="shared" si="13"/>
        <v>3</v>
      </c>
      <c r="D180">
        <f t="shared" si="14"/>
        <v>12</v>
      </c>
    </row>
    <row r="181" spans="1:6">
      <c r="A181" t="s">
        <v>57</v>
      </c>
      <c r="B181">
        <f t="shared" si="15"/>
        <v>70</v>
      </c>
      <c r="C181">
        <f t="shared" si="13"/>
        <v>3</v>
      </c>
      <c r="D181">
        <f t="shared" si="14"/>
        <v>12</v>
      </c>
      <c r="F181" t="s">
        <v>72</v>
      </c>
    </row>
    <row r="182" spans="1:6">
      <c r="A182" t="s">
        <v>11</v>
      </c>
      <c r="B182">
        <f t="shared" si="15"/>
        <v>57</v>
      </c>
      <c r="C182">
        <f>QUOTIENT(MOD(ROW()+10, 16), 2)/2</f>
        <v>0</v>
      </c>
      <c r="D182">
        <f>QUOTIENT(ROW()+10, 16)+1</f>
        <v>13</v>
      </c>
    </row>
    <row r="183" spans="1:6">
      <c r="A183" t="s">
        <v>14</v>
      </c>
      <c r="B183">
        <f t="shared" si="15"/>
        <v>64</v>
      </c>
      <c r="C183">
        <f t="shared" ref="C183:C211" si="16">QUOTIENT(MOD(ROW()+10, 16), 2)/2</f>
        <v>0</v>
      </c>
      <c r="D183">
        <f t="shared" ref="D183:D211" si="17">QUOTIENT(ROW()+10, 16)+1</f>
        <v>13</v>
      </c>
    </row>
    <row r="184" spans="1:6">
      <c r="A184" t="s">
        <v>12</v>
      </c>
      <c r="B184">
        <f t="shared" si="15"/>
        <v>59</v>
      </c>
      <c r="C184">
        <f t="shared" si="16"/>
        <v>0.5</v>
      </c>
      <c r="D184">
        <f t="shared" si="17"/>
        <v>13</v>
      </c>
    </row>
    <row r="185" spans="1:6">
      <c r="A185" t="s">
        <v>5</v>
      </c>
      <c r="B185">
        <f t="shared" si="15"/>
        <v>62</v>
      </c>
      <c r="C185">
        <f t="shared" si="16"/>
        <v>0.5</v>
      </c>
      <c r="D185">
        <f t="shared" si="17"/>
        <v>13</v>
      </c>
    </row>
    <row r="186" spans="1:6">
      <c r="A186" t="s">
        <v>75</v>
      </c>
      <c r="B186">
        <f t="shared" si="15"/>
        <v>60</v>
      </c>
      <c r="C186">
        <f t="shared" si="16"/>
        <v>1</v>
      </c>
      <c r="D186">
        <f t="shared" si="17"/>
        <v>13</v>
      </c>
    </row>
    <row r="187" spans="1:6">
      <c r="A187" t="s">
        <v>14</v>
      </c>
      <c r="B187">
        <f t="shared" si="15"/>
        <v>64</v>
      </c>
      <c r="C187">
        <f t="shared" si="16"/>
        <v>1</v>
      </c>
      <c r="D187">
        <f t="shared" si="17"/>
        <v>13</v>
      </c>
    </row>
    <row r="188" spans="1:6">
      <c r="A188" t="s">
        <v>5</v>
      </c>
      <c r="B188">
        <f t="shared" si="15"/>
        <v>62</v>
      </c>
      <c r="C188">
        <f t="shared" si="16"/>
        <v>1.5</v>
      </c>
      <c r="D188">
        <f t="shared" si="17"/>
        <v>13</v>
      </c>
    </row>
    <row r="189" spans="1:6">
      <c r="A189" t="s">
        <v>79</v>
      </c>
      <c r="B189">
        <f t="shared" si="15"/>
        <v>66</v>
      </c>
      <c r="C189">
        <f t="shared" si="16"/>
        <v>1.5</v>
      </c>
      <c r="D189">
        <f t="shared" si="17"/>
        <v>13</v>
      </c>
    </row>
    <row r="190" spans="1:6">
      <c r="A190" t="s">
        <v>14</v>
      </c>
      <c r="B190">
        <f t="shared" si="15"/>
        <v>64</v>
      </c>
      <c r="C190">
        <f t="shared" si="16"/>
        <v>2</v>
      </c>
      <c r="D190">
        <f t="shared" si="17"/>
        <v>13</v>
      </c>
    </row>
    <row r="191" spans="1:6">
      <c r="A191" t="s">
        <v>82</v>
      </c>
      <c r="B191">
        <f t="shared" si="15"/>
        <v>68</v>
      </c>
      <c r="C191">
        <f t="shared" si="16"/>
        <v>2</v>
      </c>
      <c r="D191">
        <f t="shared" si="17"/>
        <v>13</v>
      </c>
    </row>
    <row r="192" spans="1:6">
      <c r="A192" t="s">
        <v>79</v>
      </c>
      <c r="B192">
        <f t="shared" si="15"/>
        <v>66</v>
      </c>
      <c r="C192">
        <f t="shared" si="16"/>
        <v>2.5</v>
      </c>
      <c r="D192">
        <f t="shared" si="17"/>
        <v>13</v>
      </c>
    </row>
    <row r="193" spans="1:4">
      <c r="A193" t="s">
        <v>6</v>
      </c>
      <c r="B193">
        <f t="shared" si="15"/>
        <v>69</v>
      </c>
      <c r="C193">
        <f t="shared" si="16"/>
        <v>2.5</v>
      </c>
      <c r="D193">
        <f t="shared" si="17"/>
        <v>13</v>
      </c>
    </row>
    <row r="194" spans="1:4">
      <c r="A194" t="s">
        <v>82</v>
      </c>
      <c r="B194">
        <f t="shared" si="15"/>
        <v>68</v>
      </c>
      <c r="C194">
        <f t="shared" si="16"/>
        <v>3</v>
      </c>
      <c r="D194">
        <f t="shared" si="17"/>
        <v>13</v>
      </c>
    </row>
    <row r="195" spans="1:4">
      <c r="A195" t="s">
        <v>21</v>
      </c>
      <c r="B195">
        <f t="shared" si="15"/>
        <v>71</v>
      </c>
      <c r="C195">
        <f t="shared" si="16"/>
        <v>3</v>
      </c>
      <c r="D195">
        <f t="shared" si="17"/>
        <v>13</v>
      </c>
    </row>
    <row r="196" spans="1:4">
      <c r="A196" t="s">
        <v>6</v>
      </c>
      <c r="B196">
        <f t="shared" si="15"/>
        <v>69</v>
      </c>
      <c r="C196">
        <f t="shared" si="16"/>
        <v>3.5</v>
      </c>
      <c r="D196">
        <f t="shared" si="17"/>
        <v>13</v>
      </c>
    </row>
    <row r="197" spans="1:4">
      <c r="A197" t="s">
        <v>77</v>
      </c>
      <c r="B197">
        <f t="shared" si="15"/>
        <v>73</v>
      </c>
      <c r="C197">
        <f t="shared" si="16"/>
        <v>3.5</v>
      </c>
      <c r="D197">
        <f t="shared" si="17"/>
        <v>13</v>
      </c>
    </row>
    <row r="198" spans="1:4">
      <c r="A198" t="s">
        <v>21</v>
      </c>
      <c r="B198">
        <f t="shared" si="15"/>
        <v>71</v>
      </c>
      <c r="C198">
        <f t="shared" si="16"/>
        <v>0</v>
      </c>
      <c r="D198">
        <f t="shared" si="17"/>
        <v>14</v>
      </c>
    </row>
    <row r="199" spans="1:4">
      <c r="A199" t="s">
        <v>24</v>
      </c>
      <c r="B199">
        <f t="shared" si="15"/>
        <v>74</v>
      </c>
      <c r="C199">
        <f t="shared" si="16"/>
        <v>0</v>
      </c>
      <c r="D199">
        <f t="shared" si="17"/>
        <v>14</v>
      </c>
    </row>
    <row r="200" spans="1:4">
      <c r="A200" t="s">
        <v>77</v>
      </c>
      <c r="B200">
        <f t="shared" si="15"/>
        <v>73</v>
      </c>
      <c r="C200">
        <f t="shared" si="16"/>
        <v>0.5</v>
      </c>
      <c r="D200">
        <f t="shared" si="17"/>
        <v>14</v>
      </c>
    </row>
    <row r="201" spans="1:4">
      <c r="A201" t="s">
        <v>7</v>
      </c>
      <c r="B201">
        <f t="shared" si="15"/>
        <v>76</v>
      </c>
      <c r="C201">
        <f t="shared" si="16"/>
        <v>0.5</v>
      </c>
      <c r="D201">
        <f t="shared" si="17"/>
        <v>14</v>
      </c>
    </row>
    <row r="202" spans="1:4">
      <c r="A202" t="s">
        <v>24</v>
      </c>
      <c r="B202">
        <f t="shared" si="15"/>
        <v>74</v>
      </c>
      <c r="C202">
        <f t="shared" si="16"/>
        <v>1</v>
      </c>
      <c r="D202">
        <f t="shared" si="17"/>
        <v>14</v>
      </c>
    </row>
    <row r="203" spans="1:4">
      <c r="A203" t="s">
        <v>80</v>
      </c>
      <c r="B203">
        <f t="shared" si="15"/>
        <v>78</v>
      </c>
      <c r="C203">
        <f t="shared" si="16"/>
        <v>1</v>
      </c>
      <c r="D203">
        <f t="shared" si="17"/>
        <v>14</v>
      </c>
    </row>
    <row r="204" spans="1:4">
      <c r="A204" t="s">
        <v>7</v>
      </c>
      <c r="B204">
        <f t="shared" si="15"/>
        <v>76</v>
      </c>
      <c r="C204">
        <f t="shared" si="16"/>
        <v>1.5</v>
      </c>
      <c r="D204">
        <f t="shared" si="17"/>
        <v>14</v>
      </c>
    </row>
    <row r="205" spans="1:4">
      <c r="A205" t="s">
        <v>83</v>
      </c>
      <c r="B205">
        <f t="shared" si="15"/>
        <v>80</v>
      </c>
      <c r="C205">
        <f t="shared" si="16"/>
        <v>1.5</v>
      </c>
      <c r="D205">
        <f t="shared" si="17"/>
        <v>14</v>
      </c>
    </row>
    <row r="206" spans="1:4">
      <c r="A206" t="s">
        <v>80</v>
      </c>
      <c r="B206">
        <f t="shared" si="15"/>
        <v>78</v>
      </c>
      <c r="C206">
        <f t="shared" si="16"/>
        <v>2</v>
      </c>
      <c r="D206">
        <f t="shared" si="17"/>
        <v>14</v>
      </c>
    </row>
    <row r="207" spans="1:4">
      <c r="A207" t="s">
        <v>30</v>
      </c>
      <c r="B207">
        <f t="shared" si="15"/>
        <v>81</v>
      </c>
      <c r="C207">
        <f t="shared" si="16"/>
        <v>2</v>
      </c>
      <c r="D207">
        <f t="shared" si="17"/>
        <v>14</v>
      </c>
    </row>
    <row r="208" spans="1:4">
      <c r="A208" t="s">
        <v>83</v>
      </c>
      <c r="B208">
        <f t="shared" si="15"/>
        <v>80</v>
      </c>
      <c r="C208">
        <f t="shared" si="16"/>
        <v>2.5</v>
      </c>
      <c r="D208">
        <f t="shared" si="17"/>
        <v>14</v>
      </c>
    </row>
    <row r="209" spans="1:4">
      <c r="A209" t="s">
        <v>32</v>
      </c>
      <c r="B209">
        <f t="shared" si="15"/>
        <v>83</v>
      </c>
      <c r="C209">
        <f t="shared" si="16"/>
        <v>2.5</v>
      </c>
      <c r="D209">
        <f t="shared" si="17"/>
        <v>14</v>
      </c>
    </row>
    <row r="210" spans="1:4">
      <c r="A210" t="s">
        <v>30</v>
      </c>
      <c r="B210">
        <f t="shared" si="15"/>
        <v>81</v>
      </c>
      <c r="C210">
        <f t="shared" si="16"/>
        <v>3</v>
      </c>
      <c r="D210">
        <f t="shared" si="17"/>
        <v>14</v>
      </c>
    </row>
    <row r="211" spans="1:4">
      <c r="A211" t="s">
        <v>34</v>
      </c>
      <c r="B211">
        <f t="shared" si="15"/>
        <v>85</v>
      </c>
      <c r="C211">
        <f t="shared" si="16"/>
        <v>3</v>
      </c>
      <c r="D211">
        <f t="shared" si="17"/>
        <v>14</v>
      </c>
    </row>
    <row r="212" spans="1:4">
      <c r="A212" t="s">
        <v>30</v>
      </c>
      <c r="B212">
        <f t="shared" si="15"/>
        <v>81</v>
      </c>
      <c r="C212">
        <f>QUOTIENT(MOD(ROW()+12, 16), 2)/2</f>
        <v>0</v>
      </c>
      <c r="D212">
        <f>QUOTIENT(ROW()+12, 16)+1</f>
        <v>15</v>
      </c>
    </row>
    <row r="213" spans="1:4">
      <c r="A213" t="s">
        <v>78</v>
      </c>
      <c r="B213">
        <f t="shared" si="15"/>
        <v>85</v>
      </c>
      <c r="C213">
        <f t="shared" ref="C213:C241" si="18">QUOTIENT(MOD(ROW()+12, 16), 2)/2</f>
        <v>0</v>
      </c>
      <c r="D213">
        <f t="shared" ref="D213:D241" si="19">QUOTIENT(ROW()+12, 16)+1</f>
        <v>15</v>
      </c>
    </row>
    <row r="214" spans="1:4">
      <c r="A214" t="s">
        <v>83</v>
      </c>
      <c r="B214">
        <f t="shared" si="15"/>
        <v>80</v>
      </c>
      <c r="C214">
        <f t="shared" si="18"/>
        <v>0.5</v>
      </c>
      <c r="D214">
        <f t="shared" si="19"/>
        <v>15</v>
      </c>
    </row>
    <row r="215" spans="1:4">
      <c r="A215" t="s">
        <v>32</v>
      </c>
      <c r="B215">
        <f t="shared" si="15"/>
        <v>83</v>
      </c>
      <c r="C215">
        <f t="shared" si="18"/>
        <v>0.5</v>
      </c>
      <c r="D215">
        <f t="shared" si="19"/>
        <v>15</v>
      </c>
    </row>
    <row r="216" spans="1:4">
      <c r="A216" t="s">
        <v>80</v>
      </c>
      <c r="B216">
        <f t="shared" si="15"/>
        <v>78</v>
      </c>
      <c r="C216">
        <f t="shared" si="18"/>
        <v>1</v>
      </c>
      <c r="D216">
        <f t="shared" si="19"/>
        <v>15</v>
      </c>
    </row>
    <row r="217" spans="1:4">
      <c r="A217" t="s">
        <v>30</v>
      </c>
      <c r="B217">
        <f t="shared" si="15"/>
        <v>81</v>
      </c>
      <c r="C217">
        <f t="shared" si="18"/>
        <v>1</v>
      </c>
      <c r="D217">
        <f t="shared" si="19"/>
        <v>15</v>
      </c>
    </row>
    <row r="218" spans="1:4">
      <c r="A218" t="s">
        <v>7</v>
      </c>
      <c r="B218">
        <f t="shared" si="15"/>
        <v>76</v>
      </c>
      <c r="C218">
        <f t="shared" si="18"/>
        <v>1.5</v>
      </c>
      <c r="D218">
        <f t="shared" si="19"/>
        <v>15</v>
      </c>
    </row>
    <row r="219" spans="1:4">
      <c r="A219" t="s">
        <v>83</v>
      </c>
      <c r="B219">
        <f t="shared" si="15"/>
        <v>80</v>
      </c>
      <c r="C219">
        <f t="shared" si="18"/>
        <v>1.5</v>
      </c>
      <c r="D219">
        <f t="shared" si="19"/>
        <v>15</v>
      </c>
    </row>
    <row r="220" spans="1:4">
      <c r="A220" t="s">
        <v>24</v>
      </c>
      <c r="B220">
        <f t="shared" si="15"/>
        <v>74</v>
      </c>
      <c r="C220">
        <f t="shared" si="18"/>
        <v>2</v>
      </c>
      <c r="D220">
        <f t="shared" si="19"/>
        <v>15</v>
      </c>
    </row>
    <row r="221" spans="1:4">
      <c r="A221" t="s">
        <v>80</v>
      </c>
      <c r="B221">
        <f t="shared" si="15"/>
        <v>78</v>
      </c>
      <c r="C221">
        <f t="shared" si="18"/>
        <v>2</v>
      </c>
      <c r="D221">
        <f t="shared" si="19"/>
        <v>15</v>
      </c>
    </row>
    <row r="222" spans="1:4">
      <c r="A222" t="s">
        <v>77</v>
      </c>
      <c r="B222">
        <f t="shared" ref="B222:B299" si="20">VLOOKUP(A222, $H$2:$I$47, 2, 0)</f>
        <v>73</v>
      </c>
      <c r="C222">
        <f t="shared" si="18"/>
        <v>2.5</v>
      </c>
      <c r="D222">
        <f t="shared" si="19"/>
        <v>15</v>
      </c>
    </row>
    <row r="223" spans="1:4">
      <c r="A223" t="s">
        <v>7</v>
      </c>
      <c r="B223">
        <f t="shared" si="20"/>
        <v>76</v>
      </c>
      <c r="C223">
        <f t="shared" si="18"/>
        <v>2.5</v>
      </c>
      <c r="D223">
        <f t="shared" si="19"/>
        <v>15</v>
      </c>
    </row>
    <row r="224" spans="1:4">
      <c r="A224" t="s">
        <v>21</v>
      </c>
      <c r="B224">
        <f t="shared" si="20"/>
        <v>71</v>
      </c>
      <c r="C224">
        <f t="shared" si="18"/>
        <v>3</v>
      </c>
      <c r="D224">
        <f t="shared" si="19"/>
        <v>15</v>
      </c>
    </row>
    <row r="225" spans="1:4">
      <c r="A225" t="s">
        <v>24</v>
      </c>
      <c r="B225">
        <f t="shared" si="20"/>
        <v>74</v>
      </c>
      <c r="C225">
        <f t="shared" si="18"/>
        <v>3</v>
      </c>
      <c r="D225">
        <f t="shared" si="19"/>
        <v>15</v>
      </c>
    </row>
    <row r="226" spans="1:4">
      <c r="A226" t="s">
        <v>6</v>
      </c>
      <c r="B226">
        <f t="shared" si="20"/>
        <v>69</v>
      </c>
      <c r="C226">
        <f t="shared" si="18"/>
        <v>3.5</v>
      </c>
      <c r="D226">
        <f t="shared" si="19"/>
        <v>15</v>
      </c>
    </row>
    <row r="227" spans="1:4">
      <c r="A227" t="s">
        <v>77</v>
      </c>
      <c r="B227">
        <f t="shared" si="20"/>
        <v>73</v>
      </c>
      <c r="C227">
        <f t="shared" si="18"/>
        <v>3.5</v>
      </c>
      <c r="D227">
        <f t="shared" si="19"/>
        <v>15</v>
      </c>
    </row>
    <row r="228" spans="1:4">
      <c r="A228" t="s">
        <v>82</v>
      </c>
      <c r="B228">
        <f t="shared" si="20"/>
        <v>68</v>
      </c>
      <c r="C228">
        <f t="shared" si="18"/>
        <v>0</v>
      </c>
      <c r="D228">
        <f t="shared" si="19"/>
        <v>16</v>
      </c>
    </row>
    <row r="229" spans="1:4">
      <c r="A229" t="s">
        <v>21</v>
      </c>
      <c r="B229">
        <f t="shared" si="20"/>
        <v>71</v>
      </c>
      <c r="C229">
        <f t="shared" si="18"/>
        <v>0</v>
      </c>
      <c r="D229">
        <f t="shared" si="19"/>
        <v>16</v>
      </c>
    </row>
    <row r="230" spans="1:4">
      <c r="A230" t="s">
        <v>79</v>
      </c>
      <c r="B230">
        <f t="shared" si="20"/>
        <v>66</v>
      </c>
      <c r="C230">
        <f t="shared" si="18"/>
        <v>0.5</v>
      </c>
      <c r="D230">
        <f t="shared" si="19"/>
        <v>16</v>
      </c>
    </row>
    <row r="231" spans="1:4">
      <c r="A231" t="s">
        <v>6</v>
      </c>
      <c r="B231">
        <f t="shared" si="20"/>
        <v>69</v>
      </c>
      <c r="C231">
        <f t="shared" si="18"/>
        <v>0.5</v>
      </c>
      <c r="D231">
        <f t="shared" si="19"/>
        <v>16</v>
      </c>
    </row>
    <row r="232" spans="1:4">
      <c r="A232" t="s">
        <v>14</v>
      </c>
      <c r="B232">
        <f t="shared" si="20"/>
        <v>64</v>
      </c>
      <c r="C232">
        <f t="shared" si="18"/>
        <v>1</v>
      </c>
      <c r="D232">
        <f t="shared" si="19"/>
        <v>16</v>
      </c>
    </row>
    <row r="233" spans="1:4">
      <c r="A233" t="s">
        <v>82</v>
      </c>
      <c r="B233">
        <f t="shared" si="20"/>
        <v>68</v>
      </c>
      <c r="C233">
        <f t="shared" si="18"/>
        <v>1</v>
      </c>
      <c r="D233">
        <f t="shared" si="19"/>
        <v>16</v>
      </c>
    </row>
    <row r="234" spans="1:4">
      <c r="A234" t="s">
        <v>5</v>
      </c>
      <c r="B234">
        <f t="shared" si="20"/>
        <v>62</v>
      </c>
      <c r="C234">
        <f t="shared" si="18"/>
        <v>1.5</v>
      </c>
      <c r="D234">
        <f t="shared" si="19"/>
        <v>16</v>
      </c>
    </row>
    <row r="235" spans="1:4">
      <c r="A235" t="s">
        <v>15</v>
      </c>
      <c r="B235">
        <f t="shared" si="20"/>
        <v>65</v>
      </c>
      <c r="C235">
        <f t="shared" si="18"/>
        <v>1.5</v>
      </c>
      <c r="D235">
        <f t="shared" si="19"/>
        <v>16</v>
      </c>
    </row>
    <row r="236" spans="1:4">
      <c r="A236" t="s">
        <v>75</v>
      </c>
      <c r="B236">
        <f t="shared" si="20"/>
        <v>60</v>
      </c>
      <c r="C236">
        <f t="shared" si="18"/>
        <v>2</v>
      </c>
      <c r="D236">
        <f t="shared" si="19"/>
        <v>16</v>
      </c>
    </row>
    <row r="237" spans="1:4">
      <c r="A237" t="s">
        <v>14</v>
      </c>
      <c r="B237">
        <f t="shared" si="20"/>
        <v>64</v>
      </c>
      <c r="C237">
        <f t="shared" si="18"/>
        <v>2</v>
      </c>
      <c r="D237">
        <f t="shared" si="19"/>
        <v>16</v>
      </c>
    </row>
    <row r="238" spans="1:4">
      <c r="A238" t="s">
        <v>12</v>
      </c>
      <c r="B238">
        <f t="shared" si="20"/>
        <v>59</v>
      </c>
      <c r="C238">
        <f t="shared" si="18"/>
        <v>2.5</v>
      </c>
      <c r="D238">
        <f t="shared" si="19"/>
        <v>16</v>
      </c>
    </row>
    <row r="239" spans="1:4">
      <c r="A239" t="s">
        <v>14</v>
      </c>
      <c r="B239">
        <f t="shared" si="20"/>
        <v>64</v>
      </c>
      <c r="C239">
        <f t="shared" si="18"/>
        <v>2.5</v>
      </c>
      <c r="D239">
        <f t="shared" si="19"/>
        <v>16</v>
      </c>
    </row>
    <row r="240" spans="1:4">
      <c r="A240" t="s">
        <v>11</v>
      </c>
      <c r="B240">
        <f t="shared" si="20"/>
        <v>57</v>
      </c>
      <c r="C240">
        <f t="shared" si="18"/>
        <v>3</v>
      </c>
      <c r="D240">
        <f t="shared" si="19"/>
        <v>16</v>
      </c>
    </row>
    <row r="241" spans="1:6">
      <c r="A241" t="s">
        <v>14</v>
      </c>
      <c r="B241">
        <f t="shared" si="20"/>
        <v>64</v>
      </c>
      <c r="C241">
        <f t="shared" si="18"/>
        <v>3</v>
      </c>
      <c r="D241">
        <f t="shared" si="19"/>
        <v>16</v>
      </c>
      <c r="F241" t="s">
        <v>73</v>
      </c>
    </row>
    <row r="242" spans="1:6">
      <c r="A242" t="s">
        <v>82</v>
      </c>
      <c r="B242">
        <f t="shared" si="20"/>
        <v>68</v>
      </c>
      <c r="C242">
        <f>QUOTIENT(MOD(ROW()-2, 16), 2)/2</f>
        <v>0</v>
      </c>
      <c r="D242">
        <f>QUOTIENT(ROW()+14, 16)+1</f>
        <v>17</v>
      </c>
    </row>
    <row r="243" spans="1:6">
      <c r="A243" t="s">
        <v>21</v>
      </c>
      <c r="B243">
        <f t="shared" si="20"/>
        <v>71</v>
      </c>
      <c r="C243">
        <f t="shared" ref="C243:C257" si="21">QUOTIENT(MOD(ROW()-2, 16), 2)/2</f>
        <v>0</v>
      </c>
      <c r="D243">
        <f t="shared" ref="D243:D257" si="22">QUOTIENT(ROW()+14, 16)+1</f>
        <v>17</v>
      </c>
    </row>
    <row r="244" spans="1:6">
      <c r="A244" t="s">
        <v>79</v>
      </c>
      <c r="B244">
        <f t="shared" si="20"/>
        <v>66</v>
      </c>
      <c r="C244">
        <f t="shared" si="21"/>
        <v>0.5</v>
      </c>
      <c r="D244">
        <f t="shared" si="22"/>
        <v>17</v>
      </c>
    </row>
    <row r="245" spans="1:6">
      <c r="A245" t="s">
        <v>6</v>
      </c>
      <c r="B245">
        <f t="shared" si="20"/>
        <v>69</v>
      </c>
      <c r="C245">
        <f t="shared" si="21"/>
        <v>0.5</v>
      </c>
      <c r="D245">
        <f t="shared" si="22"/>
        <v>17</v>
      </c>
    </row>
    <row r="246" spans="1:6">
      <c r="A246" t="s">
        <v>14</v>
      </c>
      <c r="B246">
        <f t="shared" si="20"/>
        <v>64</v>
      </c>
      <c r="C246">
        <f t="shared" si="21"/>
        <v>1</v>
      </c>
      <c r="D246">
        <f t="shared" si="22"/>
        <v>17</v>
      </c>
    </row>
    <row r="247" spans="1:6">
      <c r="A247" t="s">
        <v>82</v>
      </c>
      <c r="B247">
        <f t="shared" si="20"/>
        <v>68</v>
      </c>
      <c r="C247">
        <f t="shared" si="21"/>
        <v>1</v>
      </c>
      <c r="D247">
        <f t="shared" si="22"/>
        <v>17</v>
      </c>
    </row>
    <row r="248" spans="1:6">
      <c r="A248" t="s">
        <v>5</v>
      </c>
      <c r="B248">
        <f t="shared" si="20"/>
        <v>62</v>
      </c>
      <c r="C248">
        <f t="shared" si="21"/>
        <v>1.5</v>
      </c>
      <c r="D248">
        <f t="shared" si="22"/>
        <v>17</v>
      </c>
    </row>
    <row r="249" spans="1:6">
      <c r="A249" t="s">
        <v>79</v>
      </c>
      <c r="B249">
        <f t="shared" si="20"/>
        <v>66</v>
      </c>
      <c r="C249">
        <f t="shared" si="21"/>
        <v>1.5</v>
      </c>
      <c r="D249">
        <f t="shared" si="22"/>
        <v>17</v>
      </c>
    </row>
    <row r="250" spans="1:6">
      <c r="A250" t="s">
        <v>75</v>
      </c>
      <c r="B250">
        <f t="shared" si="20"/>
        <v>60</v>
      </c>
      <c r="C250">
        <f t="shared" si="21"/>
        <v>2</v>
      </c>
      <c r="D250">
        <f t="shared" si="22"/>
        <v>17</v>
      </c>
    </row>
    <row r="251" spans="1:6">
      <c r="A251" t="s">
        <v>14</v>
      </c>
      <c r="B251">
        <f t="shared" si="20"/>
        <v>64</v>
      </c>
      <c r="C251">
        <f t="shared" si="21"/>
        <v>2</v>
      </c>
      <c r="D251">
        <f t="shared" si="22"/>
        <v>17</v>
      </c>
    </row>
    <row r="252" spans="1:6">
      <c r="A252" t="s">
        <v>12</v>
      </c>
      <c r="B252">
        <f t="shared" si="20"/>
        <v>59</v>
      </c>
      <c r="C252">
        <f t="shared" si="21"/>
        <v>2.5</v>
      </c>
      <c r="D252">
        <f t="shared" si="22"/>
        <v>17</v>
      </c>
    </row>
    <row r="253" spans="1:6">
      <c r="A253" t="s">
        <v>5</v>
      </c>
      <c r="B253">
        <f t="shared" si="20"/>
        <v>62</v>
      </c>
      <c r="C253">
        <f t="shared" si="21"/>
        <v>2.5</v>
      </c>
      <c r="D253">
        <f t="shared" si="22"/>
        <v>17</v>
      </c>
    </row>
    <row r="254" spans="1:6">
      <c r="A254" t="s">
        <v>11</v>
      </c>
      <c r="B254">
        <f t="shared" si="20"/>
        <v>57</v>
      </c>
      <c r="C254">
        <f t="shared" si="21"/>
        <v>3</v>
      </c>
      <c r="D254">
        <f t="shared" si="22"/>
        <v>17</v>
      </c>
    </row>
    <row r="255" spans="1:6">
      <c r="A255" t="s">
        <v>14</v>
      </c>
      <c r="B255">
        <f t="shared" si="20"/>
        <v>64</v>
      </c>
      <c r="C255">
        <f t="shared" si="21"/>
        <v>3</v>
      </c>
      <c r="D255">
        <f t="shared" si="22"/>
        <v>17</v>
      </c>
    </row>
    <row r="256" spans="1:6">
      <c r="A256" t="s">
        <v>75</v>
      </c>
      <c r="B256">
        <f t="shared" si="20"/>
        <v>60</v>
      </c>
      <c r="C256">
        <f t="shared" si="21"/>
        <v>3.5</v>
      </c>
      <c r="D256">
        <f t="shared" si="22"/>
        <v>17</v>
      </c>
    </row>
    <row r="257" spans="1:4">
      <c r="A257" t="s">
        <v>6</v>
      </c>
      <c r="B257">
        <f t="shared" si="20"/>
        <v>69</v>
      </c>
      <c r="C257">
        <f t="shared" si="21"/>
        <v>3.5</v>
      </c>
      <c r="D257">
        <f t="shared" si="22"/>
        <v>17</v>
      </c>
    </row>
    <row r="258" spans="1:4">
      <c r="A258" t="s">
        <v>5</v>
      </c>
      <c r="B258">
        <f t="shared" si="20"/>
        <v>62</v>
      </c>
      <c r="C258">
        <f t="shared" ref="C258:C271" si="23">QUOTIENT(MOD(ROW()-2, 16), 2)/2</f>
        <v>0</v>
      </c>
      <c r="D258">
        <f>QUOTIENT(ROW()+14, 16)+1</f>
        <v>18</v>
      </c>
    </row>
    <row r="259" spans="1:4">
      <c r="A259" t="s">
        <v>21</v>
      </c>
      <c r="B259">
        <f t="shared" si="20"/>
        <v>71</v>
      </c>
      <c r="C259">
        <f t="shared" si="23"/>
        <v>0</v>
      </c>
      <c r="D259">
        <f t="shared" ref="D259:D271" si="24">QUOTIENT(ROW()+14, 16)+1</f>
        <v>18</v>
      </c>
    </row>
    <row r="260" spans="1:4">
      <c r="A260" t="s">
        <v>14</v>
      </c>
      <c r="B260">
        <f t="shared" si="20"/>
        <v>64</v>
      </c>
      <c r="C260">
        <f t="shared" si="23"/>
        <v>0.5</v>
      </c>
      <c r="D260">
        <f t="shared" si="24"/>
        <v>18</v>
      </c>
    </row>
    <row r="261" spans="1:4">
      <c r="A261" t="s">
        <v>77</v>
      </c>
      <c r="B261">
        <f t="shared" si="20"/>
        <v>73</v>
      </c>
      <c r="C261">
        <f t="shared" si="23"/>
        <v>0.5</v>
      </c>
      <c r="D261">
        <f t="shared" si="24"/>
        <v>18</v>
      </c>
    </row>
    <row r="262" spans="1:4">
      <c r="A262" t="s">
        <v>79</v>
      </c>
      <c r="B262">
        <f t="shared" si="20"/>
        <v>66</v>
      </c>
      <c r="C262">
        <f t="shared" si="23"/>
        <v>1</v>
      </c>
      <c r="D262">
        <f t="shared" si="24"/>
        <v>18</v>
      </c>
    </row>
    <row r="263" spans="1:4">
      <c r="A263" t="s">
        <v>24</v>
      </c>
      <c r="B263">
        <f t="shared" si="20"/>
        <v>74</v>
      </c>
      <c r="C263">
        <f t="shared" si="23"/>
        <v>1</v>
      </c>
      <c r="D263">
        <f t="shared" si="24"/>
        <v>18</v>
      </c>
    </row>
    <row r="264" spans="1:4">
      <c r="A264" t="s">
        <v>82</v>
      </c>
      <c r="B264">
        <f t="shared" si="20"/>
        <v>68</v>
      </c>
      <c r="C264">
        <f t="shared" si="23"/>
        <v>1.5</v>
      </c>
      <c r="D264">
        <f t="shared" si="24"/>
        <v>18</v>
      </c>
    </row>
    <row r="265" spans="1:4">
      <c r="A265" t="s">
        <v>7</v>
      </c>
      <c r="B265">
        <f t="shared" si="20"/>
        <v>76</v>
      </c>
      <c r="C265">
        <f t="shared" si="23"/>
        <v>1.5</v>
      </c>
      <c r="D265">
        <f t="shared" si="24"/>
        <v>18</v>
      </c>
    </row>
    <row r="266" spans="1:4">
      <c r="A266" t="s">
        <v>6</v>
      </c>
      <c r="B266">
        <f t="shared" si="20"/>
        <v>69</v>
      </c>
      <c r="C266">
        <f t="shared" si="23"/>
        <v>2</v>
      </c>
      <c r="D266">
        <f t="shared" si="24"/>
        <v>18</v>
      </c>
    </row>
    <row r="267" spans="1:4">
      <c r="A267" t="s">
        <v>80</v>
      </c>
      <c r="B267">
        <f t="shared" si="20"/>
        <v>78</v>
      </c>
      <c r="C267">
        <f t="shared" si="23"/>
        <v>2</v>
      </c>
      <c r="D267">
        <f t="shared" si="24"/>
        <v>18</v>
      </c>
    </row>
    <row r="268" spans="1:4">
      <c r="A268" t="s">
        <v>21</v>
      </c>
      <c r="B268">
        <f t="shared" si="20"/>
        <v>71</v>
      </c>
      <c r="C268">
        <f t="shared" si="23"/>
        <v>2.5</v>
      </c>
      <c r="D268">
        <f t="shared" si="24"/>
        <v>18</v>
      </c>
    </row>
    <row r="269" spans="1:4">
      <c r="A269" t="s">
        <v>83</v>
      </c>
      <c r="B269">
        <f t="shared" si="20"/>
        <v>80</v>
      </c>
      <c r="C269">
        <f t="shared" si="23"/>
        <v>2.5</v>
      </c>
      <c r="D269">
        <f t="shared" si="24"/>
        <v>18</v>
      </c>
    </row>
    <row r="270" spans="1:4">
      <c r="A270" t="s">
        <v>77</v>
      </c>
      <c r="B270">
        <f t="shared" si="20"/>
        <v>73</v>
      </c>
      <c r="C270">
        <f t="shared" si="23"/>
        <v>3</v>
      </c>
      <c r="D270">
        <f t="shared" si="24"/>
        <v>18</v>
      </c>
    </row>
    <row r="271" spans="1:4">
      <c r="A271" t="s">
        <v>30</v>
      </c>
      <c r="B271">
        <f t="shared" si="20"/>
        <v>81</v>
      </c>
      <c r="C271">
        <f t="shared" si="23"/>
        <v>3</v>
      </c>
      <c r="D271">
        <f t="shared" si="24"/>
        <v>18</v>
      </c>
    </row>
    <row r="272" spans="1:4">
      <c r="A272" t="s">
        <v>24</v>
      </c>
      <c r="B272">
        <f t="shared" si="20"/>
        <v>74</v>
      </c>
      <c r="C272">
        <f>QUOTIENT(MOD(ROW(), 16), 2)/2</f>
        <v>0</v>
      </c>
      <c r="D272">
        <f>QUOTIENT(ROW()+16, 16)+1</f>
        <v>19</v>
      </c>
    </row>
    <row r="273" spans="1:6">
      <c r="A273" t="s">
        <v>32</v>
      </c>
      <c r="B273">
        <f t="shared" si="20"/>
        <v>83</v>
      </c>
      <c r="C273">
        <f t="shared" ref="C273:C285" si="25">QUOTIENT(MOD(ROW(), 16), 2)/2</f>
        <v>0</v>
      </c>
      <c r="D273">
        <f t="shared" ref="D273:D285" si="26">QUOTIENT(ROW()+16, 16)+1</f>
        <v>19</v>
      </c>
    </row>
    <row r="274" spans="1:6">
      <c r="A274" t="s">
        <v>7</v>
      </c>
      <c r="B274">
        <f t="shared" si="20"/>
        <v>76</v>
      </c>
      <c r="C274">
        <f t="shared" si="25"/>
        <v>0.5</v>
      </c>
      <c r="D274">
        <f t="shared" si="26"/>
        <v>19</v>
      </c>
    </row>
    <row r="275" spans="1:6">
      <c r="A275" t="s">
        <v>78</v>
      </c>
      <c r="B275">
        <f t="shared" si="20"/>
        <v>85</v>
      </c>
      <c r="C275">
        <f t="shared" si="25"/>
        <v>0.5</v>
      </c>
      <c r="D275">
        <f t="shared" si="26"/>
        <v>19</v>
      </c>
    </row>
    <row r="276" spans="1:6">
      <c r="A276" t="s">
        <v>80</v>
      </c>
      <c r="B276">
        <f t="shared" si="20"/>
        <v>78</v>
      </c>
      <c r="C276">
        <f t="shared" si="25"/>
        <v>1</v>
      </c>
      <c r="D276">
        <f t="shared" si="26"/>
        <v>19</v>
      </c>
    </row>
    <row r="277" spans="1:6">
      <c r="A277" t="s">
        <v>35</v>
      </c>
      <c r="B277">
        <f t="shared" si="20"/>
        <v>86</v>
      </c>
      <c r="C277">
        <f t="shared" si="25"/>
        <v>1</v>
      </c>
      <c r="D277">
        <f t="shared" si="26"/>
        <v>19</v>
      </c>
    </row>
    <row r="278" spans="1:6">
      <c r="A278" t="s">
        <v>83</v>
      </c>
      <c r="B278">
        <f t="shared" si="20"/>
        <v>80</v>
      </c>
      <c r="C278">
        <f t="shared" si="25"/>
        <v>1.5</v>
      </c>
      <c r="D278">
        <f t="shared" si="26"/>
        <v>19</v>
      </c>
    </row>
    <row r="279" spans="1:6">
      <c r="A279" t="s">
        <v>37</v>
      </c>
      <c r="B279">
        <f t="shared" si="20"/>
        <v>88</v>
      </c>
      <c r="C279">
        <f t="shared" si="25"/>
        <v>1.5</v>
      </c>
      <c r="D279">
        <f t="shared" si="26"/>
        <v>19</v>
      </c>
    </row>
    <row r="280" spans="1:6">
      <c r="A280" t="s">
        <v>30</v>
      </c>
      <c r="B280">
        <f t="shared" si="20"/>
        <v>81</v>
      </c>
      <c r="C280">
        <f t="shared" si="25"/>
        <v>2</v>
      </c>
      <c r="D280">
        <f t="shared" si="26"/>
        <v>19</v>
      </c>
    </row>
    <row r="281" spans="1:6">
      <c r="A281" t="s">
        <v>81</v>
      </c>
      <c r="B281">
        <f t="shared" si="20"/>
        <v>90</v>
      </c>
      <c r="C281">
        <f>QUOTIENT(MOD(ROW(), 16), 2)/2</f>
        <v>2</v>
      </c>
      <c r="D281">
        <f t="shared" si="26"/>
        <v>19</v>
      </c>
    </row>
    <row r="282" spans="1:6">
      <c r="A282" t="s">
        <v>32</v>
      </c>
      <c r="B282">
        <f t="shared" si="20"/>
        <v>83</v>
      </c>
      <c r="C282">
        <f t="shared" si="25"/>
        <v>2.5</v>
      </c>
      <c r="D282">
        <f t="shared" si="26"/>
        <v>19</v>
      </c>
      <c r="F282" t="s">
        <v>66</v>
      </c>
    </row>
    <row r="283" spans="1:6">
      <c r="A283" t="s">
        <v>84</v>
      </c>
      <c r="B283">
        <f t="shared" si="20"/>
        <v>92</v>
      </c>
      <c r="C283">
        <f t="shared" si="25"/>
        <v>2.5</v>
      </c>
      <c r="D283">
        <f t="shared" si="26"/>
        <v>19</v>
      </c>
      <c r="F283" t="s">
        <v>67</v>
      </c>
    </row>
    <row r="284" spans="1:6">
      <c r="A284" t="s">
        <v>78</v>
      </c>
      <c r="B284">
        <f t="shared" si="20"/>
        <v>85</v>
      </c>
      <c r="C284">
        <f>QUOTIENT(MOD(ROW(), 16), 2)/2</f>
        <v>3</v>
      </c>
      <c r="D284">
        <f t="shared" si="26"/>
        <v>19</v>
      </c>
      <c r="F284" t="s">
        <v>68</v>
      </c>
    </row>
    <row r="285" spans="1:6">
      <c r="A285" t="s">
        <v>42</v>
      </c>
      <c r="B285">
        <f t="shared" si="20"/>
        <v>93</v>
      </c>
      <c r="C285">
        <f t="shared" si="25"/>
        <v>3</v>
      </c>
      <c r="D285">
        <f t="shared" si="26"/>
        <v>19</v>
      </c>
    </row>
    <row r="286" spans="1:6">
      <c r="A286" t="s">
        <v>78</v>
      </c>
      <c r="B286">
        <f t="shared" si="20"/>
        <v>85</v>
      </c>
      <c r="C286">
        <f>QUOTIENT(MOD(ROW()+2, 16), 2)/2</f>
        <v>0</v>
      </c>
      <c r="D286">
        <f>QUOTIENT(ROW()+18, 16)+1</f>
        <v>20</v>
      </c>
      <c r="F286" t="s">
        <v>68</v>
      </c>
    </row>
    <row r="287" spans="1:6">
      <c r="A287" t="s">
        <v>42</v>
      </c>
      <c r="B287">
        <f t="shared" si="20"/>
        <v>93</v>
      </c>
      <c r="C287">
        <f t="shared" ref="C287:C302" si="27">QUOTIENT(MOD(ROW()+2, 16), 2)/2</f>
        <v>0</v>
      </c>
      <c r="D287">
        <f t="shared" ref="D287:D301" si="28">QUOTIENT(ROW()+18, 16)+1</f>
        <v>20</v>
      </c>
    </row>
    <row r="288" spans="1:6">
      <c r="A288" t="s">
        <v>32</v>
      </c>
      <c r="B288">
        <f t="shared" si="20"/>
        <v>83</v>
      </c>
      <c r="C288">
        <f t="shared" si="27"/>
        <v>0.5</v>
      </c>
      <c r="D288">
        <f t="shared" si="28"/>
        <v>20</v>
      </c>
      <c r="F288" t="s">
        <v>66</v>
      </c>
    </row>
    <row r="289" spans="1:6">
      <c r="A289" t="s">
        <v>84</v>
      </c>
      <c r="B289">
        <f t="shared" si="20"/>
        <v>92</v>
      </c>
      <c r="C289">
        <f t="shared" si="27"/>
        <v>0.5</v>
      </c>
      <c r="D289">
        <f t="shared" si="28"/>
        <v>20</v>
      </c>
      <c r="F289" t="s">
        <v>67</v>
      </c>
    </row>
    <row r="290" spans="1:6">
      <c r="A290" t="s">
        <v>30</v>
      </c>
      <c r="B290">
        <f t="shared" si="20"/>
        <v>81</v>
      </c>
      <c r="C290">
        <f t="shared" si="27"/>
        <v>1</v>
      </c>
      <c r="D290">
        <f t="shared" si="28"/>
        <v>20</v>
      </c>
    </row>
    <row r="291" spans="1:6">
      <c r="A291" t="s">
        <v>81</v>
      </c>
      <c r="B291">
        <f t="shared" si="20"/>
        <v>90</v>
      </c>
      <c r="C291">
        <f t="shared" si="27"/>
        <v>1</v>
      </c>
      <c r="D291">
        <f t="shared" si="28"/>
        <v>20</v>
      </c>
      <c r="F291" t="s">
        <v>64</v>
      </c>
    </row>
    <row r="292" spans="1:6">
      <c r="A292" t="s">
        <v>83</v>
      </c>
      <c r="B292">
        <f t="shared" si="20"/>
        <v>80</v>
      </c>
      <c r="C292">
        <f t="shared" si="27"/>
        <v>1.5</v>
      </c>
      <c r="D292">
        <f t="shared" si="28"/>
        <v>20</v>
      </c>
    </row>
    <row r="293" spans="1:6">
      <c r="A293" t="s">
        <v>37</v>
      </c>
      <c r="B293">
        <f t="shared" si="20"/>
        <v>88</v>
      </c>
      <c r="C293">
        <f t="shared" si="27"/>
        <v>1.5</v>
      </c>
      <c r="D293">
        <f t="shared" si="28"/>
        <v>20</v>
      </c>
    </row>
    <row r="294" spans="1:6">
      <c r="A294" t="s">
        <v>80</v>
      </c>
      <c r="B294">
        <f t="shared" si="20"/>
        <v>78</v>
      </c>
      <c r="C294">
        <f t="shared" si="27"/>
        <v>2</v>
      </c>
      <c r="D294">
        <f t="shared" si="28"/>
        <v>20</v>
      </c>
    </row>
    <row r="295" spans="1:6">
      <c r="A295" t="s">
        <v>35</v>
      </c>
      <c r="B295">
        <f t="shared" si="20"/>
        <v>86</v>
      </c>
      <c r="C295">
        <f t="shared" si="27"/>
        <v>2</v>
      </c>
      <c r="D295">
        <f t="shared" si="28"/>
        <v>20</v>
      </c>
    </row>
    <row r="296" spans="1:6">
      <c r="A296" t="s">
        <v>7</v>
      </c>
      <c r="B296">
        <f t="shared" si="20"/>
        <v>76</v>
      </c>
      <c r="C296">
        <f t="shared" si="27"/>
        <v>2.5</v>
      </c>
      <c r="D296">
        <f t="shared" si="28"/>
        <v>20</v>
      </c>
    </row>
    <row r="297" spans="1:6">
      <c r="A297" t="s">
        <v>78</v>
      </c>
      <c r="B297">
        <f t="shared" si="20"/>
        <v>85</v>
      </c>
      <c r="C297">
        <f t="shared" si="27"/>
        <v>2.5</v>
      </c>
      <c r="D297">
        <f t="shared" si="28"/>
        <v>20</v>
      </c>
    </row>
    <row r="298" spans="1:6">
      <c r="A298" t="s">
        <v>24</v>
      </c>
      <c r="B298">
        <f t="shared" si="20"/>
        <v>74</v>
      </c>
      <c r="C298">
        <f t="shared" si="27"/>
        <v>3</v>
      </c>
      <c r="D298">
        <f t="shared" si="28"/>
        <v>20</v>
      </c>
    </row>
    <row r="299" spans="1:6">
      <c r="A299" t="s">
        <v>32</v>
      </c>
      <c r="B299">
        <f t="shared" si="20"/>
        <v>83</v>
      </c>
      <c r="C299">
        <f t="shared" si="27"/>
        <v>3</v>
      </c>
      <c r="D299">
        <f t="shared" si="28"/>
        <v>20</v>
      </c>
    </row>
    <row r="300" spans="1:6">
      <c r="A300" t="s">
        <v>77</v>
      </c>
      <c r="B300">
        <f t="shared" ref="B300:B337" si="29">VLOOKUP(A300, $H$2:$I$47, 2, 0)</f>
        <v>73</v>
      </c>
      <c r="C300">
        <f t="shared" si="27"/>
        <v>3.5</v>
      </c>
      <c r="D300">
        <f t="shared" si="28"/>
        <v>20</v>
      </c>
    </row>
    <row r="301" spans="1:6">
      <c r="A301" t="s">
        <v>30</v>
      </c>
      <c r="B301">
        <f t="shared" si="29"/>
        <v>81</v>
      </c>
      <c r="C301">
        <f t="shared" si="27"/>
        <v>3.5</v>
      </c>
      <c r="D301">
        <f t="shared" si="28"/>
        <v>20</v>
      </c>
      <c r="F301" t="s">
        <v>74</v>
      </c>
    </row>
    <row r="302" spans="1:6">
      <c r="A302" t="s">
        <v>11</v>
      </c>
      <c r="B302">
        <f t="shared" si="29"/>
        <v>57</v>
      </c>
      <c r="C302">
        <f t="shared" si="27"/>
        <v>0</v>
      </c>
      <c r="D302">
        <f t="shared" ref="D302" si="30">QUOTIENT(ROW()+20, 16)+1</f>
        <v>21</v>
      </c>
    </row>
    <row r="303" spans="1:6">
      <c r="A303" t="s">
        <v>6</v>
      </c>
      <c r="B303">
        <f t="shared" si="29"/>
        <v>69</v>
      </c>
      <c r="C303">
        <f t="shared" ref="C303:C361" si="31">QUOTIENT(MOD(ROW(), 16), 2)/2</f>
        <v>3.5</v>
      </c>
      <c r="D303">
        <f t="shared" ref="D303:D361" si="32">QUOTIENT(ROW(), 16)+1</f>
        <v>19</v>
      </c>
    </row>
    <row r="304" spans="1:6">
      <c r="A304" t="s">
        <v>12</v>
      </c>
      <c r="B304">
        <f t="shared" si="29"/>
        <v>59</v>
      </c>
      <c r="C304">
        <f t="shared" si="31"/>
        <v>0</v>
      </c>
      <c r="D304">
        <f t="shared" si="32"/>
        <v>20</v>
      </c>
    </row>
    <row r="305" spans="1:6">
      <c r="A305" t="s">
        <v>21</v>
      </c>
      <c r="B305">
        <f t="shared" si="29"/>
        <v>71</v>
      </c>
      <c r="C305">
        <f t="shared" si="31"/>
        <v>0</v>
      </c>
      <c r="D305">
        <f t="shared" si="32"/>
        <v>20</v>
      </c>
    </row>
    <row r="306" spans="1:6">
      <c r="A306" t="s">
        <v>75</v>
      </c>
      <c r="B306">
        <f t="shared" si="29"/>
        <v>60</v>
      </c>
      <c r="C306">
        <f t="shared" si="31"/>
        <v>0.5</v>
      </c>
      <c r="D306">
        <f t="shared" si="32"/>
        <v>20</v>
      </c>
    </row>
    <row r="307" spans="1:6">
      <c r="A307" t="s">
        <v>77</v>
      </c>
      <c r="B307">
        <f t="shared" si="29"/>
        <v>73</v>
      </c>
      <c r="C307">
        <f t="shared" si="31"/>
        <v>0.5</v>
      </c>
      <c r="D307">
        <f t="shared" si="32"/>
        <v>20</v>
      </c>
    </row>
    <row r="308" spans="1:6">
      <c r="A308" t="s">
        <v>5</v>
      </c>
      <c r="B308">
        <f t="shared" si="29"/>
        <v>62</v>
      </c>
      <c r="C308">
        <f t="shared" si="31"/>
        <v>1</v>
      </c>
      <c r="D308">
        <f t="shared" si="32"/>
        <v>20</v>
      </c>
    </row>
    <row r="309" spans="1:6">
      <c r="A309" t="s">
        <v>24</v>
      </c>
      <c r="B309">
        <f t="shared" si="29"/>
        <v>74</v>
      </c>
      <c r="C309">
        <f t="shared" si="31"/>
        <v>1</v>
      </c>
      <c r="D309">
        <f t="shared" si="32"/>
        <v>20</v>
      </c>
    </row>
    <row r="310" spans="1:6">
      <c r="A310" t="s">
        <v>14</v>
      </c>
      <c r="B310">
        <f t="shared" si="29"/>
        <v>64</v>
      </c>
      <c r="C310">
        <f t="shared" si="31"/>
        <v>1.5</v>
      </c>
      <c r="D310">
        <f t="shared" si="32"/>
        <v>20</v>
      </c>
    </row>
    <row r="311" spans="1:6">
      <c r="A311" t="s">
        <v>7</v>
      </c>
      <c r="B311">
        <f t="shared" si="29"/>
        <v>76</v>
      </c>
      <c r="C311">
        <f t="shared" si="31"/>
        <v>1.5</v>
      </c>
      <c r="D311">
        <f t="shared" si="32"/>
        <v>20</v>
      </c>
    </row>
    <row r="312" spans="1:6">
      <c r="A312" t="s">
        <v>79</v>
      </c>
      <c r="B312">
        <f t="shared" si="29"/>
        <v>66</v>
      </c>
      <c r="C312">
        <f t="shared" si="31"/>
        <v>2</v>
      </c>
      <c r="D312">
        <f t="shared" si="32"/>
        <v>20</v>
      </c>
    </row>
    <row r="313" spans="1:6">
      <c r="A313" t="s">
        <v>80</v>
      </c>
      <c r="B313">
        <f t="shared" si="29"/>
        <v>78</v>
      </c>
      <c r="C313">
        <f t="shared" si="31"/>
        <v>2</v>
      </c>
      <c r="D313">
        <f t="shared" si="32"/>
        <v>20</v>
      </c>
    </row>
    <row r="314" spans="1:6">
      <c r="A314" t="s">
        <v>82</v>
      </c>
      <c r="B314">
        <f t="shared" si="29"/>
        <v>68</v>
      </c>
      <c r="C314">
        <f t="shared" si="31"/>
        <v>2.5</v>
      </c>
      <c r="D314">
        <f t="shared" si="32"/>
        <v>20</v>
      </c>
    </row>
    <row r="315" spans="1:6">
      <c r="A315" t="s">
        <v>83</v>
      </c>
      <c r="B315">
        <f t="shared" si="29"/>
        <v>80</v>
      </c>
      <c r="C315">
        <f t="shared" si="31"/>
        <v>2.5</v>
      </c>
      <c r="D315">
        <f t="shared" si="32"/>
        <v>20</v>
      </c>
      <c r="F315" t="s">
        <v>69</v>
      </c>
    </row>
    <row r="316" spans="1:6">
      <c r="A316" t="s">
        <v>6</v>
      </c>
      <c r="B316">
        <f t="shared" si="29"/>
        <v>69</v>
      </c>
      <c r="C316">
        <f t="shared" si="31"/>
        <v>3</v>
      </c>
      <c r="D316">
        <f t="shared" si="32"/>
        <v>20</v>
      </c>
    </row>
    <row r="317" spans="1:6">
      <c r="A317" t="s">
        <v>30</v>
      </c>
      <c r="B317">
        <f t="shared" si="29"/>
        <v>81</v>
      </c>
      <c r="C317">
        <f t="shared" si="31"/>
        <v>3</v>
      </c>
      <c r="D317">
        <f t="shared" si="32"/>
        <v>20</v>
      </c>
    </row>
    <row r="318" spans="1:6">
      <c r="A318" t="s">
        <v>21</v>
      </c>
      <c r="B318">
        <f t="shared" si="29"/>
        <v>71</v>
      </c>
      <c r="C318">
        <f t="shared" si="31"/>
        <v>3.5</v>
      </c>
      <c r="D318">
        <f t="shared" si="32"/>
        <v>20</v>
      </c>
    </row>
    <row r="319" spans="1:6">
      <c r="A319" t="s">
        <v>32</v>
      </c>
      <c r="B319">
        <f t="shared" si="29"/>
        <v>83</v>
      </c>
      <c r="C319">
        <f t="shared" si="31"/>
        <v>3.5</v>
      </c>
      <c r="D319">
        <f t="shared" si="32"/>
        <v>20</v>
      </c>
    </row>
    <row r="320" spans="1:6">
      <c r="A320" t="s">
        <v>77</v>
      </c>
      <c r="B320">
        <f t="shared" si="29"/>
        <v>73</v>
      </c>
      <c r="C320">
        <f t="shared" si="31"/>
        <v>0</v>
      </c>
      <c r="D320">
        <f t="shared" si="32"/>
        <v>21</v>
      </c>
    </row>
    <row r="321" spans="1:4">
      <c r="A321" t="s">
        <v>78</v>
      </c>
      <c r="B321">
        <f t="shared" si="29"/>
        <v>85</v>
      </c>
      <c r="C321">
        <f t="shared" si="31"/>
        <v>0</v>
      </c>
      <c r="D321">
        <f t="shared" si="32"/>
        <v>21</v>
      </c>
    </row>
    <row r="322" spans="1:4">
      <c r="A322" t="s">
        <v>24</v>
      </c>
      <c r="B322">
        <f t="shared" si="29"/>
        <v>74</v>
      </c>
      <c r="C322">
        <f t="shared" si="31"/>
        <v>0.5</v>
      </c>
      <c r="D322">
        <f t="shared" si="32"/>
        <v>21</v>
      </c>
    </row>
    <row r="323" spans="1:4">
      <c r="A323" t="s">
        <v>35</v>
      </c>
      <c r="B323">
        <f t="shared" si="29"/>
        <v>86</v>
      </c>
      <c r="C323">
        <f t="shared" si="31"/>
        <v>0.5</v>
      </c>
      <c r="D323">
        <f t="shared" si="32"/>
        <v>21</v>
      </c>
    </row>
    <row r="324" spans="1:4">
      <c r="A324" t="s">
        <v>7</v>
      </c>
      <c r="B324">
        <f t="shared" si="29"/>
        <v>76</v>
      </c>
      <c r="C324">
        <f t="shared" si="31"/>
        <v>1</v>
      </c>
      <c r="D324">
        <f t="shared" si="32"/>
        <v>21</v>
      </c>
    </row>
    <row r="325" spans="1:4">
      <c r="A325" t="s">
        <v>37</v>
      </c>
      <c r="B325">
        <f t="shared" si="29"/>
        <v>88</v>
      </c>
      <c r="C325">
        <f t="shared" si="31"/>
        <v>1</v>
      </c>
      <c r="D325">
        <f t="shared" si="32"/>
        <v>21</v>
      </c>
    </row>
    <row r="326" spans="1:4">
      <c r="A326" t="s">
        <v>80</v>
      </c>
      <c r="B326">
        <f t="shared" si="29"/>
        <v>78</v>
      </c>
      <c r="C326">
        <f t="shared" si="31"/>
        <v>1.5</v>
      </c>
      <c r="D326">
        <f t="shared" si="32"/>
        <v>21</v>
      </c>
    </row>
    <row r="327" spans="1:4">
      <c r="A327" t="s">
        <v>81</v>
      </c>
      <c r="B327">
        <f t="shared" si="29"/>
        <v>90</v>
      </c>
      <c r="C327">
        <f t="shared" si="31"/>
        <v>1.5</v>
      </c>
      <c r="D327">
        <f t="shared" si="32"/>
        <v>21</v>
      </c>
    </row>
    <row r="328" spans="1:4">
      <c r="A328" t="s">
        <v>83</v>
      </c>
      <c r="B328">
        <f t="shared" si="29"/>
        <v>80</v>
      </c>
      <c r="C328">
        <f t="shared" si="31"/>
        <v>2</v>
      </c>
      <c r="D328">
        <f t="shared" si="32"/>
        <v>21</v>
      </c>
    </row>
    <row r="329" spans="1:4">
      <c r="A329" t="s">
        <v>84</v>
      </c>
      <c r="B329">
        <f t="shared" si="29"/>
        <v>92</v>
      </c>
      <c r="C329">
        <f t="shared" si="31"/>
        <v>2</v>
      </c>
      <c r="D329">
        <f t="shared" si="32"/>
        <v>21</v>
      </c>
    </row>
    <row r="330" spans="1:4">
      <c r="A330" t="s">
        <v>30</v>
      </c>
      <c r="B330">
        <f t="shared" si="29"/>
        <v>81</v>
      </c>
      <c r="C330">
        <f t="shared" si="31"/>
        <v>2.5</v>
      </c>
      <c r="D330">
        <f t="shared" si="32"/>
        <v>21</v>
      </c>
    </row>
    <row r="331" spans="1:4">
      <c r="A331" t="s">
        <v>42</v>
      </c>
      <c r="B331">
        <f>VLOOKUP(A331, $H$2:$I$47, 2, 0)</f>
        <v>93</v>
      </c>
      <c r="C331">
        <f t="shared" si="31"/>
        <v>2.5</v>
      </c>
      <c r="D331">
        <f t="shared" si="32"/>
        <v>21</v>
      </c>
    </row>
    <row r="332" spans="1:4">
      <c r="A332" t="s">
        <v>30</v>
      </c>
      <c r="B332">
        <f t="shared" ref="B332:B361" si="33">VLOOKUP(A332, $H$2:$I$47, 2, 0)</f>
        <v>81</v>
      </c>
      <c r="C332">
        <f t="shared" si="31"/>
        <v>3</v>
      </c>
      <c r="D332">
        <f t="shared" si="32"/>
        <v>21</v>
      </c>
    </row>
    <row r="333" spans="1:4">
      <c r="A333" t="s">
        <v>42</v>
      </c>
      <c r="B333">
        <f t="shared" si="33"/>
        <v>93</v>
      </c>
      <c r="C333">
        <f t="shared" si="31"/>
        <v>3</v>
      </c>
      <c r="D333">
        <f t="shared" si="32"/>
        <v>21</v>
      </c>
    </row>
    <row r="334" spans="1:4">
      <c r="A334" t="s">
        <v>83</v>
      </c>
      <c r="B334">
        <f t="shared" si="33"/>
        <v>80</v>
      </c>
      <c r="C334">
        <f t="shared" si="31"/>
        <v>3.5</v>
      </c>
      <c r="D334">
        <f t="shared" si="32"/>
        <v>21</v>
      </c>
    </row>
    <row r="335" spans="1:4">
      <c r="A335" t="s">
        <v>84</v>
      </c>
      <c r="B335">
        <f t="shared" si="33"/>
        <v>92</v>
      </c>
      <c r="C335">
        <f t="shared" si="31"/>
        <v>3.5</v>
      </c>
      <c r="D335">
        <f t="shared" si="32"/>
        <v>21</v>
      </c>
    </row>
    <row r="336" spans="1:4">
      <c r="A336" t="s">
        <v>80</v>
      </c>
      <c r="B336">
        <f t="shared" si="33"/>
        <v>78</v>
      </c>
      <c r="C336">
        <f t="shared" si="31"/>
        <v>0</v>
      </c>
      <c r="D336">
        <f t="shared" si="32"/>
        <v>22</v>
      </c>
    </row>
    <row r="337" spans="1:4">
      <c r="A337" t="s">
        <v>81</v>
      </c>
      <c r="B337">
        <f t="shared" si="33"/>
        <v>90</v>
      </c>
      <c r="C337">
        <f t="shared" si="31"/>
        <v>0</v>
      </c>
      <c r="D337">
        <f t="shared" si="32"/>
        <v>22</v>
      </c>
    </row>
    <row r="338" spans="1:4">
      <c r="A338" t="s">
        <v>7</v>
      </c>
      <c r="B338">
        <f t="shared" si="33"/>
        <v>76</v>
      </c>
      <c r="C338">
        <f t="shared" si="31"/>
        <v>0.5</v>
      </c>
      <c r="D338">
        <f t="shared" si="32"/>
        <v>22</v>
      </c>
    </row>
    <row r="339" spans="1:4">
      <c r="A339" t="s">
        <v>37</v>
      </c>
      <c r="B339">
        <f t="shared" si="33"/>
        <v>88</v>
      </c>
      <c r="C339">
        <f t="shared" si="31"/>
        <v>0.5</v>
      </c>
      <c r="D339">
        <f t="shared" si="32"/>
        <v>22</v>
      </c>
    </row>
    <row r="340" spans="1:4">
      <c r="A340" t="s">
        <v>24</v>
      </c>
      <c r="B340">
        <f t="shared" si="33"/>
        <v>74</v>
      </c>
      <c r="C340">
        <f t="shared" si="31"/>
        <v>1</v>
      </c>
      <c r="D340">
        <f t="shared" si="32"/>
        <v>22</v>
      </c>
    </row>
    <row r="341" spans="1:4">
      <c r="A341" t="s">
        <v>35</v>
      </c>
      <c r="B341">
        <f t="shared" si="33"/>
        <v>86</v>
      </c>
      <c r="C341">
        <f t="shared" si="31"/>
        <v>1</v>
      </c>
      <c r="D341">
        <f t="shared" si="32"/>
        <v>22</v>
      </c>
    </row>
    <row r="342" spans="1:4">
      <c r="A342" t="s">
        <v>77</v>
      </c>
      <c r="B342">
        <f t="shared" si="33"/>
        <v>73</v>
      </c>
      <c r="C342">
        <f t="shared" si="31"/>
        <v>1.5</v>
      </c>
      <c r="D342">
        <f t="shared" si="32"/>
        <v>22</v>
      </c>
    </row>
    <row r="343" spans="1:4">
      <c r="A343" t="s">
        <v>78</v>
      </c>
      <c r="B343">
        <f t="shared" si="33"/>
        <v>85</v>
      </c>
      <c r="C343">
        <f t="shared" si="31"/>
        <v>1.5</v>
      </c>
      <c r="D343">
        <f t="shared" si="32"/>
        <v>22</v>
      </c>
    </row>
    <row r="344" spans="1:4">
      <c r="A344" t="s">
        <v>21</v>
      </c>
      <c r="B344">
        <f t="shared" si="33"/>
        <v>71</v>
      </c>
      <c r="C344">
        <f t="shared" si="31"/>
        <v>2</v>
      </c>
      <c r="D344">
        <f t="shared" si="32"/>
        <v>22</v>
      </c>
    </row>
    <row r="345" spans="1:4">
      <c r="A345" t="s">
        <v>32</v>
      </c>
      <c r="B345">
        <f t="shared" si="33"/>
        <v>83</v>
      </c>
      <c r="C345">
        <f t="shared" si="31"/>
        <v>2</v>
      </c>
      <c r="D345">
        <f t="shared" si="32"/>
        <v>22</v>
      </c>
    </row>
    <row r="346" spans="1:4">
      <c r="A346" t="s">
        <v>6</v>
      </c>
      <c r="B346">
        <f t="shared" si="33"/>
        <v>69</v>
      </c>
      <c r="C346">
        <f t="shared" si="31"/>
        <v>2.5</v>
      </c>
      <c r="D346">
        <f t="shared" si="32"/>
        <v>22</v>
      </c>
    </row>
    <row r="347" spans="1:4">
      <c r="A347" t="s">
        <v>30</v>
      </c>
      <c r="B347">
        <f t="shared" si="33"/>
        <v>81</v>
      </c>
      <c r="C347">
        <f t="shared" si="31"/>
        <v>2.5</v>
      </c>
      <c r="D347">
        <f t="shared" si="32"/>
        <v>22</v>
      </c>
    </row>
    <row r="348" spans="1:4">
      <c r="A348" t="s">
        <v>82</v>
      </c>
      <c r="B348">
        <f t="shared" si="33"/>
        <v>68</v>
      </c>
      <c r="C348">
        <f t="shared" si="31"/>
        <v>3</v>
      </c>
      <c r="D348">
        <f t="shared" si="32"/>
        <v>22</v>
      </c>
    </row>
    <row r="349" spans="1:4">
      <c r="A349" t="s">
        <v>83</v>
      </c>
      <c r="B349">
        <f t="shared" si="33"/>
        <v>80</v>
      </c>
      <c r="C349">
        <f t="shared" si="31"/>
        <v>3</v>
      </c>
      <c r="D349">
        <f t="shared" si="32"/>
        <v>22</v>
      </c>
    </row>
    <row r="350" spans="1:4">
      <c r="A350" t="s">
        <v>79</v>
      </c>
      <c r="B350">
        <f t="shared" si="33"/>
        <v>66</v>
      </c>
      <c r="C350">
        <f t="shared" si="31"/>
        <v>3.5</v>
      </c>
      <c r="D350">
        <f t="shared" si="32"/>
        <v>22</v>
      </c>
    </row>
    <row r="351" spans="1:4">
      <c r="A351" t="s">
        <v>80</v>
      </c>
      <c r="B351">
        <f t="shared" si="33"/>
        <v>78</v>
      </c>
      <c r="C351">
        <f t="shared" si="31"/>
        <v>3.5</v>
      </c>
      <c r="D351">
        <f t="shared" si="32"/>
        <v>22</v>
      </c>
    </row>
    <row r="352" spans="1:4">
      <c r="A352" t="s">
        <v>14</v>
      </c>
      <c r="B352">
        <f t="shared" si="33"/>
        <v>64</v>
      </c>
      <c r="C352">
        <f t="shared" si="31"/>
        <v>0</v>
      </c>
      <c r="D352">
        <f t="shared" si="32"/>
        <v>23</v>
      </c>
    </row>
    <row r="353" spans="1:4">
      <c r="A353" t="s">
        <v>7</v>
      </c>
      <c r="B353">
        <f t="shared" si="33"/>
        <v>76</v>
      </c>
      <c r="C353">
        <f t="shared" si="31"/>
        <v>0</v>
      </c>
      <c r="D353">
        <f t="shared" si="32"/>
        <v>23</v>
      </c>
    </row>
    <row r="354" spans="1:4">
      <c r="A354" t="s">
        <v>5</v>
      </c>
      <c r="B354">
        <f t="shared" si="33"/>
        <v>62</v>
      </c>
      <c r="C354">
        <f t="shared" si="31"/>
        <v>0.5</v>
      </c>
      <c r="D354">
        <f t="shared" si="32"/>
        <v>23</v>
      </c>
    </row>
    <row r="355" spans="1:4">
      <c r="A355" t="s">
        <v>24</v>
      </c>
      <c r="B355">
        <f t="shared" si="33"/>
        <v>74</v>
      </c>
      <c r="C355">
        <f t="shared" si="31"/>
        <v>0.5</v>
      </c>
      <c r="D355">
        <f t="shared" si="32"/>
        <v>23</v>
      </c>
    </row>
    <row r="356" spans="1:4">
      <c r="A356" t="s">
        <v>75</v>
      </c>
      <c r="B356">
        <f t="shared" si="33"/>
        <v>60</v>
      </c>
      <c r="C356">
        <f t="shared" si="31"/>
        <v>1</v>
      </c>
      <c r="D356">
        <f t="shared" si="32"/>
        <v>23</v>
      </c>
    </row>
    <row r="357" spans="1:4">
      <c r="A357" t="s">
        <v>77</v>
      </c>
      <c r="B357">
        <f t="shared" si="33"/>
        <v>73</v>
      </c>
      <c r="C357">
        <f t="shared" si="31"/>
        <v>1</v>
      </c>
      <c r="D357">
        <f t="shared" si="32"/>
        <v>23</v>
      </c>
    </row>
    <row r="358" spans="1:4">
      <c r="A358" t="s">
        <v>12</v>
      </c>
      <c r="B358">
        <f t="shared" si="33"/>
        <v>59</v>
      </c>
      <c r="C358">
        <f t="shared" si="31"/>
        <v>1.5</v>
      </c>
      <c r="D358">
        <f t="shared" si="32"/>
        <v>23</v>
      </c>
    </row>
    <row r="359" spans="1:4">
      <c r="A359" t="s">
        <v>21</v>
      </c>
      <c r="B359">
        <f t="shared" si="33"/>
        <v>71</v>
      </c>
      <c r="C359">
        <f t="shared" si="31"/>
        <v>1.5</v>
      </c>
      <c r="D359">
        <f t="shared" si="32"/>
        <v>23</v>
      </c>
    </row>
    <row r="360" spans="1:4">
      <c r="A360" t="s">
        <v>11</v>
      </c>
      <c r="B360">
        <f t="shared" si="33"/>
        <v>57</v>
      </c>
      <c r="C360">
        <f t="shared" si="31"/>
        <v>2</v>
      </c>
      <c r="D360">
        <f t="shared" si="32"/>
        <v>23</v>
      </c>
    </row>
    <row r="361" spans="1:4">
      <c r="A361" t="s">
        <v>6</v>
      </c>
      <c r="B361">
        <f t="shared" si="33"/>
        <v>69</v>
      </c>
      <c r="C361">
        <f t="shared" si="31"/>
        <v>2</v>
      </c>
      <c r="D361">
        <f t="shared" si="32"/>
        <v>23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F08E6-2C9F-4E85-966B-B7FA4C181C79}">
  <dimension ref="A1:I57"/>
  <sheetViews>
    <sheetView workbookViewId="0">
      <selection activeCell="A2" sqref="A2"/>
    </sheetView>
  </sheetViews>
  <sheetFormatPr defaultRowHeight="18.75"/>
  <sheetData>
    <row r="1" spans="1:9">
      <c r="A1" t="s">
        <v>50</v>
      </c>
      <c r="B1" t="s">
        <v>0</v>
      </c>
      <c r="C1" t="s">
        <v>1</v>
      </c>
      <c r="D1" t="s">
        <v>53</v>
      </c>
      <c r="H1" t="s">
        <v>3</v>
      </c>
      <c r="I1" t="s">
        <v>2</v>
      </c>
    </row>
    <row r="2" spans="1:9">
      <c r="B2" t="e">
        <f>VLOOKUP(A2, $H$2:$I$47, 2, 0)</f>
        <v>#N/A</v>
      </c>
      <c r="C2">
        <f>QUOTIENT(MOD(ROW()-2, 8), 2)</f>
        <v>0</v>
      </c>
      <c r="D2">
        <f>QUOTIENT(ROW()-2, 8)+1</f>
        <v>1</v>
      </c>
      <c r="H2" t="s">
        <v>4</v>
      </c>
      <c r="I2">
        <v>55</v>
      </c>
    </row>
    <row r="3" spans="1:9">
      <c r="B3" t="e">
        <f t="shared" ref="B3:B57" si="0">VLOOKUP(A3, $H$2:$I$47, 2, 0)</f>
        <v>#N/A</v>
      </c>
      <c r="C3">
        <f t="shared" ref="C3:C57" si="1">QUOTIENT(MOD(ROW()-2, 8), 2)</f>
        <v>0</v>
      </c>
      <c r="D3">
        <f t="shared" ref="D3:D57" si="2">QUOTIENT(ROW()-2, 8)+1</f>
        <v>1</v>
      </c>
      <c r="H3" t="s">
        <v>8</v>
      </c>
      <c r="I3">
        <v>56</v>
      </c>
    </row>
    <row r="4" spans="1:9">
      <c r="B4" t="e">
        <f t="shared" si="0"/>
        <v>#N/A</v>
      </c>
      <c r="C4">
        <f t="shared" si="1"/>
        <v>1</v>
      </c>
      <c r="D4">
        <f t="shared" si="2"/>
        <v>1</v>
      </c>
      <c r="H4" t="s">
        <v>11</v>
      </c>
      <c r="I4">
        <v>57</v>
      </c>
    </row>
    <row r="5" spans="1:9">
      <c r="B5" t="e">
        <f t="shared" si="0"/>
        <v>#N/A</v>
      </c>
      <c r="C5">
        <f t="shared" si="1"/>
        <v>1</v>
      </c>
      <c r="D5">
        <f t="shared" si="2"/>
        <v>1</v>
      </c>
      <c r="H5" t="s">
        <v>9</v>
      </c>
      <c r="I5">
        <v>58</v>
      </c>
    </row>
    <row r="6" spans="1:9">
      <c r="B6" t="e">
        <f t="shared" si="0"/>
        <v>#N/A</v>
      </c>
      <c r="C6">
        <f t="shared" si="1"/>
        <v>2</v>
      </c>
      <c r="D6">
        <f t="shared" si="2"/>
        <v>1</v>
      </c>
      <c r="H6" t="s">
        <v>12</v>
      </c>
      <c r="I6">
        <v>59</v>
      </c>
    </row>
    <row r="7" spans="1:9">
      <c r="B7" t="e">
        <f t="shared" si="0"/>
        <v>#N/A</v>
      </c>
      <c r="C7">
        <f t="shared" si="1"/>
        <v>2</v>
      </c>
      <c r="D7">
        <f t="shared" si="2"/>
        <v>1</v>
      </c>
      <c r="H7" t="s">
        <v>10</v>
      </c>
      <c r="I7">
        <v>60</v>
      </c>
    </row>
    <row r="8" spans="1:9">
      <c r="B8" t="e">
        <f t="shared" si="0"/>
        <v>#N/A</v>
      </c>
      <c r="C8">
        <f t="shared" si="1"/>
        <v>3</v>
      </c>
      <c r="D8">
        <f t="shared" si="2"/>
        <v>1</v>
      </c>
      <c r="H8" t="s">
        <v>13</v>
      </c>
      <c r="I8">
        <v>61</v>
      </c>
    </row>
    <row r="9" spans="1:9">
      <c r="B9" t="e">
        <f t="shared" si="0"/>
        <v>#N/A</v>
      </c>
      <c r="C9">
        <f t="shared" si="1"/>
        <v>3</v>
      </c>
      <c r="D9">
        <f t="shared" si="2"/>
        <v>1</v>
      </c>
      <c r="H9" t="s">
        <v>5</v>
      </c>
      <c r="I9">
        <v>62</v>
      </c>
    </row>
    <row r="10" spans="1:9">
      <c r="B10" t="e">
        <f t="shared" si="0"/>
        <v>#N/A</v>
      </c>
      <c r="C10">
        <f t="shared" si="1"/>
        <v>0</v>
      </c>
      <c r="D10">
        <f t="shared" si="2"/>
        <v>2</v>
      </c>
      <c r="H10" t="s">
        <v>17</v>
      </c>
      <c r="I10">
        <v>63</v>
      </c>
    </row>
    <row r="11" spans="1:9">
      <c r="B11" t="e">
        <f t="shared" si="0"/>
        <v>#N/A</v>
      </c>
      <c r="C11">
        <f t="shared" si="1"/>
        <v>0</v>
      </c>
      <c r="D11">
        <f t="shared" si="2"/>
        <v>2</v>
      </c>
      <c r="H11" t="s">
        <v>14</v>
      </c>
      <c r="I11">
        <v>64</v>
      </c>
    </row>
    <row r="12" spans="1:9">
      <c r="B12" t="e">
        <f t="shared" si="0"/>
        <v>#N/A</v>
      </c>
      <c r="C12">
        <f t="shared" si="1"/>
        <v>1</v>
      </c>
      <c r="D12">
        <f t="shared" si="2"/>
        <v>2</v>
      </c>
      <c r="H12" t="s">
        <v>15</v>
      </c>
      <c r="I12">
        <v>65</v>
      </c>
    </row>
    <row r="13" spans="1:9">
      <c r="B13" t="e">
        <f t="shared" si="0"/>
        <v>#N/A</v>
      </c>
      <c r="C13">
        <f t="shared" si="1"/>
        <v>1</v>
      </c>
      <c r="D13">
        <f t="shared" si="2"/>
        <v>2</v>
      </c>
      <c r="H13" t="s">
        <v>18</v>
      </c>
      <c r="I13">
        <v>66</v>
      </c>
    </row>
    <row r="14" spans="1:9">
      <c r="B14" t="e">
        <f t="shared" si="0"/>
        <v>#N/A</v>
      </c>
      <c r="C14">
        <f t="shared" si="1"/>
        <v>2</v>
      </c>
      <c r="D14">
        <f t="shared" si="2"/>
        <v>2</v>
      </c>
      <c r="H14" t="s">
        <v>16</v>
      </c>
      <c r="I14">
        <v>67</v>
      </c>
    </row>
    <row r="15" spans="1:9">
      <c r="B15" t="e">
        <f t="shared" si="0"/>
        <v>#N/A</v>
      </c>
      <c r="C15">
        <f t="shared" si="1"/>
        <v>2</v>
      </c>
      <c r="D15">
        <f t="shared" si="2"/>
        <v>2</v>
      </c>
      <c r="H15" t="s">
        <v>19</v>
      </c>
      <c r="I15">
        <v>68</v>
      </c>
    </row>
    <row r="16" spans="1:9">
      <c r="B16" t="e">
        <f t="shared" si="0"/>
        <v>#N/A</v>
      </c>
      <c r="C16">
        <f t="shared" si="1"/>
        <v>3</v>
      </c>
      <c r="D16">
        <f t="shared" si="2"/>
        <v>2</v>
      </c>
      <c r="H16" t="s">
        <v>6</v>
      </c>
      <c r="I16">
        <v>69</v>
      </c>
    </row>
    <row r="17" spans="2:9">
      <c r="B17" t="e">
        <f t="shared" si="0"/>
        <v>#N/A</v>
      </c>
      <c r="C17">
        <f t="shared" si="1"/>
        <v>3</v>
      </c>
      <c r="D17">
        <f t="shared" si="2"/>
        <v>2</v>
      </c>
      <c r="H17" t="s">
        <v>20</v>
      </c>
      <c r="I17">
        <v>70</v>
      </c>
    </row>
    <row r="18" spans="2:9">
      <c r="B18" t="e">
        <f t="shared" si="0"/>
        <v>#N/A</v>
      </c>
      <c r="C18">
        <f t="shared" si="1"/>
        <v>0</v>
      </c>
      <c r="D18">
        <f t="shared" si="2"/>
        <v>3</v>
      </c>
      <c r="H18" t="s">
        <v>21</v>
      </c>
      <c r="I18">
        <v>71</v>
      </c>
    </row>
    <row r="19" spans="2:9">
      <c r="B19" t="e">
        <f t="shared" si="0"/>
        <v>#N/A</v>
      </c>
      <c r="C19">
        <f t="shared" si="1"/>
        <v>0</v>
      </c>
      <c r="D19">
        <f t="shared" si="2"/>
        <v>3</v>
      </c>
      <c r="H19" t="s">
        <v>22</v>
      </c>
      <c r="I19">
        <v>72</v>
      </c>
    </row>
    <row r="20" spans="2:9">
      <c r="B20" t="e">
        <f t="shared" si="0"/>
        <v>#N/A</v>
      </c>
      <c r="C20">
        <f t="shared" si="1"/>
        <v>1</v>
      </c>
      <c r="D20">
        <f t="shared" si="2"/>
        <v>3</v>
      </c>
      <c r="H20" t="s">
        <v>23</v>
      </c>
      <c r="I20">
        <v>73</v>
      </c>
    </row>
    <row r="21" spans="2:9">
      <c r="B21" t="e">
        <f t="shared" si="0"/>
        <v>#N/A</v>
      </c>
      <c r="C21">
        <f t="shared" si="1"/>
        <v>1</v>
      </c>
      <c r="D21">
        <f t="shared" si="2"/>
        <v>3</v>
      </c>
      <c r="H21" t="s">
        <v>24</v>
      </c>
      <c r="I21">
        <v>74</v>
      </c>
    </row>
    <row r="22" spans="2:9">
      <c r="B22" t="e">
        <f t="shared" si="0"/>
        <v>#N/A</v>
      </c>
      <c r="C22">
        <f t="shared" si="1"/>
        <v>2</v>
      </c>
      <c r="D22">
        <f t="shared" si="2"/>
        <v>3</v>
      </c>
      <c r="H22" t="s">
        <v>25</v>
      </c>
      <c r="I22">
        <v>75</v>
      </c>
    </row>
    <row r="23" spans="2:9">
      <c r="B23" t="e">
        <f t="shared" si="0"/>
        <v>#N/A</v>
      </c>
      <c r="C23">
        <f t="shared" si="1"/>
        <v>2</v>
      </c>
      <c r="D23">
        <f t="shared" si="2"/>
        <v>3</v>
      </c>
      <c r="H23" t="s">
        <v>7</v>
      </c>
      <c r="I23">
        <v>76</v>
      </c>
    </row>
    <row r="24" spans="2:9">
      <c r="B24" t="e">
        <f t="shared" si="0"/>
        <v>#N/A</v>
      </c>
      <c r="C24">
        <f t="shared" si="1"/>
        <v>3</v>
      </c>
      <c r="D24">
        <f t="shared" si="2"/>
        <v>3</v>
      </c>
      <c r="H24" t="s">
        <v>26</v>
      </c>
      <c r="I24">
        <v>77</v>
      </c>
    </row>
    <row r="25" spans="2:9">
      <c r="B25" t="e">
        <f t="shared" si="0"/>
        <v>#N/A</v>
      </c>
      <c r="C25">
        <f t="shared" si="1"/>
        <v>3</v>
      </c>
      <c r="D25">
        <f t="shared" si="2"/>
        <v>3</v>
      </c>
      <c r="H25" t="s">
        <v>27</v>
      </c>
      <c r="I25">
        <v>78</v>
      </c>
    </row>
    <row r="26" spans="2:9">
      <c r="B26" t="e">
        <f t="shared" si="0"/>
        <v>#N/A</v>
      </c>
      <c r="C26">
        <f t="shared" si="1"/>
        <v>0</v>
      </c>
      <c r="D26">
        <f t="shared" si="2"/>
        <v>4</v>
      </c>
      <c r="H26" t="s">
        <v>28</v>
      </c>
      <c r="I26">
        <v>79</v>
      </c>
    </row>
    <row r="27" spans="2:9">
      <c r="B27" t="e">
        <f t="shared" si="0"/>
        <v>#N/A</v>
      </c>
      <c r="C27">
        <f t="shared" si="1"/>
        <v>0</v>
      </c>
      <c r="D27">
        <f t="shared" si="2"/>
        <v>4</v>
      </c>
      <c r="H27" t="s">
        <v>29</v>
      </c>
      <c r="I27">
        <v>80</v>
      </c>
    </row>
    <row r="28" spans="2:9">
      <c r="B28" t="e">
        <f t="shared" si="0"/>
        <v>#N/A</v>
      </c>
      <c r="C28">
        <f t="shared" si="1"/>
        <v>1</v>
      </c>
      <c r="D28">
        <f t="shared" si="2"/>
        <v>4</v>
      </c>
      <c r="H28" t="s">
        <v>30</v>
      </c>
      <c r="I28">
        <v>81</v>
      </c>
    </row>
    <row r="29" spans="2:9">
      <c r="B29" t="e">
        <f t="shared" si="0"/>
        <v>#N/A</v>
      </c>
      <c r="C29">
        <f t="shared" si="1"/>
        <v>1</v>
      </c>
      <c r="D29">
        <f t="shared" si="2"/>
        <v>4</v>
      </c>
      <c r="H29" t="s">
        <v>31</v>
      </c>
      <c r="I29">
        <v>82</v>
      </c>
    </row>
    <row r="30" spans="2:9">
      <c r="B30" t="e">
        <f t="shared" si="0"/>
        <v>#N/A</v>
      </c>
      <c r="C30">
        <f t="shared" si="1"/>
        <v>2</v>
      </c>
      <c r="D30">
        <f t="shared" si="2"/>
        <v>4</v>
      </c>
      <c r="H30" t="s">
        <v>32</v>
      </c>
      <c r="I30">
        <v>83</v>
      </c>
    </row>
    <row r="31" spans="2:9">
      <c r="B31" t="e">
        <f t="shared" si="0"/>
        <v>#N/A</v>
      </c>
      <c r="C31">
        <f t="shared" si="1"/>
        <v>2</v>
      </c>
      <c r="D31">
        <f t="shared" si="2"/>
        <v>4</v>
      </c>
      <c r="H31" t="s">
        <v>33</v>
      </c>
      <c r="I31">
        <v>84</v>
      </c>
    </row>
    <row r="32" spans="2:9">
      <c r="B32" t="e">
        <f t="shared" si="0"/>
        <v>#N/A</v>
      </c>
      <c r="C32">
        <f t="shared" si="1"/>
        <v>3</v>
      </c>
      <c r="D32">
        <f t="shared" si="2"/>
        <v>4</v>
      </c>
      <c r="H32" t="s">
        <v>34</v>
      </c>
      <c r="I32">
        <v>85</v>
      </c>
    </row>
    <row r="33" spans="2:9">
      <c r="B33" t="e">
        <f t="shared" si="0"/>
        <v>#N/A</v>
      </c>
      <c r="C33">
        <f t="shared" si="1"/>
        <v>3</v>
      </c>
      <c r="D33">
        <f t="shared" si="2"/>
        <v>4</v>
      </c>
      <c r="H33" t="s">
        <v>35</v>
      </c>
      <c r="I33">
        <v>86</v>
      </c>
    </row>
    <row r="34" spans="2:9">
      <c r="B34" t="e">
        <f t="shared" si="0"/>
        <v>#N/A</v>
      </c>
      <c r="C34">
        <f t="shared" si="1"/>
        <v>0</v>
      </c>
      <c r="D34">
        <f t="shared" si="2"/>
        <v>5</v>
      </c>
      <c r="H34" t="s">
        <v>36</v>
      </c>
      <c r="I34">
        <v>87</v>
      </c>
    </row>
    <row r="35" spans="2:9">
      <c r="B35" t="e">
        <f t="shared" si="0"/>
        <v>#N/A</v>
      </c>
      <c r="C35">
        <f t="shared" si="1"/>
        <v>0</v>
      </c>
      <c r="D35">
        <f t="shared" si="2"/>
        <v>5</v>
      </c>
      <c r="H35" t="s">
        <v>37</v>
      </c>
      <c r="I35">
        <v>88</v>
      </c>
    </row>
    <row r="36" spans="2:9">
      <c r="B36" t="e">
        <f t="shared" si="0"/>
        <v>#N/A</v>
      </c>
      <c r="C36">
        <f t="shared" si="1"/>
        <v>1</v>
      </c>
      <c r="D36">
        <f t="shared" si="2"/>
        <v>5</v>
      </c>
      <c r="H36" t="s">
        <v>38</v>
      </c>
      <c r="I36">
        <v>89</v>
      </c>
    </row>
    <row r="37" spans="2:9">
      <c r="B37" t="e">
        <f t="shared" si="0"/>
        <v>#N/A</v>
      </c>
      <c r="C37">
        <f t="shared" si="1"/>
        <v>1</v>
      </c>
      <c r="D37">
        <f t="shared" si="2"/>
        <v>5</v>
      </c>
      <c r="H37" t="s">
        <v>39</v>
      </c>
      <c r="I37">
        <v>90</v>
      </c>
    </row>
    <row r="38" spans="2:9">
      <c r="B38" t="e">
        <f t="shared" si="0"/>
        <v>#N/A</v>
      </c>
      <c r="C38">
        <f t="shared" si="1"/>
        <v>2</v>
      </c>
      <c r="D38">
        <f t="shared" si="2"/>
        <v>5</v>
      </c>
      <c r="H38" t="s">
        <v>40</v>
      </c>
      <c r="I38">
        <v>91</v>
      </c>
    </row>
    <row r="39" spans="2:9">
      <c r="B39" t="e">
        <f t="shared" si="0"/>
        <v>#N/A</v>
      </c>
      <c r="C39">
        <f t="shared" si="1"/>
        <v>2</v>
      </c>
      <c r="D39">
        <f t="shared" si="2"/>
        <v>5</v>
      </c>
      <c r="H39" t="s">
        <v>41</v>
      </c>
      <c r="I39">
        <v>92</v>
      </c>
    </row>
    <row r="40" spans="2:9">
      <c r="B40" t="e">
        <f t="shared" si="0"/>
        <v>#N/A</v>
      </c>
      <c r="C40">
        <f t="shared" si="1"/>
        <v>3</v>
      </c>
      <c r="D40">
        <f t="shared" si="2"/>
        <v>5</v>
      </c>
      <c r="H40" t="s">
        <v>42</v>
      </c>
      <c r="I40">
        <v>93</v>
      </c>
    </row>
    <row r="41" spans="2:9">
      <c r="B41" t="e">
        <f t="shared" si="0"/>
        <v>#N/A</v>
      </c>
      <c r="C41">
        <f t="shared" si="1"/>
        <v>3</v>
      </c>
      <c r="D41">
        <f t="shared" si="2"/>
        <v>5</v>
      </c>
      <c r="H41" t="s">
        <v>43</v>
      </c>
      <c r="I41">
        <v>94</v>
      </c>
    </row>
    <row r="42" spans="2:9">
      <c r="B42" t="e">
        <f t="shared" si="0"/>
        <v>#N/A</v>
      </c>
      <c r="C42">
        <f t="shared" si="1"/>
        <v>0</v>
      </c>
      <c r="D42">
        <f t="shared" si="2"/>
        <v>6</v>
      </c>
      <c r="H42" t="s">
        <v>44</v>
      </c>
      <c r="I42">
        <v>95</v>
      </c>
    </row>
    <row r="43" spans="2:9">
      <c r="B43" t="e">
        <f t="shared" si="0"/>
        <v>#N/A</v>
      </c>
      <c r="C43">
        <f t="shared" si="1"/>
        <v>0</v>
      </c>
      <c r="D43">
        <f t="shared" si="2"/>
        <v>6</v>
      </c>
      <c r="H43" t="s">
        <v>45</v>
      </c>
      <c r="I43">
        <v>96</v>
      </c>
    </row>
    <row r="44" spans="2:9">
      <c r="B44" t="e">
        <f t="shared" si="0"/>
        <v>#N/A</v>
      </c>
      <c r="C44">
        <f t="shared" si="1"/>
        <v>1</v>
      </c>
      <c r="D44">
        <f t="shared" si="2"/>
        <v>6</v>
      </c>
      <c r="H44" t="s">
        <v>46</v>
      </c>
      <c r="I44">
        <v>97</v>
      </c>
    </row>
    <row r="45" spans="2:9">
      <c r="B45" t="e">
        <f t="shared" si="0"/>
        <v>#N/A</v>
      </c>
      <c r="C45">
        <f t="shared" si="1"/>
        <v>1</v>
      </c>
      <c r="D45">
        <f t="shared" si="2"/>
        <v>6</v>
      </c>
      <c r="H45" t="s">
        <v>47</v>
      </c>
      <c r="I45">
        <v>98</v>
      </c>
    </row>
    <row r="46" spans="2:9">
      <c r="B46" t="e">
        <f t="shared" si="0"/>
        <v>#N/A</v>
      </c>
      <c r="C46">
        <f t="shared" si="1"/>
        <v>2</v>
      </c>
      <c r="D46">
        <f t="shared" si="2"/>
        <v>6</v>
      </c>
      <c r="H46" t="s">
        <v>48</v>
      </c>
      <c r="I46">
        <v>99</v>
      </c>
    </row>
    <row r="47" spans="2:9">
      <c r="B47" t="e">
        <f t="shared" si="0"/>
        <v>#N/A</v>
      </c>
      <c r="C47">
        <f t="shared" si="1"/>
        <v>2</v>
      </c>
      <c r="D47">
        <f t="shared" si="2"/>
        <v>6</v>
      </c>
      <c r="H47" t="s">
        <v>49</v>
      </c>
      <c r="I47">
        <v>100</v>
      </c>
    </row>
    <row r="48" spans="2:9">
      <c r="B48" t="e">
        <f t="shared" si="0"/>
        <v>#N/A</v>
      </c>
      <c r="C48">
        <f t="shared" si="1"/>
        <v>3</v>
      </c>
      <c r="D48">
        <f t="shared" si="2"/>
        <v>6</v>
      </c>
    </row>
    <row r="49" spans="2:4">
      <c r="B49" t="e">
        <f t="shared" si="0"/>
        <v>#N/A</v>
      </c>
      <c r="C49">
        <f t="shared" si="1"/>
        <v>3</v>
      </c>
      <c r="D49">
        <f t="shared" si="2"/>
        <v>6</v>
      </c>
    </row>
    <row r="50" spans="2:4">
      <c r="B50" t="e">
        <f t="shared" si="0"/>
        <v>#N/A</v>
      </c>
      <c r="C50">
        <f t="shared" si="1"/>
        <v>0</v>
      </c>
      <c r="D50">
        <f t="shared" si="2"/>
        <v>7</v>
      </c>
    </row>
    <row r="51" spans="2:4">
      <c r="B51" t="e">
        <f t="shared" si="0"/>
        <v>#N/A</v>
      </c>
      <c r="C51">
        <f t="shared" si="1"/>
        <v>0</v>
      </c>
      <c r="D51">
        <f t="shared" si="2"/>
        <v>7</v>
      </c>
    </row>
    <row r="52" spans="2:4">
      <c r="B52" t="e">
        <f t="shared" si="0"/>
        <v>#N/A</v>
      </c>
      <c r="C52">
        <f t="shared" si="1"/>
        <v>1</v>
      </c>
      <c r="D52">
        <f t="shared" si="2"/>
        <v>7</v>
      </c>
    </row>
    <row r="53" spans="2:4">
      <c r="B53" t="e">
        <f t="shared" si="0"/>
        <v>#N/A</v>
      </c>
      <c r="C53">
        <f t="shared" si="1"/>
        <v>1</v>
      </c>
      <c r="D53">
        <f t="shared" si="2"/>
        <v>7</v>
      </c>
    </row>
    <row r="54" spans="2:4">
      <c r="B54" t="e">
        <f t="shared" si="0"/>
        <v>#N/A</v>
      </c>
      <c r="C54">
        <f t="shared" si="1"/>
        <v>2</v>
      </c>
      <c r="D54">
        <f t="shared" si="2"/>
        <v>7</v>
      </c>
    </row>
    <row r="55" spans="2:4">
      <c r="B55" t="e">
        <f t="shared" si="0"/>
        <v>#N/A</v>
      </c>
      <c r="C55">
        <f t="shared" si="1"/>
        <v>2</v>
      </c>
      <c r="D55">
        <f t="shared" si="2"/>
        <v>7</v>
      </c>
    </row>
    <row r="56" spans="2:4">
      <c r="B56" t="e">
        <f t="shared" si="0"/>
        <v>#N/A</v>
      </c>
      <c r="C56">
        <f t="shared" si="1"/>
        <v>3</v>
      </c>
      <c r="D56">
        <f t="shared" si="2"/>
        <v>7</v>
      </c>
    </row>
    <row r="57" spans="2:4">
      <c r="B57" t="e">
        <f t="shared" si="0"/>
        <v>#N/A</v>
      </c>
      <c r="C57">
        <f t="shared" si="1"/>
        <v>3</v>
      </c>
      <c r="D57">
        <f t="shared" si="2"/>
        <v>7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2C2E5-50E2-48BB-972D-86DE396965F6}">
  <dimension ref="A1"/>
  <sheetViews>
    <sheetView workbookViewId="0"/>
  </sheetViews>
  <sheetFormatPr defaultRowHeight="18.75"/>
  <sheetData/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34E32-30A5-446C-8DFE-8E6068716507}">
  <dimension ref="A1:D47"/>
  <sheetViews>
    <sheetView workbookViewId="0">
      <selection activeCell="I13" sqref="I13:I28"/>
    </sheetView>
  </sheetViews>
  <sheetFormatPr defaultRowHeight="18.75"/>
  <cols>
    <col min="1" max="2" width="10.625" bestFit="1" customWidth="1"/>
  </cols>
  <sheetData>
    <row r="1" spans="1:4">
      <c r="A1" t="s">
        <v>2</v>
      </c>
      <c r="B1" t="s">
        <v>3</v>
      </c>
      <c r="D1" t="s">
        <v>51</v>
      </c>
    </row>
    <row r="2" spans="1:4">
      <c r="A2">
        <v>55</v>
      </c>
      <c r="B2" t="s">
        <v>4</v>
      </c>
      <c r="D2" s="1" t="s">
        <v>52</v>
      </c>
    </row>
    <row r="3" spans="1:4">
      <c r="A3">
        <v>56</v>
      </c>
      <c r="B3" t="s">
        <v>8</v>
      </c>
    </row>
    <row r="4" spans="1:4">
      <c r="A4">
        <v>57</v>
      </c>
      <c r="B4" t="s">
        <v>11</v>
      </c>
    </row>
    <row r="5" spans="1:4">
      <c r="A5">
        <v>58</v>
      </c>
      <c r="B5" t="s">
        <v>9</v>
      </c>
    </row>
    <row r="6" spans="1:4">
      <c r="A6">
        <v>59</v>
      </c>
      <c r="B6" t="s">
        <v>12</v>
      </c>
    </row>
    <row r="7" spans="1:4">
      <c r="A7">
        <v>60</v>
      </c>
      <c r="B7" t="s">
        <v>10</v>
      </c>
    </row>
    <row r="8" spans="1:4">
      <c r="A8">
        <v>61</v>
      </c>
      <c r="B8" t="s">
        <v>13</v>
      </c>
    </row>
    <row r="9" spans="1:4">
      <c r="A9">
        <v>62</v>
      </c>
      <c r="B9" t="s">
        <v>5</v>
      </c>
    </row>
    <row r="10" spans="1:4">
      <c r="A10">
        <v>63</v>
      </c>
      <c r="B10" t="s">
        <v>17</v>
      </c>
    </row>
    <row r="11" spans="1:4">
      <c r="A11">
        <v>64</v>
      </c>
      <c r="B11" t="s">
        <v>14</v>
      </c>
    </row>
    <row r="12" spans="1:4">
      <c r="A12">
        <v>65</v>
      </c>
      <c r="B12" t="s">
        <v>15</v>
      </c>
    </row>
    <row r="13" spans="1:4">
      <c r="A13">
        <v>66</v>
      </c>
      <c r="B13" t="s">
        <v>18</v>
      </c>
    </row>
    <row r="14" spans="1:4">
      <c r="A14">
        <v>67</v>
      </c>
      <c r="B14" t="s">
        <v>16</v>
      </c>
    </row>
    <row r="15" spans="1:4">
      <c r="A15">
        <v>68</v>
      </c>
      <c r="B15" t="s">
        <v>19</v>
      </c>
    </row>
    <row r="16" spans="1:4">
      <c r="A16">
        <v>69</v>
      </c>
      <c r="B16" t="s">
        <v>6</v>
      </c>
    </row>
    <row r="17" spans="1:2">
      <c r="A17">
        <v>70</v>
      </c>
      <c r="B17" t="s">
        <v>20</v>
      </c>
    </row>
    <row r="18" spans="1:2">
      <c r="A18">
        <v>71</v>
      </c>
      <c r="B18" t="s">
        <v>21</v>
      </c>
    </row>
    <row r="19" spans="1:2">
      <c r="A19">
        <v>72</v>
      </c>
      <c r="B19" t="s">
        <v>22</v>
      </c>
    </row>
    <row r="20" spans="1:2">
      <c r="A20">
        <v>73</v>
      </c>
      <c r="B20" t="s">
        <v>23</v>
      </c>
    </row>
    <row r="21" spans="1:2">
      <c r="A21">
        <v>74</v>
      </c>
      <c r="B21" t="s">
        <v>24</v>
      </c>
    </row>
    <row r="22" spans="1:2">
      <c r="A22">
        <v>75</v>
      </c>
      <c r="B22" t="s">
        <v>25</v>
      </c>
    </row>
    <row r="23" spans="1:2">
      <c r="A23">
        <v>76</v>
      </c>
      <c r="B23" t="s">
        <v>7</v>
      </c>
    </row>
    <row r="24" spans="1:2">
      <c r="A24">
        <v>77</v>
      </c>
      <c r="B24" t="s">
        <v>26</v>
      </c>
    </row>
    <row r="25" spans="1:2">
      <c r="A25">
        <v>78</v>
      </c>
      <c r="B25" t="s">
        <v>27</v>
      </c>
    </row>
    <row r="26" spans="1:2">
      <c r="A26">
        <v>79</v>
      </c>
      <c r="B26" t="s">
        <v>28</v>
      </c>
    </row>
    <row r="27" spans="1:2">
      <c r="A27">
        <v>80</v>
      </c>
      <c r="B27" t="s">
        <v>29</v>
      </c>
    </row>
    <row r="28" spans="1:2">
      <c r="A28">
        <v>81</v>
      </c>
      <c r="B28" t="s">
        <v>30</v>
      </c>
    </row>
    <row r="29" spans="1:2">
      <c r="A29">
        <v>82</v>
      </c>
      <c r="B29" t="s">
        <v>31</v>
      </c>
    </row>
    <row r="30" spans="1:2">
      <c r="A30">
        <v>83</v>
      </c>
      <c r="B30" t="s">
        <v>32</v>
      </c>
    </row>
    <row r="31" spans="1:2">
      <c r="A31">
        <v>84</v>
      </c>
      <c r="B31" t="s">
        <v>33</v>
      </c>
    </row>
    <row r="32" spans="1:2">
      <c r="A32">
        <v>85</v>
      </c>
      <c r="B32" t="s">
        <v>34</v>
      </c>
    </row>
    <row r="33" spans="1:2">
      <c r="A33">
        <v>86</v>
      </c>
      <c r="B33" t="s">
        <v>35</v>
      </c>
    </row>
    <row r="34" spans="1:2">
      <c r="A34">
        <v>87</v>
      </c>
      <c r="B34" t="s">
        <v>36</v>
      </c>
    </row>
    <row r="35" spans="1:2">
      <c r="A35">
        <v>88</v>
      </c>
      <c r="B35" t="s">
        <v>37</v>
      </c>
    </row>
    <row r="36" spans="1:2">
      <c r="A36">
        <v>89</v>
      </c>
      <c r="B36" t="s">
        <v>38</v>
      </c>
    </row>
    <row r="37" spans="1:2">
      <c r="A37">
        <v>90</v>
      </c>
      <c r="B37" t="s">
        <v>39</v>
      </c>
    </row>
    <row r="38" spans="1:2">
      <c r="A38">
        <v>91</v>
      </c>
      <c r="B38" t="s">
        <v>40</v>
      </c>
    </row>
    <row r="39" spans="1:2">
      <c r="A39">
        <v>92</v>
      </c>
      <c r="B39" t="s">
        <v>41</v>
      </c>
    </row>
    <row r="40" spans="1:2">
      <c r="A40">
        <v>93</v>
      </c>
      <c r="B40" t="s">
        <v>42</v>
      </c>
    </row>
    <row r="41" spans="1:2">
      <c r="A41">
        <v>94</v>
      </c>
      <c r="B41" t="s">
        <v>43</v>
      </c>
    </row>
    <row r="42" spans="1:2">
      <c r="A42">
        <v>95</v>
      </c>
      <c r="B42" t="s">
        <v>44</v>
      </c>
    </row>
    <row r="43" spans="1:2">
      <c r="A43">
        <v>96</v>
      </c>
      <c r="B43" t="s">
        <v>45</v>
      </c>
    </row>
    <row r="44" spans="1:2">
      <c r="A44">
        <v>97</v>
      </c>
      <c r="B44" t="s">
        <v>46</v>
      </c>
    </row>
    <row r="45" spans="1:2">
      <c r="A45">
        <v>98</v>
      </c>
      <c r="B45" t="s">
        <v>47</v>
      </c>
    </row>
    <row r="46" spans="1:2">
      <c r="A46">
        <v>99</v>
      </c>
      <c r="B46" t="s">
        <v>48</v>
      </c>
    </row>
    <row r="47" spans="1:2">
      <c r="A47">
        <v>100</v>
      </c>
      <c r="B47" t="s">
        <v>49</v>
      </c>
    </row>
  </sheetData>
  <phoneticPr fontId="1"/>
  <hyperlinks>
    <hyperlink ref="D2" r:id="rId1" xr:uid="{FB6CE9E0-92C2-4309-A5E8-58F0C5D16657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目次</vt:lpstr>
      <vt:lpstr>Grade-3-B</vt:lpstr>
      <vt:lpstr>Grade-4-A</vt:lpstr>
      <vt:lpstr>Grade-5-A</vt:lpstr>
      <vt:lpstr>Grade-6-A</vt:lpstr>
      <vt:lpstr>Grade-7-A</vt:lpstr>
      <vt:lpstr>Grade-8-A</vt:lpstr>
      <vt:lpstr>Grade-9-B</vt:lpstr>
      <vt:lpstr>計算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isamu</dc:creator>
  <cp:lastModifiedBy>isamu saito</cp:lastModifiedBy>
  <dcterms:created xsi:type="dcterms:W3CDTF">2015-06-05T18:19:34Z</dcterms:created>
  <dcterms:modified xsi:type="dcterms:W3CDTF">2023-01-04T06:19:38Z</dcterms:modified>
</cp:coreProperties>
</file>