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<sst xmlns="http://schemas.openxmlformats.org/spreadsheetml/2006/main" count="109" uniqueCount="109">
  <si>
    <t xml:space="preserve">State</t>
  </si>
  <si>
    <t xml:space="preserve">Postal Code</t>
  </si>
  <si>
    <t xml:space="preserve">Biden</t>
  </si>
  <si>
    <t xml:space="preserve">Trump</t>
  </si>
  <si>
    <t xml:space="preserve">Sum</t>
  </si>
  <si>
    <t xml:space="preserve">Biden Pct</t>
  </si>
  <si>
    <t xml:space="preserve">Trump Pct</t>
  </si>
  <si>
    <t xml:space="preserve">Alabama</t>
  </si>
  <si>
    <t xml:space="preserve">AL</t>
  </si>
  <si>
    <t xml:space="preserve">Alaska</t>
  </si>
  <si>
    <t xml:space="preserve">AK</t>
  </si>
  <si>
    <t xml:space="preserve">Arizona</t>
  </si>
  <si>
    <t xml:space="preserve">AZ</t>
  </si>
  <si>
    <t xml:space="preserve">Arkansas</t>
  </si>
  <si>
    <t xml:space="preserve">AR</t>
  </si>
  <si>
    <t xml:space="preserve">California</t>
  </si>
  <si>
    <t xml:space="preserve">CA</t>
  </si>
  <si>
    <t xml:space="preserve">Colorado</t>
  </si>
  <si>
    <t xml:space="preserve">CO</t>
  </si>
  <si>
    <t xml:space="preserve">Connecticut</t>
  </si>
  <si>
    <t xml:space="preserve">CT</t>
  </si>
  <si>
    <t xml:space="preserve">Delaware</t>
  </si>
  <si>
    <t xml:space="preserve">DE</t>
  </si>
  <si>
    <t xml:space="preserve">District of Columbia</t>
  </si>
  <si>
    <t xml:space="preserve">DC</t>
  </si>
  <si>
    <t xml:space="preserve">Florida</t>
  </si>
  <si>
    <t xml:space="preserve">FL</t>
  </si>
  <si>
    <t xml:space="preserve">Georgia</t>
  </si>
  <si>
    <t xml:space="preserve">GA</t>
  </si>
  <si>
    <t xml:space="preserve">Hawaii</t>
  </si>
  <si>
    <t xml:space="preserve">HI</t>
  </si>
  <si>
    <t xml:space="preserve">Idaho</t>
  </si>
  <si>
    <t xml:space="preserve">ID</t>
  </si>
  <si>
    <t xml:space="preserve">Illinois</t>
  </si>
  <si>
    <t xml:space="preserve">IL</t>
  </si>
  <si>
    <t xml:space="preserve">Indiana</t>
  </si>
  <si>
    <t xml:space="preserve">IN</t>
  </si>
  <si>
    <t xml:space="preserve">Iowa</t>
  </si>
  <si>
    <t xml:space="preserve">IA</t>
  </si>
  <si>
    <t xml:space="preserve">Kansas</t>
  </si>
  <si>
    <t xml:space="preserve">KS</t>
  </si>
  <si>
    <t xml:space="preserve">Kentucky</t>
  </si>
  <si>
    <t xml:space="preserve">KY</t>
  </si>
  <si>
    <t xml:space="preserve">Louisiana</t>
  </si>
  <si>
    <t xml:space="preserve">LA</t>
  </si>
  <si>
    <t xml:space="preserve">Maine</t>
  </si>
  <si>
    <t xml:space="preserve">ME</t>
  </si>
  <si>
    <t xml:space="preserve">Maryland</t>
  </si>
  <si>
    <t xml:space="preserve">MD</t>
  </si>
  <si>
    <t xml:space="preserve">Massachusetts</t>
  </si>
  <si>
    <t xml:space="preserve">MA</t>
  </si>
  <si>
    <t xml:space="preserve">Michigan</t>
  </si>
  <si>
    <t xml:space="preserve">MI</t>
  </si>
  <si>
    <t xml:space="preserve">Minnesota</t>
  </si>
  <si>
    <t xml:space="preserve">MN</t>
  </si>
  <si>
    <t xml:space="preserve">Mississippi</t>
  </si>
  <si>
    <t xml:space="preserve">MS</t>
  </si>
  <si>
    <t xml:space="preserve">Missouri</t>
  </si>
  <si>
    <t xml:space="preserve">MO</t>
  </si>
  <si>
    <t xml:space="preserve">Montana</t>
  </si>
  <si>
    <t xml:space="preserve">MT</t>
  </si>
  <si>
    <t xml:space="preserve">Nebraska</t>
  </si>
  <si>
    <t xml:space="preserve">NE</t>
  </si>
  <si>
    <t xml:space="preserve">Nevada</t>
  </si>
  <si>
    <t xml:space="preserve">NV</t>
  </si>
  <si>
    <t xml:space="preserve">New Hampshire</t>
  </si>
  <si>
    <t xml:space="preserve">NH</t>
  </si>
  <si>
    <t xml:space="preserve">New Jersey</t>
  </si>
  <si>
    <t xml:space="preserve">NJ</t>
  </si>
  <si>
    <t xml:space="preserve">New Mexico</t>
  </si>
  <si>
    <t xml:space="preserve">NM</t>
  </si>
  <si>
    <t xml:space="preserve">New York</t>
  </si>
  <si>
    <t xml:space="preserve">NY</t>
  </si>
  <si>
    <t xml:space="preserve">North Carolina</t>
  </si>
  <si>
    <t xml:space="preserve">NC</t>
  </si>
  <si>
    <t xml:space="preserve">North Dakota</t>
  </si>
  <si>
    <t xml:space="preserve">ND</t>
  </si>
  <si>
    <t xml:space="preserve">Ohio</t>
  </si>
  <si>
    <t xml:space="preserve">OH</t>
  </si>
  <si>
    <t xml:space="preserve">Oklahoma</t>
  </si>
  <si>
    <t xml:space="preserve">OK</t>
  </si>
  <si>
    <t xml:space="preserve">Oregon</t>
  </si>
  <si>
    <t xml:space="preserve">OR</t>
  </si>
  <si>
    <t xml:space="preserve">Pennsylvania</t>
  </si>
  <si>
    <t xml:space="preserve">PA</t>
  </si>
  <si>
    <t xml:space="preserve">Rhode Island</t>
  </si>
  <si>
    <t xml:space="preserve">RI</t>
  </si>
  <si>
    <t xml:space="preserve">South Carolina</t>
  </si>
  <si>
    <t xml:space="preserve">SC</t>
  </si>
  <si>
    <t xml:space="preserve">South Dakota</t>
  </si>
  <si>
    <t xml:space="preserve">SD</t>
  </si>
  <si>
    <t xml:space="preserve">Tennessee</t>
  </si>
  <si>
    <t xml:space="preserve">TN</t>
  </si>
  <si>
    <t xml:space="preserve">Texas</t>
  </si>
  <si>
    <t xml:space="preserve">TX</t>
  </si>
  <si>
    <t xml:space="preserve">Utah</t>
  </si>
  <si>
    <t xml:space="preserve">UT</t>
  </si>
  <si>
    <t xml:space="preserve">Vermont</t>
  </si>
  <si>
    <t xml:space="preserve">VT</t>
  </si>
  <si>
    <t xml:space="preserve">Virginia</t>
  </si>
  <si>
    <t xml:space="preserve">VA</t>
  </si>
  <si>
    <t xml:space="preserve">Washington</t>
  </si>
  <si>
    <t xml:space="preserve">WA</t>
  </si>
  <si>
    <t xml:space="preserve">West Virginia</t>
  </si>
  <si>
    <t xml:space="preserve">WV</t>
  </si>
  <si>
    <t xml:space="preserve">Wisconsin</t>
  </si>
  <si>
    <t xml:space="preserve">WI</t>
  </si>
  <si>
    <t xml:space="preserve">Wyoming</t>
  </si>
  <si>
    <t xml:space="preserve">WY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</si>
</sst>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"/>
    <numFmt numFmtId="166" formatCode="@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  <charset val="1"/>
    </font>
    <font>
      <i val="true"/>
      <sz val="10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5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20.27"/>
    <col collapsed="false" customWidth="true" hidden="false" outlineLevel="0" max="5" min="2" style="0" width="13.89"/>
    <col collapsed="false" customWidth="true" hidden="false" outlineLevel="0" max="7" min="6" style="1" width="13.89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1" t="s">
        <v>5</v>
      </c>
      <c r="G1" s="1" t="s">
        <v>6</v>
      </c>
    </row>
    <row r="2" customFormat="false" ht="13" hidden="false" customHeight="false" outlineLevel="0" collapsed="false">
      <c r="A2" s="0" t="s">
        <v>7</v>
      </c>
      <c r="B2" s="2" t="s">
        <v>8</v>
      </c>
      <c r="C2" s="2" t="n">
        <v>849624</v>
      </c>
      <c r="D2" s="2" t="n">
        <v>1441170</v>
      </c>
      <c r="E2" s="2" t="n">
        <f aca="false">C2+D2</f>
        <v>2290794</v>
      </c>
      <c r="F2" s="3" t="n">
        <f aca="false">C2/E2*100</f>
        <v>37.0886251666453</v>
      </c>
      <c r="G2" s="3" t="n">
        <f aca="false">D2/E2*100</f>
        <v>62.9113748333547</v>
      </c>
      <c r="H2" s="2"/>
      <c r="I2" s="2"/>
      <c r="J2" s="2"/>
      <c r="K2" s="2"/>
      <c r="L2" s="2"/>
      <c r="M2" s="4"/>
      <c r="N2" s="2"/>
      <c r="O2" s="2"/>
      <c r="P2" s="2"/>
      <c r="Q2" s="4"/>
      <c r="R2" s="2"/>
    </row>
    <row r="3" customFormat="false" ht="13" hidden="false" customHeight="false" outlineLevel="0" collapsed="false">
      <c r="A3" s="0" t="s">
        <v>9</v>
      </c>
      <c r="B3" s="2" t="s">
        <v>10</v>
      </c>
      <c r="C3" s="2" t="n">
        <v>153778</v>
      </c>
      <c r="D3" s="2" t="n">
        <v>189951</v>
      </c>
      <c r="E3" s="2" t="n">
        <f aca="false">C3+D3</f>
        <v>343729</v>
      </c>
      <c r="F3" s="3" t="n">
        <f aca="false">C3/E3*100</f>
        <v>44.7381512761507</v>
      </c>
      <c r="G3" s="3" t="n">
        <f aca="false">D3/E3*100</f>
        <v>55.2618487238493</v>
      </c>
      <c r="H3" s="2"/>
      <c r="I3" s="2"/>
      <c r="J3" s="2"/>
      <c r="K3" s="2"/>
      <c r="L3" s="2"/>
      <c r="M3" s="4"/>
      <c r="N3" s="2"/>
      <c r="O3" s="2"/>
      <c r="P3" s="2"/>
      <c r="Q3" s="4"/>
      <c r="R3" s="2"/>
    </row>
    <row r="4" customFormat="false" ht="13" hidden="false" customHeight="false" outlineLevel="0" collapsed="false">
      <c r="A4" s="0" t="s">
        <v>11</v>
      </c>
      <c r="B4" s="2" t="s">
        <v>12</v>
      </c>
      <c r="C4" s="2" t="n">
        <v>1672143</v>
      </c>
      <c r="D4" s="2" t="n">
        <v>1661686</v>
      </c>
      <c r="E4" s="2" t="n">
        <f aca="false">C4+D4</f>
        <v>3333829</v>
      </c>
      <c r="F4" s="3" t="n">
        <f aca="false">C4/E4*100</f>
        <v>50.1568316791293</v>
      </c>
      <c r="G4" s="3" t="n">
        <f aca="false">D4/E4*100</f>
        <v>49.8431683208707</v>
      </c>
      <c r="H4" s="2"/>
      <c r="I4" s="2"/>
      <c r="J4" s="4"/>
      <c r="K4" s="2"/>
      <c r="L4" s="2"/>
      <c r="M4" s="4"/>
      <c r="N4" s="2"/>
      <c r="O4" s="2"/>
      <c r="P4" s="4"/>
      <c r="Q4" s="4"/>
      <c r="R4" s="2"/>
    </row>
    <row r="5" customFormat="false" ht="13" hidden="false" customHeight="false" outlineLevel="0" collapsed="false">
      <c r="A5" s="0" t="s">
        <v>13</v>
      </c>
      <c r="B5" s="2" t="s">
        <v>14</v>
      </c>
      <c r="C5" s="2" t="n">
        <v>423932</v>
      </c>
      <c r="D5" s="2" t="n">
        <v>760647</v>
      </c>
      <c r="E5" s="2" t="n">
        <f aca="false">C5+D5</f>
        <v>1184579</v>
      </c>
      <c r="F5" s="3" t="n">
        <f aca="false">C5/E5*100</f>
        <v>35.7875667220168</v>
      </c>
      <c r="G5" s="3" t="n">
        <f aca="false">D5/E5*100</f>
        <v>64.2124332779832</v>
      </c>
      <c r="H5" s="2"/>
      <c r="I5" s="2"/>
      <c r="J5" s="4"/>
      <c r="K5" s="2"/>
      <c r="L5" s="2"/>
      <c r="M5" s="4"/>
      <c r="N5" s="2"/>
      <c r="O5" s="2"/>
      <c r="P5" s="2"/>
      <c r="Q5" s="2"/>
      <c r="R5" s="2"/>
    </row>
    <row r="6" customFormat="false" ht="13" hidden="false" customHeight="false" outlineLevel="0" collapsed="false">
      <c r="A6" s="0" t="s">
        <v>15</v>
      </c>
      <c r="B6" s="2" t="s">
        <v>16</v>
      </c>
      <c r="C6" s="2" t="n">
        <v>11110250</v>
      </c>
      <c r="D6" s="2" t="n">
        <v>6006429</v>
      </c>
      <c r="E6" s="2" t="n">
        <f aca="false">C6+D6</f>
        <v>17116679</v>
      </c>
      <c r="F6" s="3" t="n">
        <f aca="false">C6/E6*100</f>
        <v>64.9089113606676</v>
      </c>
      <c r="G6" s="3" t="n">
        <f aca="false">D6/E6*100</f>
        <v>35.0910886393324</v>
      </c>
      <c r="H6" s="2"/>
      <c r="I6" s="2"/>
      <c r="J6" s="4"/>
      <c r="K6" s="2"/>
      <c r="L6" s="2"/>
      <c r="M6" s="4"/>
      <c r="N6" s="2"/>
      <c r="O6" s="2"/>
      <c r="P6" s="4"/>
      <c r="Q6" s="2"/>
      <c r="R6" s="2"/>
    </row>
    <row r="7" customFormat="false" ht="13" hidden="false" customHeight="false" outlineLevel="0" collapsed="false">
      <c r="A7" s="0" t="s">
        <v>17</v>
      </c>
      <c r="B7" s="2" t="s">
        <v>18</v>
      </c>
      <c r="C7" s="2" t="n">
        <v>1804352</v>
      </c>
      <c r="D7" s="2" t="n">
        <v>1364607</v>
      </c>
      <c r="E7" s="2" t="n">
        <f aca="false">C7+D7</f>
        <v>3168959</v>
      </c>
      <c r="F7" s="3" t="n">
        <f aca="false">C7/E7*100</f>
        <v>56.9383194923002</v>
      </c>
      <c r="G7" s="3" t="n">
        <f aca="false">D7/E7*100</f>
        <v>43.0616805076999</v>
      </c>
      <c r="H7" s="2"/>
      <c r="I7" s="2"/>
      <c r="J7" s="4"/>
      <c r="K7" s="2"/>
      <c r="L7" s="2"/>
      <c r="M7" s="4"/>
      <c r="N7" s="2"/>
      <c r="O7" s="2"/>
      <c r="P7" s="4"/>
      <c r="Q7" s="4"/>
      <c r="R7" s="2"/>
    </row>
    <row r="8" customFormat="false" ht="13" hidden="false" customHeight="false" outlineLevel="0" collapsed="false">
      <c r="A8" s="0" t="s">
        <v>19</v>
      </c>
      <c r="B8" s="2" t="s">
        <v>20</v>
      </c>
      <c r="C8" s="2" t="n">
        <v>1080831</v>
      </c>
      <c r="D8" s="2" t="n">
        <v>714717</v>
      </c>
      <c r="E8" s="2" t="n">
        <f aca="false">C8+D8</f>
        <v>1795548</v>
      </c>
      <c r="F8" s="3" t="n">
        <f aca="false">C8/E8*100</f>
        <v>60.1950490880778</v>
      </c>
      <c r="G8" s="3" t="n">
        <f aca="false">D8/E8*100</f>
        <v>39.8049509119222</v>
      </c>
      <c r="H8" s="2"/>
      <c r="I8" s="2"/>
      <c r="J8" s="4"/>
      <c r="K8" s="2"/>
      <c r="L8" s="2"/>
      <c r="M8" s="4"/>
      <c r="N8" s="2"/>
      <c r="O8" s="2"/>
      <c r="P8" s="4"/>
      <c r="Q8" s="4"/>
      <c r="R8" s="2"/>
    </row>
    <row r="9" customFormat="false" ht="13" hidden="false" customHeight="false" outlineLevel="0" collapsed="false">
      <c r="A9" s="0" t="s">
        <v>21</v>
      </c>
      <c r="B9" s="2" t="s">
        <v>22</v>
      </c>
      <c r="C9" s="2" t="n">
        <v>296268</v>
      </c>
      <c r="D9" s="2" t="n">
        <v>200603</v>
      </c>
      <c r="E9" s="2" t="n">
        <f aca="false">C9+D9</f>
        <v>496871</v>
      </c>
      <c r="F9" s="3" t="n">
        <f aca="false">C9/E9*100</f>
        <v>59.6267441649845</v>
      </c>
      <c r="G9" s="3" t="n">
        <f aca="false">D9/E9*100</f>
        <v>40.3732558350155</v>
      </c>
      <c r="H9" s="2"/>
      <c r="I9" s="2"/>
      <c r="J9" s="4"/>
      <c r="K9" s="2"/>
      <c r="L9" s="2"/>
      <c r="M9" s="4"/>
      <c r="N9" s="2"/>
      <c r="O9" s="2"/>
      <c r="P9" s="4"/>
      <c r="Q9" s="4"/>
      <c r="R9" s="2"/>
    </row>
    <row r="10" customFormat="false" ht="13" hidden="false" customHeight="false" outlineLevel="0" collapsed="false">
      <c r="A10" s="0" t="s">
        <v>23</v>
      </c>
      <c r="B10" s="2" t="s">
        <v>24</v>
      </c>
      <c r="C10" s="2" t="n">
        <v>317323</v>
      </c>
      <c r="D10" s="2" t="n">
        <v>18586</v>
      </c>
      <c r="E10" s="2" t="n">
        <f aca="false">C10+D10</f>
        <v>335909</v>
      </c>
      <c r="F10" s="3" t="n">
        <f aca="false">C10/E10*100</f>
        <v>94.4669538476194</v>
      </c>
      <c r="G10" s="3" t="n">
        <f aca="false">D10/E10*100</f>
        <v>5.53304615238056</v>
      </c>
      <c r="H10" s="2"/>
      <c r="I10" s="2"/>
      <c r="J10" s="4"/>
      <c r="K10" s="2"/>
      <c r="L10" s="2"/>
      <c r="M10" s="4"/>
      <c r="N10" s="2"/>
      <c r="O10" s="2"/>
      <c r="P10" s="4"/>
      <c r="Q10" s="2"/>
      <c r="R10" s="2"/>
    </row>
    <row r="11" customFormat="false" ht="13" hidden="false" customHeight="false" outlineLevel="0" collapsed="false">
      <c r="A11" s="0" t="s">
        <v>25</v>
      </c>
      <c r="B11" s="2" t="s">
        <v>26</v>
      </c>
      <c r="C11" s="2" t="n">
        <v>5297045</v>
      </c>
      <c r="D11" s="2" t="n">
        <v>5668731</v>
      </c>
      <c r="E11" s="2" t="n">
        <f aca="false">C11+D11</f>
        <v>10965776</v>
      </c>
      <c r="F11" s="3" t="n">
        <f aca="false">C11/E11*100</f>
        <v>48.3052453378584</v>
      </c>
      <c r="G11" s="3" t="n">
        <f aca="false">D11/E11*100</f>
        <v>51.6947546621416</v>
      </c>
      <c r="H11" s="2"/>
      <c r="I11" s="2"/>
      <c r="J11" s="4"/>
      <c r="K11" s="2"/>
      <c r="L11" s="2"/>
      <c r="M11" s="4"/>
      <c r="N11" s="2"/>
      <c r="O11" s="2"/>
      <c r="P11" s="2"/>
      <c r="Q11" s="2"/>
      <c r="R11" s="2"/>
    </row>
    <row r="12" customFormat="false" ht="13" hidden="false" customHeight="false" outlineLevel="0" collapsed="false">
      <c r="A12" s="0" t="s">
        <v>27</v>
      </c>
      <c r="B12" s="2" t="s">
        <v>28</v>
      </c>
      <c r="C12" s="2" t="n">
        <v>2473633</v>
      </c>
      <c r="D12" s="2" t="n">
        <v>2461854</v>
      </c>
      <c r="E12" s="2" t="n">
        <f aca="false">C12+D12</f>
        <v>4935487</v>
      </c>
      <c r="F12" s="3" t="n">
        <f aca="false">C12/E12*100</f>
        <v>50.1193296629086</v>
      </c>
      <c r="G12" s="3" t="n">
        <f aca="false">D12/E12*100</f>
        <v>49.8806703370914</v>
      </c>
      <c r="H12" s="2"/>
      <c r="I12" s="2"/>
      <c r="J12" s="4"/>
      <c r="K12" s="2"/>
      <c r="L12" s="2"/>
      <c r="M12" s="4"/>
      <c r="N12" s="2"/>
      <c r="O12" s="2"/>
      <c r="P12" s="4"/>
      <c r="Q12" s="4"/>
      <c r="R12" s="2"/>
    </row>
    <row r="13" customFormat="false" ht="13" hidden="false" customHeight="false" outlineLevel="0" collapsed="false">
      <c r="A13" s="0" t="s">
        <v>29</v>
      </c>
      <c r="B13" s="2" t="s">
        <v>30</v>
      </c>
      <c r="C13" s="2" t="n">
        <v>366130</v>
      </c>
      <c r="D13" s="2" t="n">
        <v>196864</v>
      </c>
      <c r="E13" s="2" t="n">
        <f aca="false">C13+D13</f>
        <v>562994</v>
      </c>
      <c r="F13" s="3" t="n">
        <f aca="false">C13/E13*100</f>
        <v>65.0326646465149</v>
      </c>
      <c r="G13" s="3" t="n">
        <f aca="false">D13/E13*100</f>
        <v>34.9673353534851</v>
      </c>
      <c r="H13" s="2"/>
      <c r="I13" s="2"/>
      <c r="J13" s="4"/>
      <c r="K13" s="2"/>
      <c r="L13" s="2"/>
      <c r="M13" s="4"/>
      <c r="N13" s="2"/>
      <c r="O13" s="2"/>
      <c r="P13" s="4"/>
      <c r="Q13" s="2"/>
      <c r="R13" s="2"/>
    </row>
    <row r="14" customFormat="false" ht="13" hidden="false" customHeight="false" outlineLevel="0" collapsed="false">
      <c r="A14" s="0" t="s">
        <v>31</v>
      </c>
      <c r="B14" s="2" t="s">
        <v>32</v>
      </c>
      <c r="C14" s="2" t="n">
        <v>287021</v>
      </c>
      <c r="D14" s="2" t="n">
        <v>554119</v>
      </c>
      <c r="E14" s="2" t="n">
        <f aca="false">C14+D14</f>
        <v>841140</v>
      </c>
      <c r="F14" s="3" t="n">
        <f aca="false">C14/E14*100</f>
        <v>34.1228570749221</v>
      </c>
      <c r="G14" s="3" t="n">
        <f aca="false">D14/E14*100</f>
        <v>65.8771429250779</v>
      </c>
      <c r="H14" s="2"/>
      <c r="I14" s="2"/>
      <c r="J14" s="4"/>
      <c r="K14" s="2"/>
      <c r="L14" s="2"/>
      <c r="M14" s="4"/>
      <c r="N14" s="2"/>
      <c r="O14" s="2"/>
      <c r="P14" s="2"/>
      <c r="Q14" s="4"/>
      <c r="R14" s="2"/>
    </row>
    <row r="15" customFormat="false" ht="13" hidden="false" customHeight="false" outlineLevel="0" collapsed="false">
      <c r="A15" s="0" t="s">
        <v>33</v>
      </c>
      <c r="B15" s="2" t="s">
        <v>34</v>
      </c>
      <c r="C15" s="2" t="n">
        <v>3471915</v>
      </c>
      <c r="D15" s="2" t="n">
        <v>2446891</v>
      </c>
      <c r="E15" s="2" t="n">
        <f aca="false">C15+D15</f>
        <v>5918806</v>
      </c>
      <c r="F15" s="3" t="n">
        <f aca="false">C15/E15*100</f>
        <v>58.6590437328069</v>
      </c>
      <c r="G15" s="3" t="n">
        <f aca="false">D15/E15*100</f>
        <v>41.3409562671931</v>
      </c>
      <c r="H15" s="2"/>
      <c r="I15" s="2"/>
      <c r="J15" s="4"/>
      <c r="K15" s="2"/>
      <c r="L15" s="2"/>
      <c r="M15" s="4"/>
      <c r="N15" s="2"/>
      <c r="O15" s="2"/>
      <c r="P15" s="4"/>
      <c r="Q15" s="2"/>
      <c r="R15" s="2"/>
    </row>
    <row r="16" customFormat="false" ht="13" hidden="false" customHeight="false" outlineLevel="0" collapsed="false">
      <c r="A16" s="0" t="s">
        <v>35</v>
      </c>
      <c r="B16" s="2" t="s">
        <v>36</v>
      </c>
      <c r="C16" s="2" t="n">
        <v>1242416</v>
      </c>
      <c r="D16" s="2" t="n">
        <v>1729519</v>
      </c>
      <c r="E16" s="2" t="n">
        <f aca="false">C16+D16</f>
        <v>2971935</v>
      </c>
      <c r="F16" s="3" t="n">
        <f aca="false">C16/E16*100</f>
        <v>41.804951992557</v>
      </c>
      <c r="G16" s="3" t="n">
        <f aca="false">D16/E16*100</f>
        <v>58.195048007443</v>
      </c>
      <c r="H16" s="2"/>
      <c r="I16" s="2"/>
      <c r="J16" s="4"/>
      <c r="K16" s="2"/>
      <c r="L16" s="2"/>
      <c r="M16" s="4"/>
      <c r="N16" s="2"/>
      <c r="O16" s="2"/>
      <c r="P16" s="2"/>
      <c r="Q16" s="4"/>
      <c r="R16" s="2"/>
    </row>
    <row r="17" customFormat="false" ht="13" hidden="false" customHeight="false" outlineLevel="0" collapsed="false">
      <c r="A17" s="0" t="s">
        <v>37</v>
      </c>
      <c r="B17" s="2" t="s">
        <v>38</v>
      </c>
      <c r="C17" s="2" t="n">
        <v>759061</v>
      </c>
      <c r="D17" s="2" t="n">
        <v>897672</v>
      </c>
      <c r="E17" s="2" t="n">
        <f aca="false">C17+D17</f>
        <v>1656733</v>
      </c>
      <c r="F17" s="3" t="n">
        <f aca="false">C17/E17*100</f>
        <v>45.816736915363</v>
      </c>
      <c r="G17" s="3" t="n">
        <f aca="false">D17/E17*100</f>
        <v>54.1832630846371</v>
      </c>
      <c r="H17" s="2"/>
      <c r="I17" s="2"/>
      <c r="J17" s="4"/>
      <c r="K17" s="2"/>
      <c r="L17" s="2"/>
      <c r="M17" s="4"/>
      <c r="N17" s="2"/>
      <c r="O17" s="2"/>
      <c r="P17" s="2"/>
      <c r="Q17" s="4"/>
      <c r="R17" s="2"/>
    </row>
    <row r="18" customFormat="false" ht="13" hidden="false" customHeight="false" outlineLevel="0" collapsed="false">
      <c r="A18" s="0" t="s">
        <v>39</v>
      </c>
      <c r="B18" s="2" t="s">
        <v>40</v>
      </c>
      <c r="C18" s="2" t="n">
        <v>570323</v>
      </c>
      <c r="D18" s="2" t="n">
        <v>771406</v>
      </c>
      <c r="E18" s="2" t="n">
        <f aca="false">C18+D18</f>
        <v>1341729</v>
      </c>
      <c r="F18" s="3" t="n">
        <f aca="false">C18/E18*100</f>
        <v>42.5065717443687</v>
      </c>
      <c r="G18" s="3" t="n">
        <f aca="false">D18/E18*100</f>
        <v>57.4934282556314</v>
      </c>
      <c r="H18" s="2"/>
      <c r="I18" s="5"/>
      <c r="J18" s="5"/>
      <c r="K18" s="2"/>
      <c r="L18" s="5"/>
      <c r="M18" s="5"/>
      <c r="N18" s="2"/>
      <c r="O18" s="2"/>
      <c r="P18" s="2"/>
      <c r="Q18" s="4"/>
      <c r="R18" s="2"/>
    </row>
    <row r="19" customFormat="false" ht="13" hidden="false" customHeight="false" outlineLevel="0" collapsed="false">
      <c r="A19" s="0" t="s">
        <v>41</v>
      </c>
      <c r="B19" s="2" t="s">
        <v>42</v>
      </c>
      <c r="C19" s="2" t="n">
        <v>772474</v>
      </c>
      <c r="D19" s="2" t="n">
        <v>1326646</v>
      </c>
      <c r="E19" s="2" t="n">
        <f aca="false">C19+D19</f>
        <v>2099120</v>
      </c>
      <c r="F19" s="3" t="n">
        <f aca="false">C19/E19*100</f>
        <v>36.799897099737</v>
      </c>
      <c r="G19" s="3" t="n">
        <f aca="false">D19/E19*100</f>
        <v>63.200102900263</v>
      </c>
      <c r="H19" s="2"/>
      <c r="I19" s="2"/>
      <c r="J19" s="4"/>
      <c r="K19" s="2"/>
      <c r="L19" s="2"/>
      <c r="M19" s="4"/>
      <c r="N19" s="2"/>
      <c r="O19" s="2"/>
      <c r="P19" s="2"/>
      <c r="Q19" s="4"/>
      <c r="R19" s="2"/>
    </row>
    <row r="20" customFormat="false" ht="13" hidden="false" customHeight="false" outlineLevel="0" collapsed="false">
      <c r="A20" s="0" t="s">
        <v>43</v>
      </c>
      <c r="B20" s="2" t="s">
        <v>44</v>
      </c>
      <c r="C20" s="2" t="n">
        <v>856034</v>
      </c>
      <c r="D20" s="2" t="n">
        <v>1255776</v>
      </c>
      <c r="E20" s="2" t="n">
        <f aca="false">C20+D20</f>
        <v>2111810</v>
      </c>
      <c r="F20" s="3" t="n">
        <f aca="false">C20/E20*100</f>
        <v>40.5355595437089</v>
      </c>
      <c r="G20" s="3" t="n">
        <f aca="false">D20/E20*100</f>
        <v>59.464440456291</v>
      </c>
      <c r="H20" s="2"/>
      <c r="I20" s="2"/>
      <c r="J20" s="2"/>
      <c r="K20" s="2"/>
      <c r="L20" s="2"/>
      <c r="M20" s="4"/>
      <c r="N20" s="2"/>
      <c r="O20" s="2"/>
      <c r="P20" s="2"/>
      <c r="Q20" s="4"/>
      <c r="R20" s="2"/>
    </row>
    <row r="21" customFormat="false" ht="13" hidden="false" customHeight="false" outlineLevel="0" collapsed="false">
      <c r="A21" s="0" t="s">
        <v>45</v>
      </c>
      <c r="B21" s="2" t="s">
        <v>46</v>
      </c>
      <c r="C21" s="2" t="n">
        <v>435072</v>
      </c>
      <c r="D21" s="2" t="n">
        <v>360737</v>
      </c>
      <c r="E21" s="2" t="n">
        <f aca="false">C21+D21</f>
        <v>795809</v>
      </c>
      <c r="F21" s="3" t="n">
        <f aca="false">C21/E21*100</f>
        <v>54.670404582004</v>
      </c>
      <c r="G21" s="3" t="n">
        <f aca="false">D21/E21*100</f>
        <v>45.329595417996</v>
      </c>
      <c r="H21" s="2"/>
      <c r="I21" s="2"/>
      <c r="J21" s="4"/>
      <c r="K21" s="2"/>
      <c r="L21" s="2"/>
      <c r="M21" s="4"/>
      <c r="N21" s="2"/>
      <c r="O21" s="2"/>
      <c r="P21" s="4"/>
      <c r="Q21" s="4"/>
      <c r="R21" s="2"/>
    </row>
    <row r="22" customFormat="false" ht="13" hidden="false" customHeight="false" outlineLevel="0" collapsed="false">
      <c r="A22" s="0" t="s">
        <v>47</v>
      </c>
      <c r="B22" s="2" t="s">
        <v>48</v>
      </c>
      <c r="C22" s="2" t="n">
        <v>1985023</v>
      </c>
      <c r="D22" s="2" t="n">
        <v>976414</v>
      </c>
      <c r="E22" s="2" t="n">
        <f aca="false">C22+D22</f>
        <v>2961437</v>
      </c>
      <c r="F22" s="3" t="n">
        <f aca="false">C22/E22*100</f>
        <v>67.0290470470923</v>
      </c>
      <c r="G22" s="3" t="n">
        <f aca="false">D22/E22*100</f>
        <v>32.9709529529077</v>
      </c>
      <c r="H22" s="2"/>
      <c r="I22" s="2"/>
      <c r="J22" s="4"/>
      <c r="K22" s="2"/>
      <c r="L22" s="2"/>
      <c r="M22" s="4"/>
      <c r="N22" s="2"/>
      <c r="O22" s="2"/>
      <c r="P22" s="4"/>
      <c r="Q22" s="4"/>
      <c r="R22" s="2"/>
    </row>
    <row r="23" customFormat="false" ht="13" hidden="false" customHeight="false" outlineLevel="0" collapsed="false">
      <c r="A23" s="0" t="s">
        <v>49</v>
      </c>
      <c r="B23" s="2" t="s">
        <v>50</v>
      </c>
      <c r="C23" s="2" t="n">
        <v>2382202</v>
      </c>
      <c r="D23" s="2" t="n">
        <v>1167202</v>
      </c>
      <c r="E23" s="2" t="n">
        <f aca="false">C23+D23</f>
        <v>3549404</v>
      </c>
      <c r="F23" s="3" t="n">
        <f aca="false">C23/E23*100</f>
        <v>67.1155495401482</v>
      </c>
      <c r="G23" s="3" t="n">
        <f aca="false">D23/E23*100</f>
        <v>32.8844504598518</v>
      </c>
      <c r="H23" s="2"/>
      <c r="I23" s="2"/>
      <c r="J23" s="4"/>
      <c r="K23" s="2"/>
      <c r="L23" s="2"/>
      <c r="M23" s="4"/>
      <c r="N23" s="2"/>
      <c r="O23" s="2"/>
      <c r="P23" s="2"/>
      <c r="Q23" s="4"/>
      <c r="R23" s="2"/>
    </row>
    <row r="24" customFormat="false" ht="13" hidden="false" customHeight="false" outlineLevel="0" collapsed="false">
      <c r="A24" s="0" t="s">
        <v>51</v>
      </c>
      <c r="B24" s="2" t="s">
        <v>52</v>
      </c>
      <c r="C24" s="2" t="n">
        <v>2804040</v>
      </c>
      <c r="D24" s="2" t="n">
        <v>2649852</v>
      </c>
      <c r="E24" s="2" t="n">
        <f aca="false">C24+D24</f>
        <v>5453892</v>
      </c>
      <c r="F24" s="3" t="n">
        <f aca="false">C24/E24*100</f>
        <v>51.4135593444095</v>
      </c>
      <c r="G24" s="3" t="n">
        <f aca="false">D24/E24*100</f>
        <v>48.5864406555905</v>
      </c>
      <c r="H24" s="2"/>
      <c r="I24" s="2"/>
      <c r="J24" s="4"/>
      <c r="K24" s="2"/>
      <c r="L24" s="2"/>
      <c r="M24" s="4"/>
      <c r="N24" s="2"/>
      <c r="O24" s="2"/>
      <c r="P24" s="4"/>
      <c r="Q24" s="4"/>
      <c r="R24" s="2"/>
    </row>
    <row r="25" customFormat="false" ht="13" hidden="false" customHeight="false" outlineLevel="0" collapsed="false">
      <c r="A25" s="0" t="s">
        <v>53</v>
      </c>
      <c r="B25" s="2" t="s">
        <v>54</v>
      </c>
      <c r="C25" s="2" t="n">
        <v>1717077</v>
      </c>
      <c r="D25" s="2" t="n">
        <v>1484065</v>
      </c>
      <c r="E25" s="2" t="n">
        <f aca="false">C25+D25</f>
        <v>3201142</v>
      </c>
      <c r="F25" s="3" t="n">
        <f aca="false">C25/E25*100</f>
        <v>53.6395136485667</v>
      </c>
      <c r="G25" s="3" t="n">
        <f aca="false">D25/E25*100</f>
        <v>46.3604863514333</v>
      </c>
      <c r="H25" s="2"/>
      <c r="I25" s="2"/>
      <c r="J25" s="4"/>
      <c r="K25" s="2"/>
      <c r="L25" s="2"/>
      <c r="M25" s="4"/>
      <c r="N25" s="2"/>
      <c r="O25" s="2"/>
      <c r="P25" s="4"/>
      <c r="Q25" s="4"/>
      <c r="R25" s="2"/>
    </row>
    <row r="26" customFormat="false" ht="13" hidden="false" customHeight="false" outlineLevel="0" collapsed="false">
      <c r="A26" s="0" t="s">
        <v>55</v>
      </c>
      <c r="B26" s="2" t="s">
        <v>56</v>
      </c>
      <c r="C26" s="2" t="n">
        <v>539398</v>
      </c>
      <c r="D26" s="2" t="n">
        <v>756764</v>
      </c>
      <c r="E26" s="2" t="n">
        <f aca="false">C26+D26</f>
        <v>1296162</v>
      </c>
      <c r="F26" s="3" t="n">
        <f aca="false">C26/E26*100</f>
        <v>41.6150141726111</v>
      </c>
      <c r="G26" s="3" t="n">
        <f aca="false">D26/E26*100</f>
        <v>58.3849858273889</v>
      </c>
      <c r="H26" s="2"/>
      <c r="I26" s="2"/>
      <c r="J26" s="4"/>
      <c r="K26" s="2"/>
      <c r="L26" s="2"/>
      <c r="M26" s="4"/>
      <c r="N26" s="2"/>
      <c r="O26" s="2"/>
      <c r="P26" s="4"/>
      <c r="Q26" s="4"/>
      <c r="R26" s="2"/>
    </row>
    <row r="27" customFormat="false" ht="13" hidden="false" customHeight="false" outlineLevel="0" collapsed="false">
      <c r="A27" s="0" t="s">
        <v>57</v>
      </c>
      <c r="B27" s="2" t="s">
        <v>58</v>
      </c>
      <c r="C27" s="2" t="n">
        <v>1253014</v>
      </c>
      <c r="D27" s="2" t="n">
        <v>1718736</v>
      </c>
      <c r="E27" s="2" t="n">
        <f aca="false">C27+D27</f>
        <v>2971750</v>
      </c>
      <c r="F27" s="3" t="n">
        <f aca="false">C27/E27*100</f>
        <v>42.1641793555986</v>
      </c>
      <c r="G27" s="3" t="n">
        <f aca="false">D27/E27*100</f>
        <v>57.8358206444015</v>
      </c>
      <c r="H27" s="2"/>
      <c r="I27" s="2"/>
      <c r="J27" s="4"/>
      <c r="K27" s="2"/>
      <c r="L27" s="2"/>
      <c r="M27" s="4"/>
      <c r="N27" s="2"/>
      <c r="O27" s="2"/>
      <c r="P27" s="4"/>
      <c r="Q27" s="4"/>
      <c r="R27" s="2"/>
    </row>
    <row r="28" customFormat="false" ht="13" hidden="false" customHeight="false" outlineLevel="0" collapsed="false">
      <c r="A28" s="0" t="s">
        <v>59</v>
      </c>
      <c r="B28" s="2" t="s">
        <v>60</v>
      </c>
      <c r="C28" s="2" t="n">
        <v>244786</v>
      </c>
      <c r="D28" s="2" t="n">
        <v>343602</v>
      </c>
      <c r="E28" s="2" t="n">
        <f aca="false">C28+D28</f>
        <v>588388</v>
      </c>
      <c r="F28" s="3" t="n">
        <f aca="false">C28/E28*100</f>
        <v>41.6028199079519</v>
      </c>
      <c r="G28" s="3" t="n">
        <f aca="false">D28/E28*100</f>
        <v>58.3971800920481</v>
      </c>
      <c r="H28" s="2"/>
      <c r="I28" s="2"/>
      <c r="J28" s="4"/>
      <c r="K28" s="2"/>
      <c r="L28" s="2"/>
      <c r="M28" s="4"/>
      <c r="N28" s="2"/>
      <c r="O28" s="2"/>
      <c r="P28" s="2"/>
      <c r="Q28" s="4"/>
      <c r="R28" s="2"/>
    </row>
    <row r="29" customFormat="false" ht="13" hidden="false" customHeight="false" outlineLevel="0" collapsed="false">
      <c r="A29" s="0" t="s">
        <v>61</v>
      </c>
      <c r="B29" s="2" t="s">
        <v>62</v>
      </c>
      <c r="C29" s="2" t="n">
        <v>374583</v>
      </c>
      <c r="D29" s="2" t="n">
        <v>556846</v>
      </c>
      <c r="E29" s="2" t="n">
        <f aca="false">C29+D29</f>
        <v>931429</v>
      </c>
      <c r="F29" s="3" t="n">
        <f aca="false">C29/E29*100</f>
        <v>40.2159477533983</v>
      </c>
      <c r="G29" s="3" t="n">
        <f aca="false">D29/E29*100</f>
        <v>59.7840522466017</v>
      </c>
      <c r="H29" s="2"/>
      <c r="I29" s="2"/>
      <c r="J29" s="4"/>
      <c r="K29" s="2"/>
      <c r="L29" s="2"/>
      <c r="M29" s="4"/>
      <c r="N29" s="2"/>
      <c r="O29" s="2"/>
      <c r="P29" s="2"/>
      <c r="Q29" s="4"/>
      <c r="R29" s="2"/>
    </row>
    <row r="30" customFormat="false" ht="13" hidden="false" customHeight="false" outlineLevel="0" collapsed="false">
      <c r="A30" s="0" t="s">
        <v>63</v>
      </c>
      <c r="B30" s="2" t="s">
        <v>64</v>
      </c>
      <c r="C30" s="2" t="n">
        <v>703486</v>
      </c>
      <c r="D30" s="2" t="n">
        <v>669890</v>
      </c>
      <c r="E30" s="2" t="n">
        <f aca="false">C30+D30</f>
        <v>1373376</v>
      </c>
      <c r="F30" s="3" t="n">
        <f aca="false">C30/E30*100</f>
        <v>51.2231173400438</v>
      </c>
      <c r="G30" s="3" t="n">
        <f aca="false">D30/E30*100</f>
        <v>48.7768826599562</v>
      </c>
      <c r="H30" s="2"/>
      <c r="I30" s="2"/>
      <c r="J30" s="2"/>
      <c r="K30" s="2"/>
      <c r="L30" s="2"/>
      <c r="M30" s="4"/>
      <c r="N30" s="2"/>
      <c r="O30" s="2"/>
      <c r="P30" s="2"/>
      <c r="Q30" s="4"/>
      <c r="R30" s="2"/>
    </row>
    <row r="31" customFormat="false" ht="13" hidden="false" customHeight="false" outlineLevel="0" collapsed="false">
      <c r="A31" s="0" t="s">
        <v>65</v>
      </c>
      <c r="B31" s="2" t="s">
        <v>66</v>
      </c>
      <c r="C31" s="2" t="n">
        <v>424937</v>
      </c>
      <c r="D31" s="2" t="n">
        <v>365660</v>
      </c>
      <c r="E31" s="2" t="n">
        <f aca="false">C31+D31</f>
        <v>790597</v>
      </c>
      <c r="F31" s="3" t="n">
        <f aca="false">C31/E31*100</f>
        <v>53.7488758495163</v>
      </c>
      <c r="G31" s="3" t="n">
        <f aca="false">D31/E31*100</f>
        <v>46.2511241504838</v>
      </c>
      <c r="H31" s="2"/>
      <c r="I31" s="2"/>
      <c r="J31" s="2"/>
      <c r="K31" s="2"/>
      <c r="L31" s="2"/>
      <c r="M31" s="4"/>
      <c r="N31" s="2"/>
      <c r="O31" s="2"/>
      <c r="P31" s="2"/>
      <c r="Q31" s="4"/>
      <c r="R31" s="2"/>
    </row>
    <row r="32" customFormat="false" ht="13" hidden="false" customHeight="false" outlineLevel="0" collapsed="false">
      <c r="A32" s="0" t="s">
        <v>67</v>
      </c>
      <c r="B32" s="2" t="s">
        <v>68</v>
      </c>
      <c r="C32" s="2" t="n">
        <v>2608335</v>
      </c>
      <c r="D32" s="2" t="n">
        <v>1883274</v>
      </c>
      <c r="E32" s="2" t="n">
        <f aca="false">C32+D32</f>
        <v>4491609</v>
      </c>
      <c r="F32" s="3" t="n">
        <f aca="false">C32/E32*100</f>
        <v>58.0712835867948</v>
      </c>
      <c r="G32" s="3" t="n">
        <f aca="false">D32/E32*100</f>
        <v>41.9287164132052</v>
      </c>
      <c r="H32" s="2"/>
      <c r="I32" s="2"/>
      <c r="J32" s="2"/>
      <c r="K32" s="2"/>
      <c r="L32" s="2"/>
      <c r="M32" s="4"/>
      <c r="N32" s="2"/>
      <c r="O32" s="2"/>
      <c r="P32" s="2"/>
      <c r="Q32" s="4"/>
      <c r="R32" s="2"/>
    </row>
    <row r="33" customFormat="false" ht="13" hidden="false" customHeight="false" outlineLevel="0" collapsed="false">
      <c r="A33" s="0" t="s">
        <v>69</v>
      </c>
      <c r="B33" s="2" t="s">
        <v>70</v>
      </c>
      <c r="C33" s="2" t="n">
        <v>501614</v>
      </c>
      <c r="D33" s="2" t="n">
        <v>401894</v>
      </c>
      <c r="E33" s="2" t="n">
        <f aca="false">C33+D33</f>
        <v>903508</v>
      </c>
      <c r="F33" s="3" t="n">
        <f aca="false">C33/E33*100</f>
        <v>55.5184901517197</v>
      </c>
      <c r="G33" s="3" t="n">
        <f aca="false">D33/E33*100</f>
        <v>44.4815098482803</v>
      </c>
      <c r="H33" s="2"/>
      <c r="I33" s="2"/>
      <c r="J33" s="2"/>
      <c r="K33" s="2"/>
      <c r="L33" s="2"/>
      <c r="M33" s="4"/>
      <c r="N33" s="2"/>
      <c r="O33" s="2"/>
      <c r="P33" s="4"/>
      <c r="Q33" s="4"/>
      <c r="R33" s="2"/>
    </row>
    <row r="34" customFormat="false" ht="13" hidden="false" customHeight="false" outlineLevel="0" collapsed="false">
      <c r="A34" s="0" t="s">
        <v>71</v>
      </c>
      <c r="B34" s="2" t="s">
        <v>72</v>
      </c>
      <c r="C34" s="2" t="n">
        <v>5230985</v>
      </c>
      <c r="D34" s="2" t="n">
        <v>3244798</v>
      </c>
      <c r="E34" s="2" t="n">
        <f aca="false">C34+D34</f>
        <v>8475783</v>
      </c>
      <c r="F34" s="3" t="n">
        <f aca="false">C34/E34*100</f>
        <v>61.7168348930122</v>
      </c>
      <c r="G34" s="3" t="n">
        <f aca="false">D34/E34*100</f>
        <v>38.2831651069878</v>
      </c>
      <c r="H34" s="2"/>
      <c r="I34" s="2"/>
      <c r="J34" s="2"/>
      <c r="K34" s="2"/>
      <c r="L34" s="2"/>
      <c r="M34" s="4"/>
      <c r="N34" s="2"/>
      <c r="O34" s="2"/>
      <c r="P34" s="2"/>
      <c r="Q34" s="4"/>
      <c r="R34" s="2"/>
    </row>
    <row r="35" customFormat="false" ht="13" hidden="false" customHeight="false" outlineLevel="0" collapsed="false">
      <c r="A35" s="0" t="s">
        <v>73</v>
      </c>
      <c r="B35" s="2" t="s">
        <v>74</v>
      </c>
      <c r="C35" s="2" t="n">
        <v>2684292</v>
      </c>
      <c r="D35" s="2" t="n">
        <v>2758775</v>
      </c>
      <c r="E35" s="2" t="n">
        <f aca="false">C35+D35</f>
        <v>5443067</v>
      </c>
      <c r="F35" s="3" t="n">
        <f aca="false">C35/E35*100</f>
        <v>49.3157993462142</v>
      </c>
      <c r="G35" s="3" t="n">
        <f aca="false">D35/E35*100</f>
        <v>50.6842006537858</v>
      </c>
      <c r="H35" s="2"/>
      <c r="I35" s="2"/>
      <c r="J35" s="2"/>
      <c r="K35" s="2"/>
      <c r="L35" s="2"/>
      <c r="M35" s="4"/>
      <c r="N35" s="2"/>
      <c r="O35" s="2"/>
      <c r="P35" s="4"/>
      <c r="Q35" s="2"/>
      <c r="R35" s="2"/>
    </row>
    <row r="36" customFormat="false" ht="13" hidden="false" customHeight="false" outlineLevel="0" collapsed="false">
      <c r="A36" s="0" t="s">
        <v>75</v>
      </c>
      <c r="B36" s="2" t="s">
        <v>76</v>
      </c>
      <c r="C36" s="2" t="n">
        <v>114902</v>
      </c>
      <c r="D36" s="2" t="n">
        <v>235595</v>
      </c>
      <c r="E36" s="2" t="n">
        <f aca="false">C36+D36</f>
        <v>350497</v>
      </c>
      <c r="F36" s="3" t="n">
        <f aca="false">C36/E36*100</f>
        <v>32.7825915771034</v>
      </c>
      <c r="G36" s="3" t="n">
        <f aca="false">D36/E36*100</f>
        <v>67.2174084228966</v>
      </c>
      <c r="H36" s="2"/>
      <c r="I36" s="2"/>
      <c r="J36" s="4"/>
      <c r="K36" s="2"/>
      <c r="L36" s="2"/>
      <c r="M36" s="4"/>
      <c r="N36" s="2"/>
      <c r="O36" s="2"/>
      <c r="P36" s="4"/>
      <c r="Q36" s="4"/>
      <c r="R36" s="2"/>
    </row>
    <row r="37" customFormat="false" ht="13" hidden="false" customHeight="false" outlineLevel="0" collapsed="false">
      <c r="A37" s="0" t="s">
        <v>77</v>
      </c>
      <c r="B37" s="2" t="s">
        <v>78</v>
      </c>
      <c r="C37" s="2" t="n">
        <v>2679165</v>
      </c>
      <c r="D37" s="2" t="n">
        <v>3154834</v>
      </c>
      <c r="E37" s="2" t="n">
        <f aca="false">C37+D37</f>
        <v>5833999</v>
      </c>
      <c r="F37" s="3" t="n">
        <f aca="false">C37/E37*100</f>
        <v>45.9233023522973</v>
      </c>
      <c r="G37" s="3" t="n">
        <f aca="false">D37/E37*100</f>
        <v>54.0766976477027</v>
      </c>
      <c r="H37" s="2"/>
      <c r="I37" s="2"/>
      <c r="J37" s="4"/>
      <c r="K37" s="2"/>
      <c r="L37" s="2"/>
      <c r="M37" s="4"/>
      <c r="N37" s="2"/>
      <c r="O37" s="2"/>
      <c r="P37" s="4"/>
      <c r="Q37" s="4"/>
      <c r="R37" s="2"/>
    </row>
    <row r="38" customFormat="false" ht="13" hidden="false" customHeight="false" outlineLevel="0" collapsed="false">
      <c r="A38" s="0" t="s">
        <v>79</v>
      </c>
      <c r="B38" s="2" t="s">
        <v>80</v>
      </c>
      <c r="C38" s="2" t="n">
        <v>503890</v>
      </c>
      <c r="D38" s="2" t="n">
        <v>1020280</v>
      </c>
      <c r="E38" s="2" t="n">
        <f aca="false">C38+D38</f>
        <v>1524170</v>
      </c>
      <c r="F38" s="3" t="n">
        <f aca="false">C38/E38*100</f>
        <v>33.0599605030935</v>
      </c>
      <c r="G38" s="3" t="n">
        <f aca="false">D38/E38*100</f>
        <v>66.9400394969065</v>
      </c>
      <c r="H38" s="2"/>
      <c r="I38" s="2"/>
      <c r="J38" s="4"/>
      <c r="K38" s="2"/>
      <c r="L38" s="2"/>
      <c r="M38" s="4"/>
      <c r="N38" s="2"/>
      <c r="O38" s="2"/>
      <c r="P38" s="4"/>
      <c r="Q38" s="4"/>
      <c r="R38" s="2"/>
    </row>
    <row r="39" customFormat="false" ht="13" hidden="false" customHeight="false" outlineLevel="0" collapsed="false">
      <c r="A39" s="0" t="s">
        <v>81</v>
      </c>
      <c r="B39" s="2" t="s">
        <v>82</v>
      </c>
      <c r="C39" s="2" t="n">
        <v>1340383</v>
      </c>
      <c r="D39" s="2" t="n">
        <v>958448</v>
      </c>
      <c r="E39" s="2" t="n">
        <f aca="false">C39+D39</f>
        <v>2298831</v>
      </c>
      <c r="F39" s="3" t="n">
        <f aca="false">C39/E39*100</f>
        <v>58.3071569854417</v>
      </c>
      <c r="G39" s="3" t="n">
        <f aca="false">D39/E39*100</f>
        <v>41.6928430145583</v>
      </c>
      <c r="H39" s="2"/>
      <c r="I39" s="2"/>
      <c r="J39" s="4"/>
      <c r="K39" s="2"/>
      <c r="L39" s="2"/>
      <c r="M39" s="4"/>
      <c r="N39" s="2"/>
      <c r="O39" s="2"/>
      <c r="P39" s="4"/>
      <c r="Q39" s="4"/>
      <c r="R39" s="2"/>
    </row>
    <row r="40" customFormat="false" ht="13" hidden="false" customHeight="false" outlineLevel="0" collapsed="false">
      <c r="A40" s="0" t="s">
        <v>83</v>
      </c>
      <c r="B40" s="2" t="s">
        <v>84</v>
      </c>
      <c r="C40" s="2" t="n">
        <v>3458229</v>
      </c>
      <c r="D40" s="2" t="n">
        <v>3377674</v>
      </c>
      <c r="E40" s="2" t="n">
        <f aca="false">C40+D40</f>
        <v>6835903</v>
      </c>
      <c r="F40" s="3" t="n">
        <f aca="false">C40/E40*100</f>
        <v>50.5892052593491</v>
      </c>
      <c r="G40" s="3" t="n">
        <f aca="false">D40/E40*100</f>
        <v>49.4107947406509</v>
      </c>
      <c r="H40" s="2"/>
      <c r="I40" s="2"/>
      <c r="J40" s="4"/>
      <c r="K40" s="2"/>
      <c r="L40" s="2"/>
      <c r="M40" s="4"/>
      <c r="N40" s="2"/>
      <c r="O40" s="2"/>
      <c r="P40" s="2"/>
      <c r="Q40" s="4"/>
      <c r="R40" s="2"/>
    </row>
    <row r="41" customFormat="false" ht="13" hidden="false" customHeight="false" outlineLevel="0" collapsed="false">
      <c r="A41" s="0" t="s">
        <v>85</v>
      </c>
      <c r="B41" s="2" t="s">
        <v>86</v>
      </c>
      <c r="C41" s="2" t="n">
        <v>307486</v>
      </c>
      <c r="D41" s="2" t="n">
        <v>199922</v>
      </c>
      <c r="E41" s="2" t="n">
        <f aca="false">C41+D41</f>
        <v>507408</v>
      </c>
      <c r="F41" s="3" t="n">
        <f aca="false">C41/E41*100</f>
        <v>60.5993598839593</v>
      </c>
      <c r="G41" s="3" t="n">
        <f aca="false">D41/E41*100</f>
        <v>39.4006401160407</v>
      </c>
      <c r="H41" s="2"/>
      <c r="I41" s="2"/>
      <c r="J41" s="2"/>
      <c r="K41" s="2"/>
      <c r="L41" s="2"/>
      <c r="M41" s="4"/>
      <c r="N41" s="2"/>
      <c r="O41" s="2"/>
      <c r="P41" s="2"/>
      <c r="Q41" s="4"/>
      <c r="R41" s="2"/>
    </row>
    <row r="42" customFormat="false" ht="13" hidden="false" customHeight="false" outlineLevel="0" collapsed="false">
      <c r="A42" s="0" t="s">
        <v>87</v>
      </c>
      <c r="B42" s="2" t="s">
        <v>88</v>
      </c>
      <c r="C42" s="2" t="n">
        <v>1091541</v>
      </c>
      <c r="D42" s="2" t="n">
        <v>1385103</v>
      </c>
      <c r="E42" s="2" t="n">
        <f aca="false">C42+D42</f>
        <v>2476644</v>
      </c>
      <c r="F42" s="3" t="n">
        <f aca="false">C42/E42*100</f>
        <v>44.0733912504179</v>
      </c>
      <c r="G42" s="3" t="n">
        <f aca="false">D42/E42*100</f>
        <v>55.9266087495821</v>
      </c>
      <c r="H42" s="2"/>
      <c r="I42" s="2"/>
      <c r="J42" s="4"/>
      <c r="K42" s="2"/>
      <c r="L42" s="2"/>
      <c r="M42" s="4"/>
      <c r="N42" s="2"/>
      <c r="O42" s="2"/>
      <c r="P42" s="2"/>
      <c r="Q42" s="4"/>
      <c r="R42" s="2"/>
    </row>
    <row r="43" customFormat="false" ht="13" hidden="false" customHeight="false" outlineLevel="0" collapsed="false">
      <c r="A43" s="0" t="s">
        <v>89</v>
      </c>
      <c r="B43" s="2" t="s">
        <v>90</v>
      </c>
      <c r="C43" s="2" t="n">
        <v>150471</v>
      </c>
      <c r="D43" s="2" t="n">
        <v>261043</v>
      </c>
      <c r="E43" s="2" t="n">
        <f aca="false">C43+D43</f>
        <v>411514</v>
      </c>
      <c r="F43" s="3" t="n">
        <f aca="false">C43/E43*100</f>
        <v>36.5652201383185</v>
      </c>
      <c r="G43" s="3" t="n">
        <f aca="false">D43/E43*100</f>
        <v>63.4347798616815</v>
      </c>
      <c r="H43" s="2"/>
      <c r="I43" s="2"/>
      <c r="J43" s="2"/>
      <c r="K43" s="2"/>
      <c r="L43" s="2"/>
      <c r="M43" s="4"/>
      <c r="N43" s="2"/>
      <c r="O43" s="2"/>
      <c r="P43" s="2"/>
      <c r="Q43" s="4"/>
      <c r="R43" s="2"/>
    </row>
    <row r="44" customFormat="false" ht="13" hidden="false" customHeight="false" outlineLevel="0" collapsed="false">
      <c r="A44" s="0" t="s">
        <v>91</v>
      </c>
      <c r="B44" s="2" t="s">
        <v>92</v>
      </c>
      <c r="C44" s="2" t="n">
        <v>1143711</v>
      </c>
      <c r="D44" s="2" t="n">
        <v>1852475</v>
      </c>
      <c r="E44" s="2" t="n">
        <f aca="false">C44+D44</f>
        <v>2996186</v>
      </c>
      <c r="F44" s="3" t="n">
        <f aca="false">C44/E44*100</f>
        <v>38.1722296279336</v>
      </c>
      <c r="G44" s="3" t="n">
        <f aca="false">D44/E44*100</f>
        <v>61.8277703720664</v>
      </c>
      <c r="H44" s="2"/>
      <c r="I44" s="2"/>
      <c r="J44" s="4"/>
      <c r="K44" s="2"/>
      <c r="L44" s="2"/>
      <c r="M44" s="4"/>
      <c r="N44" s="2"/>
      <c r="O44" s="2"/>
      <c r="P44" s="4"/>
      <c r="Q44" s="4"/>
      <c r="R44" s="2"/>
    </row>
    <row r="45" customFormat="false" ht="13" hidden="false" customHeight="false" outlineLevel="0" collapsed="false">
      <c r="A45" s="0" t="s">
        <v>93</v>
      </c>
      <c r="B45" s="2" t="s">
        <v>94</v>
      </c>
      <c r="C45" s="2" t="n">
        <v>5259126</v>
      </c>
      <c r="D45" s="2" t="n">
        <v>5890347</v>
      </c>
      <c r="E45" s="2" t="n">
        <f aca="false">C45+D45</f>
        <v>11149473</v>
      </c>
      <c r="F45" s="3" t="n">
        <f aca="false">C45/E45*100</f>
        <v>47.1692787632205</v>
      </c>
      <c r="G45" s="3" t="n">
        <f aca="false">D45/E45*100</f>
        <v>52.8307212367795</v>
      </c>
      <c r="H45" s="2"/>
      <c r="I45" s="2"/>
      <c r="J45" s="2"/>
      <c r="K45" s="2"/>
      <c r="L45" s="2"/>
      <c r="M45" s="2"/>
      <c r="N45" s="2"/>
      <c r="O45" s="2"/>
      <c r="P45" s="4"/>
      <c r="Q45" s="4"/>
      <c r="R45" s="2"/>
    </row>
    <row r="46" customFormat="false" ht="13" hidden="false" customHeight="false" outlineLevel="0" collapsed="false">
      <c r="A46" s="0" t="s">
        <v>95</v>
      </c>
      <c r="B46" s="2" t="s">
        <v>96</v>
      </c>
      <c r="C46" s="2" t="n">
        <v>560282</v>
      </c>
      <c r="D46" s="2" t="n">
        <v>865140</v>
      </c>
      <c r="E46" s="2" t="n">
        <f aca="false">C46+D46</f>
        <v>1425422</v>
      </c>
      <c r="F46" s="3" t="n">
        <f aca="false">C46/E46*100</f>
        <v>39.3063948781484</v>
      </c>
      <c r="G46" s="3" t="n">
        <f aca="false">D46/E46*100</f>
        <v>60.6936051218516</v>
      </c>
      <c r="H46" s="2"/>
      <c r="I46" s="2"/>
      <c r="J46" s="2"/>
      <c r="K46" s="2"/>
      <c r="L46" s="2"/>
      <c r="M46" s="4"/>
      <c r="N46" s="2"/>
      <c r="O46" s="2"/>
      <c r="P46" s="4"/>
      <c r="Q46" s="4"/>
      <c r="R46" s="2"/>
    </row>
    <row r="47" customFormat="false" ht="13" hidden="false" customHeight="false" outlineLevel="0" collapsed="false">
      <c r="A47" s="0" t="s">
        <v>97</v>
      </c>
      <c r="B47" s="2" t="s">
        <v>98</v>
      </c>
      <c r="C47" s="2" t="n">
        <v>242820</v>
      </c>
      <c r="D47" s="2" t="n">
        <v>112704</v>
      </c>
      <c r="E47" s="2" t="n">
        <f aca="false">C47+D47</f>
        <v>355524</v>
      </c>
      <c r="F47" s="3" t="n">
        <f aca="false">C47/E47*100</f>
        <v>68.2991865528066</v>
      </c>
      <c r="G47" s="3" t="n">
        <f aca="false">D47/E47*100</f>
        <v>31.7008134471934</v>
      </c>
      <c r="H47" s="2"/>
      <c r="I47" s="2"/>
      <c r="J47" s="4"/>
      <c r="K47" s="2"/>
      <c r="L47" s="2"/>
      <c r="M47" s="4"/>
      <c r="N47" s="2"/>
      <c r="O47" s="2"/>
      <c r="P47" s="2"/>
      <c r="Q47" s="4"/>
      <c r="R47" s="2"/>
    </row>
    <row r="48" customFormat="false" ht="13" hidden="false" customHeight="false" outlineLevel="0" collapsed="false">
      <c r="A48" s="0" t="s">
        <v>99</v>
      </c>
      <c r="B48" s="2" t="s">
        <v>100</v>
      </c>
      <c r="C48" s="2" t="n">
        <v>2413568</v>
      </c>
      <c r="D48" s="2" t="n">
        <v>1962430</v>
      </c>
      <c r="E48" s="2" t="n">
        <f aca="false">C48+D48</f>
        <v>4375998</v>
      </c>
      <c r="F48" s="3" t="n">
        <f aca="false">C48/E48*100</f>
        <v>55.1546869993999</v>
      </c>
      <c r="G48" s="3" t="n">
        <f aca="false">D48/E48*100</f>
        <v>44.8453130006001</v>
      </c>
      <c r="H48" s="2"/>
      <c r="I48" s="2"/>
      <c r="J48" s="2"/>
      <c r="K48" s="2"/>
      <c r="L48" s="2"/>
      <c r="M48" s="2"/>
      <c r="N48" s="2"/>
      <c r="O48" s="2"/>
      <c r="P48" s="2"/>
      <c r="Q48" s="4"/>
      <c r="R48" s="2"/>
    </row>
    <row r="49" customFormat="false" ht="13" hidden="false" customHeight="false" outlineLevel="0" collapsed="false">
      <c r="A49" s="0" t="s">
        <v>101</v>
      </c>
      <c r="B49" s="2" t="s">
        <v>102</v>
      </c>
      <c r="C49" s="2" t="n">
        <v>2369612</v>
      </c>
      <c r="D49" s="2" t="n">
        <v>1584651</v>
      </c>
      <c r="E49" s="2" t="n">
        <f aca="false">C49+D49</f>
        <v>3954263</v>
      </c>
      <c r="F49" s="3" t="n">
        <f aca="false">C49/E49*100</f>
        <v>59.9255031847907</v>
      </c>
      <c r="G49" s="3" t="n">
        <f aca="false">D49/E49*100</f>
        <v>40.0744968152093</v>
      </c>
      <c r="H49" s="2"/>
      <c r="I49" s="2"/>
      <c r="J49" s="4"/>
      <c r="K49" s="2"/>
      <c r="L49" s="2"/>
      <c r="M49" s="4"/>
      <c r="N49" s="2"/>
      <c r="O49" s="2"/>
      <c r="P49" s="2"/>
      <c r="Q49" s="4"/>
      <c r="R49" s="2"/>
    </row>
    <row r="50" customFormat="false" ht="13" hidden="false" customHeight="false" outlineLevel="0" collapsed="false">
      <c r="A50" s="0" t="s">
        <v>103</v>
      </c>
      <c r="B50" s="2" t="s">
        <v>104</v>
      </c>
      <c r="C50" s="2" t="n">
        <v>235984</v>
      </c>
      <c r="D50" s="2" t="n">
        <v>545382</v>
      </c>
      <c r="E50" s="2" t="n">
        <f aca="false">C50+D50</f>
        <v>781366</v>
      </c>
      <c r="F50" s="3" t="n">
        <f aca="false">C50/E50*100</f>
        <v>30.201467686078</v>
      </c>
      <c r="G50" s="3" t="n">
        <f aca="false">D50/E50*100</f>
        <v>69.798532313922</v>
      </c>
      <c r="H50" s="2"/>
      <c r="I50" s="2"/>
      <c r="J50" s="4"/>
      <c r="K50" s="2"/>
      <c r="L50" s="2"/>
      <c r="M50" s="4"/>
      <c r="N50" s="2"/>
      <c r="O50" s="2"/>
      <c r="P50" s="2"/>
      <c r="Q50" s="4"/>
      <c r="R50" s="2"/>
    </row>
    <row r="51" customFormat="false" ht="13" hidden="false" customHeight="false" outlineLevel="0" collapsed="false">
      <c r="A51" s="0" t="s">
        <v>105</v>
      </c>
      <c r="B51" s="2" t="s">
        <v>106</v>
      </c>
      <c r="C51" s="2" t="n">
        <v>1630866</v>
      </c>
      <c r="D51" s="2" t="n">
        <v>1610184</v>
      </c>
      <c r="E51" s="2" t="n">
        <f aca="false">C51+D51</f>
        <v>3241050</v>
      </c>
      <c r="F51" s="3" t="n">
        <f aca="false">C51/E51*100</f>
        <v>50.319063266534</v>
      </c>
      <c r="G51" s="3" t="n">
        <f aca="false">D51/E51*100</f>
        <v>49.680936733466</v>
      </c>
      <c r="H51" s="2"/>
      <c r="I51" s="2"/>
      <c r="J51" s="4"/>
      <c r="K51" s="2"/>
      <c r="L51" s="2"/>
      <c r="M51" s="4"/>
      <c r="N51" s="2"/>
      <c r="O51" s="2"/>
      <c r="P51" s="2"/>
      <c r="Q51" s="2"/>
      <c r="R51" s="2"/>
    </row>
    <row r="52" customFormat="false" ht="13" hidden="false" customHeight="false" outlineLevel="0" collapsed="false">
      <c r="A52" s="0" t="s">
        <v>107</v>
      </c>
      <c r="B52" s="2" t="s">
        <v>108</v>
      </c>
      <c r="C52" s="2" t="n">
        <v>73491</v>
      </c>
      <c r="D52" s="2" t="n">
        <v>193559</v>
      </c>
      <c r="E52" s="2" t="n">
        <f aca="false">C52+D52</f>
        <v>267050</v>
      </c>
      <c r="F52" s="3" t="n">
        <f aca="false">C52/E52*100</f>
        <v>27.5195656244149</v>
      </c>
      <c r="G52" s="3" t="n">
        <f aca="false">D52/E52*100</f>
        <v>72.4804343755851</v>
      </c>
      <c r="H52" s="2"/>
      <c r="I52" s="2"/>
      <c r="J52" s="4"/>
      <c r="K52" s="2"/>
      <c r="L52" s="2"/>
      <c r="M52" s="4"/>
      <c r="N52" s="2"/>
      <c r="O52" s="2"/>
      <c r="P52" s="4"/>
      <c r="Q52" s="4"/>
      <c r="R52" s="2"/>
    </row>
    <row r="53" customFormat="false" ht="12.8" hidden="false" customHeight="false" outlineLevel="0" collapsed="false">
      <c r="B53" s="2"/>
      <c r="C53" s="2"/>
      <c r="D53" s="4"/>
      <c r="E53" s="2"/>
      <c r="F53" s="3"/>
      <c r="G53" s="3"/>
      <c r="H53" s="2"/>
      <c r="I53" s="2"/>
      <c r="J53" s="2"/>
      <c r="K53" s="2"/>
      <c r="L53" s="2"/>
      <c r="M53" s="4"/>
      <c r="N53" s="2"/>
      <c r="O53" s="2"/>
      <c r="P53" s="4"/>
      <c r="Q53" s="4"/>
      <c r="R53" s="2"/>
    </row>
    <row r="54" customFormat="false" ht="12.8" hidden="false" customHeight="false" outlineLevel="0" collapsed="false">
      <c r="B54" s="2"/>
      <c r="C54" s="2"/>
      <c r="D54" s="4"/>
      <c r="E54" s="2"/>
      <c r="F54" s="3"/>
      <c r="G54" s="3"/>
      <c r="H54" s="2"/>
      <c r="I54" s="2"/>
      <c r="J54" s="4"/>
      <c r="K54" s="2"/>
      <c r="L54" s="2"/>
      <c r="M54" s="4"/>
      <c r="N54" s="2"/>
      <c r="O54" s="2"/>
      <c r="P54" s="4"/>
      <c r="Q54" s="4"/>
      <c r="R54" s="2"/>
    </row>
    <row r="55" customFormat="false" ht="12.8" hidden="false" customHeight="false" outlineLevel="0" collapsed="false">
      <c r="B55" s="2"/>
      <c r="C55" s="2"/>
      <c r="D55" s="4"/>
      <c r="E55" s="2"/>
      <c r="F55" s="3"/>
      <c r="G55" s="3"/>
      <c r="H55" s="2"/>
      <c r="I55" s="2"/>
      <c r="J55" s="4"/>
      <c r="K55" s="2"/>
      <c r="L55" s="2"/>
      <c r="M55" s="4"/>
      <c r="N55" s="2"/>
      <c r="O55" s="2"/>
      <c r="P55" s="2"/>
      <c r="Q55" s="4"/>
      <c r="R55" s="2"/>
    </row>
    <row r="56" customFormat="false" ht="12.8" hidden="false" customHeight="false" outlineLevel="0" collapsed="false">
      <c r="B56" s="2"/>
      <c r="C56" s="2"/>
      <c r="D56" s="4"/>
      <c r="E56" s="2"/>
      <c r="F56" s="3"/>
      <c r="G56" s="3"/>
      <c r="H56" s="2"/>
      <c r="I56" s="2"/>
      <c r="J56" s="4"/>
      <c r="K56" s="2"/>
      <c r="L56" s="2"/>
      <c r="M56" s="4"/>
      <c r="N56" s="2"/>
      <c r="O56" s="2"/>
      <c r="P56" s="4"/>
      <c r="Q56" s="4"/>
      <c r="R56" s="2"/>
    </row>
    <row r="57" customFormat="false" ht="12.8" hidden="false" customHeight="false" outlineLevel="0" collapsed="false">
      <c r="B57" s="2"/>
      <c r="C57" s="2"/>
      <c r="D57" s="4"/>
      <c r="E57" s="2"/>
      <c r="F57" s="3"/>
      <c r="G57" s="3"/>
      <c r="H57" s="2"/>
      <c r="I57" s="2"/>
      <c r="J57" s="2"/>
      <c r="K57" s="2"/>
      <c r="L57" s="2"/>
      <c r="M57" s="4"/>
      <c r="N57" s="2"/>
      <c r="O57" s="2"/>
      <c r="P57" s="2"/>
      <c r="Q57" s="4"/>
      <c r="R57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2021-08-25T09:24:21Z</dcterms:created>
  <dc:creator/>
  <dc:description/>
  <dc:language>en-US</dc:language>
  <cp:lastModifiedBy/>
  <dcterms:modified xsi:type="dcterms:W3CDTF">2021-09-02T14:31:17Z</dcterms:modified>
  <cp:revision>3</cp:revision>
  <dc:subject/>
  <dc:title/>
</cp:coreProperties>
</file>