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8\jupyter_notebook\stock_work\03.stock_repo\stock_lending_loan\"/>
    </mc:Choice>
  </mc:AlternateContent>
  <xr:revisionPtr revIDLastSave="0" documentId="13_ncr:40009_{B248BC73-82CD-4E25-8390-16948F19192F}" xr6:coauthVersionLast="45" xr6:coauthVersionMax="45" xr10:uidLastSave="{00000000-0000-0000-0000-000000000000}"/>
  <bookViews>
    <workbookView xWindow="29550" yWindow="-4200" windowWidth="15375" windowHeight="19380"/>
  </bookViews>
  <sheets>
    <sheet name="softbank_markerspeed" sheetId="1" r:id="rId1"/>
  </sheets>
  <definedNames>
    <definedName name="_xlnm._FilterDatabase" localSheetId="0" hidden="1">softbank_markerspeed!$A$2:$U$2</definedName>
  </definedNames>
  <calcPr calcId="0" concurrentManualCount="2"/>
</workbook>
</file>

<file path=xl/calcChain.xml><?xml version="1.0" encoding="utf-8"?>
<calcChain xmlns="http://schemas.openxmlformats.org/spreadsheetml/2006/main">
  <c r="AD9" i="1" l="1"/>
  <c r="AD8" i="1"/>
  <c r="AD7" i="1"/>
  <c r="Y260" i="1"/>
  <c r="W260" i="1"/>
  <c r="W5" i="1"/>
  <c r="X5" i="1"/>
  <c r="Y5" i="1"/>
  <c r="Z5" i="1"/>
  <c r="AD6" i="1" s="1"/>
  <c r="AA5" i="1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W31" i="1"/>
  <c r="X31" i="1"/>
  <c r="Y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W55" i="1"/>
  <c r="X55" i="1"/>
  <c r="Y55" i="1"/>
  <c r="Z55" i="1"/>
  <c r="AA55" i="1"/>
  <c r="W56" i="1"/>
  <c r="X56" i="1"/>
  <c r="Y56" i="1"/>
  <c r="Z56" i="1"/>
  <c r="AA56" i="1"/>
  <c r="W57" i="1"/>
  <c r="X57" i="1"/>
  <c r="Y57" i="1"/>
  <c r="Z57" i="1"/>
  <c r="AA57" i="1"/>
  <c r="W58" i="1"/>
  <c r="X58" i="1"/>
  <c r="Y58" i="1"/>
  <c r="Z58" i="1"/>
  <c r="AA58" i="1"/>
  <c r="W59" i="1"/>
  <c r="X59" i="1"/>
  <c r="Y59" i="1"/>
  <c r="Z59" i="1"/>
  <c r="AA59" i="1"/>
  <c r="W60" i="1"/>
  <c r="X60" i="1"/>
  <c r="Y60" i="1"/>
  <c r="Z60" i="1"/>
  <c r="AA60" i="1"/>
  <c r="W61" i="1"/>
  <c r="X61" i="1"/>
  <c r="Y61" i="1"/>
  <c r="Z61" i="1"/>
  <c r="AA61" i="1"/>
  <c r="W62" i="1"/>
  <c r="X62" i="1"/>
  <c r="Y62" i="1"/>
  <c r="Z62" i="1"/>
  <c r="AA62" i="1"/>
  <c r="W63" i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6" i="1"/>
  <c r="X66" i="1"/>
  <c r="Y66" i="1"/>
  <c r="Z66" i="1"/>
  <c r="AA66" i="1"/>
  <c r="W67" i="1"/>
  <c r="X67" i="1"/>
  <c r="Y67" i="1"/>
  <c r="Z67" i="1"/>
  <c r="AA67" i="1"/>
  <c r="W68" i="1"/>
  <c r="X68" i="1"/>
  <c r="Y68" i="1"/>
  <c r="Z68" i="1"/>
  <c r="AA68" i="1"/>
  <c r="W69" i="1"/>
  <c r="X69" i="1"/>
  <c r="Y69" i="1"/>
  <c r="Z69" i="1"/>
  <c r="AA69" i="1"/>
  <c r="W70" i="1"/>
  <c r="X70" i="1"/>
  <c r="Y70" i="1"/>
  <c r="Z70" i="1"/>
  <c r="AA70" i="1"/>
  <c r="W71" i="1"/>
  <c r="X71" i="1"/>
  <c r="Y71" i="1"/>
  <c r="Z71" i="1"/>
  <c r="AA71" i="1"/>
  <c r="W72" i="1"/>
  <c r="X72" i="1"/>
  <c r="Y72" i="1"/>
  <c r="Z72" i="1"/>
  <c r="AA72" i="1"/>
  <c r="W73" i="1"/>
  <c r="X73" i="1"/>
  <c r="Y73" i="1"/>
  <c r="Z73" i="1"/>
  <c r="AA73" i="1"/>
  <c r="W74" i="1"/>
  <c r="X74" i="1"/>
  <c r="Y74" i="1"/>
  <c r="Z74" i="1"/>
  <c r="AA74" i="1"/>
  <c r="W75" i="1"/>
  <c r="X75" i="1"/>
  <c r="Y75" i="1"/>
  <c r="Z75" i="1"/>
  <c r="AA75" i="1"/>
  <c r="W76" i="1"/>
  <c r="X76" i="1"/>
  <c r="Y76" i="1"/>
  <c r="Z76" i="1"/>
  <c r="AA76" i="1"/>
  <c r="W77" i="1"/>
  <c r="X77" i="1"/>
  <c r="Y77" i="1"/>
  <c r="Z77" i="1"/>
  <c r="AA77" i="1"/>
  <c r="W78" i="1"/>
  <c r="X78" i="1"/>
  <c r="Y78" i="1"/>
  <c r="Z78" i="1"/>
  <c r="AA78" i="1"/>
  <c r="W79" i="1"/>
  <c r="X79" i="1"/>
  <c r="Y79" i="1"/>
  <c r="Z79" i="1"/>
  <c r="AA79" i="1"/>
  <c r="W80" i="1"/>
  <c r="X80" i="1"/>
  <c r="Y80" i="1"/>
  <c r="Z80" i="1"/>
  <c r="AA80" i="1"/>
  <c r="W81" i="1"/>
  <c r="X81" i="1"/>
  <c r="Y81" i="1"/>
  <c r="Z81" i="1"/>
  <c r="AA81" i="1"/>
  <c r="W82" i="1"/>
  <c r="X82" i="1"/>
  <c r="Y82" i="1"/>
  <c r="Z82" i="1"/>
  <c r="AA82" i="1"/>
  <c r="W83" i="1"/>
  <c r="X83" i="1"/>
  <c r="Y83" i="1"/>
  <c r="Z83" i="1"/>
  <c r="AA83" i="1"/>
  <c r="W84" i="1"/>
  <c r="X84" i="1"/>
  <c r="Y84" i="1"/>
  <c r="Z84" i="1"/>
  <c r="AA84" i="1"/>
  <c r="W85" i="1"/>
  <c r="X85" i="1"/>
  <c r="Y85" i="1"/>
  <c r="Z85" i="1"/>
  <c r="AA85" i="1"/>
  <c r="W86" i="1"/>
  <c r="X86" i="1"/>
  <c r="Y86" i="1"/>
  <c r="Z86" i="1"/>
  <c r="AA86" i="1"/>
  <c r="W87" i="1"/>
  <c r="X87" i="1"/>
  <c r="Y87" i="1"/>
  <c r="Z87" i="1"/>
  <c r="AA87" i="1"/>
  <c r="W88" i="1"/>
  <c r="X88" i="1"/>
  <c r="Y88" i="1"/>
  <c r="Z88" i="1"/>
  <c r="AA88" i="1"/>
  <c r="W89" i="1"/>
  <c r="X89" i="1"/>
  <c r="Y89" i="1"/>
  <c r="Z89" i="1"/>
  <c r="AA89" i="1"/>
  <c r="W90" i="1"/>
  <c r="X90" i="1"/>
  <c r="Y90" i="1"/>
  <c r="Z90" i="1"/>
  <c r="AA90" i="1"/>
  <c r="W91" i="1"/>
  <c r="X91" i="1"/>
  <c r="Y91" i="1"/>
  <c r="Z91" i="1"/>
  <c r="AA91" i="1"/>
  <c r="W92" i="1"/>
  <c r="X92" i="1"/>
  <c r="Y92" i="1"/>
  <c r="Z92" i="1"/>
  <c r="AA92" i="1"/>
  <c r="W93" i="1"/>
  <c r="X93" i="1"/>
  <c r="Y93" i="1"/>
  <c r="Z93" i="1"/>
  <c r="AA93" i="1"/>
  <c r="W94" i="1"/>
  <c r="X94" i="1"/>
  <c r="Y94" i="1"/>
  <c r="Z94" i="1"/>
  <c r="AA94" i="1"/>
  <c r="W95" i="1"/>
  <c r="X95" i="1"/>
  <c r="Y95" i="1"/>
  <c r="Z95" i="1"/>
  <c r="AA95" i="1"/>
  <c r="W96" i="1"/>
  <c r="X96" i="1"/>
  <c r="Y96" i="1"/>
  <c r="Z96" i="1"/>
  <c r="AA96" i="1"/>
  <c r="W97" i="1"/>
  <c r="X97" i="1"/>
  <c r="Y97" i="1"/>
  <c r="Z97" i="1"/>
  <c r="AA97" i="1"/>
  <c r="W98" i="1"/>
  <c r="X98" i="1"/>
  <c r="Y98" i="1"/>
  <c r="Z98" i="1"/>
  <c r="AA98" i="1"/>
  <c r="W99" i="1"/>
  <c r="X99" i="1"/>
  <c r="Y99" i="1"/>
  <c r="Z99" i="1"/>
  <c r="AA99" i="1"/>
  <c r="W100" i="1"/>
  <c r="X100" i="1"/>
  <c r="Y100" i="1"/>
  <c r="Z100" i="1"/>
  <c r="AA100" i="1"/>
  <c r="W101" i="1"/>
  <c r="X101" i="1"/>
  <c r="Y101" i="1"/>
  <c r="Z101" i="1"/>
  <c r="AA101" i="1"/>
  <c r="W102" i="1"/>
  <c r="X102" i="1"/>
  <c r="Y102" i="1"/>
  <c r="Z102" i="1"/>
  <c r="AA102" i="1"/>
  <c r="W103" i="1"/>
  <c r="X103" i="1"/>
  <c r="Y103" i="1"/>
  <c r="Z103" i="1"/>
  <c r="AA103" i="1"/>
  <c r="W104" i="1"/>
  <c r="X104" i="1"/>
  <c r="Y104" i="1"/>
  <c r="Z104" i="1"/>
  <c r="AA104" i="1"/>
  <c r="W105" i="1"/>
  <c r="X105" i="1"/>
  <c r="Y105" i="1"/>
  <c r="Z105" i="1"/>
  <c r="AA105" i="1"/>
  <c r="W106" i="1"/>
  <c r="X106" i="1"/>
  <c r="Y106" i="1"/>
  <c r="Z106" i="1"/>
  <c r="AA106" i="1"/>
  <c r="W107" i="1"/>
  <c r="X107" i="1"/>
  <c r="Y107" i="1"/>
  <c r="Z107" i="1"/>
  <c r="AA107" i="1"/>
  <c r="W108" i="1"/>
  <c r="X108" i="1"/>
  <c r="Y108" i="1"/>
  <c r="Z108" i="1"/>
  <c r="AA108" i="1"/>
  <c r="W109" i="1"/>
  <c r="X109" i="1"/>
  <c r="Y109" i="1"/>
  <c r="Z109" i="1"/>
  <c r="AA109" i="1"/>
  <c r="W110" i="1"/>
  <c r="X110" i="1"/>
  <c r="Y110" i="1"/>
  <c r="Z110" i="1"/>
  <c r="AA110" i="1"/>
  <c r="W111" i="1"/>
  <c r="X111" i="1"/>
  <c r="Y111" i="1"/>
  <c r="Z111" i="1"/>
  <c r="AA111" i="1"/>
  <c r="W112" i="1"/>
  <c r="X112" i="1"/>
  <c r="Y112" i="1"/>
  <c r="Z112" i="1"/>
  <c r="AA112" i="1"/>
  <c r="W113" i="1"/>
  <c r="X113" i="1"/>
  <c r="Y113" i="1"/>
  <c r="Z113" i="1"/>
  <c r="AA113" i="1"/>
  <c r="W114" i="1"/>
  <c r="X114" i="1"/>
  <c r="Y114" i="1"/>
  <c r="Z114" i="1"/>
  <c r="AA114" i="1"/>
  <c r="W115" i="1"/>
  <c r="X115" i="1"/>
  <c r="Y115" i="1"/>
  <c r="Z115" i="1"/>
  <c r="AA115" i="1"/>
  <c r="W116" i="1"/>
  <c r="X116" i="1"/>
  <c r="Y116" i="1"/>
  <c r="Z116" i="1"/>
  <c r="AA116" i="1"/>
  <c r="W117" i="1"/>
  <c r="X117" i="1"/>
  <c r="Y117" i="1"/>
  <c r="Z117" i="1"/>
  <c r="AA117" i="1"/>
  <c r="W118" i="1"/>
  <c r="X118" i="1"/>
  <c r="Y118" i="1"/>
  <c r="Z118" i="1"/>
  <c r="AA118" i="1"/>
  <c r="W119" i="1"/>
  <c r="X119" i="1"/>
  <c r="Y119" i="1"/>
  <c r="Z119" i="1"/>
  <c r="AA119" i="1"/>
  <c r="W120" i="1"/>
  <c r="X120" i="1"/>
  <c r="Y120" i="1"/>
  <c r="Z120" i="1"/>
  <c r="AA120" i="1"/>
  <c r="W121" i="1"/>
  <c r="X121" i="1"/>
  <c r="Y121" i="1"/>
  <c r="Z121" i="1"/>
  <c r="AA121" i="1"/>
  <c r="W122" i="1"/>
  <c r="X122" i="1"/>
  <c r="Y122" i="1"/>
  <c r="Z122" i="1"/>
  <c r="AA122" i="1"/>
  <c r="W123" i="1"/>
  <c r="X123" i="1"/>
  <c r="Y123" i="1"/>
  <c r="Z123" i="1"/>
  <c r="AA123" i="1"/>
  <c r="W124" i="1"/>
  <c r="X124" i="1"/>
  <c r="Y124" i="1"/>
  <c r="Z124" i="1"/>
  <c r="AA124" i="1"/>
  <c r="W125" i="1"/>
  <c r="X125" i="1"/>
  <c r="Y125" i="1"/>
  <c r="Z125" i="1"/>
  <c r="AA125" i="1"/>
  <c r="W126" i="1"/>
  <c r="X126" i="1"/>
  <c r="Y126" i="1"/>
  <c r="Z126" i="1"/>
  <c r="AA126" i="1"/>
  <c r="W127" i="1"/>
  <c r="X127" i="1"/>
  <c r="Y127" i="1"/>
  <c r="Z127" i="1"/>
  <c r="AA127" i="1"/>
  <c r="W128" i="1"/>
  <c r="X128" i="1"/>
  <c r="Y128" i="1"/>
  <c r="Z128" i="1"/>
  <c r="AA128" i="1"/>
  <c r="W129" i="1"/>
  <c r="X129" i="1"/>
  <c r="Y129" i="1"/>
  <c r="Z129" i="1"/>
  <c r="AA129" i="1"/>
  <c r="W130" i="1"/>
  <c r="X130" i="1"/>
  <c r="Y130" i="1"/>
  <c r="Z130" i="1"/>
  <c r="AA130" i="1"/>
  <c r="W131" i="1"/>
  <c r="X131" i="1"/>
  <c r="Y131" i="1"/>
  <c r="Z131" i="1"/>
  <c r="AA131" i="1"/>
  <c r="W132" i="1"/>
  <c r="X132" i="1"/>
  <c r="Y132" i="1"/>
  <c r="Z132" i="1"/>
  <c r="AA132" i="1"/>
  <c r="W133" i="1"/>
  <c r="X133" i="1"/>
  <c r="Y133" i="1"/>
  <c r="Z133" i="1"/>
  <c r="AA133" i="1"/>
  <c r="W134" i="1"/>
  <c r="X134" i="1"/>
  <c r="Y134" i="1"/>
  <c r="Z134" i="1"/>
  <c r="AA134" i="1"/>
  <c r="W135" i="1"/>
  <c r="X135" i="1"/>
  <c r="Y135" i="1"/>
  <c r="Z135" i="1"/>
  <c r="AA135" i="1"/>
  <c r="W136" i="1"/>
  <c r="X136" i="1"/>
  <c r="Y136" i="1"/>
  <c r="Z136" i="1"/>
  <c r="AA136" i="1"/>
  <c r="W137" i="1"/>
  <c r="X137" i="1"/>
  <c r="Y137" i="1"/>
  <c r="Z137" i="1"/>
  <c r="AA137" i="1"/>
  <c r="W138" i="1"/>
  <c r="X138" i="1"/>
  <c r="Y138" i="1"/>
  <c r="Z138" i="1"/>
  <c r="AA138" i="1"/>
  <c r="W139" i="1"/>
  <c r="X139" i="1"/>
  <c r="Y139" i="1"/>
  <c r="Z139" i="1"/>
  <c r="AA139" i="1"/>
  <c r="W140" i="1"/>
  <c r="X140" i="1"/>
  <c r="Y140" i="1"/>
  <c r="Z140" i="1"/>
  <c r="AA140" i="1"/>
  <c r="W141" i="1"/>
  <c r="X141" i="1"/>
  <c r="Y141" i="1"/>
  <c r="Z141" i="1"/>
  <c r="AA141" i="1"/>
  <c r="W142" i="1"/>
  <c r="X142" i="1"/>
  <c r="Y142" i="1"/>
  <c r="Z142" i="1"/>
  <c r="AA142" i="1"/>
  <c r="W143" i="1"/>
  <c r="X143" i="1"/>
  <c r="Y143" i="1"/>
  <c r="Z143" i="1"/>
  <c r="AA143" i="1"/>
  <c r="W144" i="1"/>
  <c r="X144" i="1"/>
  <c r="Y144" i="1"/>
  <c r="Z144" i="1"/>
  <c r="AA144" i="1"/>
  <c r="W145" i="1"/>
  <c r="X145" i="1"/>
  <c r="Y145" i="1"/>
  <c r="Z145" i="1"/>
  <c r="AA145" i="1"/>
  <c r="W146" i="1"/>
  <c r="X146" i="1"/>
  <c r="Y146" i="1"/>
  <c r="Z146" i="1"/>
  <c r="AA146" i="1"/>
  <c r="W147" i="1"/>
  <c r="X147" i="1"/>
  <c r="Y147" i="1"/>
  <c r="Z147" i="1"/>
  <c r="AA147" i="1"/>
  <c r="W148" i="1"/>
  <c r="X148" i="1"/>
  <c r="Y148" i="1"/>
  <c r="Z148" i="1"/>
  <c r="AA148" i="1"/>
  <c r="W149" i="1"/>
  <c r="X149" i="1"/>
  <c r="Y149" i="1"/>
  <c r="Z149" i="1"/>
  <c r="AA149" i="1"/>
  <c r="W150" i="1"/>
  <c r="X150" i="1"/>
  <c r="Y150" i="1"/>
  <c r="Z150" i="1"/>
  <c r="AA150" i="1"/>
  <c r="W151" i="1"/>
  <c r="X151" i="1"/>
  <c r="Y151" i="1"/>
  <c r="Z151" i="1"/>
  <c r="AA151" i="1"/>
  <c r="W152" i="1"/>
  <c r="X152" i="1"/>
  <c r="Y152" i="1"/>
  <c r="Z152" i="1"/>
  <c r="AA152" i="1"/>
  <c r="W153" i="1"/>
  <c r="X153" i="1"/>
  <c r="Y153" i="1"/>
  <c r="Z153" i="1"/>
  <c r="AA153" i="1"/>
  <c r="W154" i="1"/>
  <c r="X154" i="1"/>
  <c r="Y154" i="1"/>
  <c r="Z154" i="1"/>
  <c r="AA154" i="1"/>
  <c r="W155" i="1"/>
  <c r="X155" i="1"/>
  <c r="Y155" i="1"/>
  <c r="Z155" i="1"/>
  <c r="AA155" i="1"/>
  <c r="W156" i="1"/>
  <c r="X156" i="1"/>
  <c r="Y156" i="1"/>
  <c r="Z156" i="1"/>
  <c r="AA156" i="1"/>
  <c r="W157" i="1"/>
  <c r="X157" i="1"/>
  <c r="Y157" i="1"/>
  <c r="Z157" i="1"/>
  <c r="AA157" i="1"/>
  <c r="W158" i="1"/>
  <c r="X158" i="1"/>
  <c r="Y158" i="1"/>
  <c r="Z158" i="1"/>
  <c r="AA158" i="1"/>
  <c r="W159" i="1"/>
  <c r="X159" i="1"/>
  <c r="Y159" i="1"/>
  <c r="Z159" i="1"/>
  <c r="AA159" i="1"/>
  <c r="W160" i="1"/>
  <c r="X160" i="1"/>
  <c r="Y160" i="1"/>
  <c r="Z160" i="1"/>
  <c r="AA160" i="1"/>
  <c r="W161" i="1"/>
  <c r="X161" i="1"/>
  <c r="Y161" i="1"/>
  <c r="Z161" i="1"/>
  <c r="AA161" i="1"/>
  <c r="W162" i="1"/>
  <c r="X162" i="1"/>
  <c r="Y162" i="1"/>
  <c r="Z162" i="1"/>
  <c r="AA162" i="1"/>
  <c r="W163" i="1"/>
  <c r="X163" i="1"/>
  <c r="Y163" i="1"/>
  <c r="Z163" i="1"/>
  <c r="AA163" i="1"/>
  <c r="W164" i="1"/>
  <c r="X164" i="1"/>
  <c r="Y164" i="1"/>
  <c r="Z164" i="1"/>
  <c r="AA164" i="1"/>
  <c r="W165" i="1"/>
  <c r="X165" i="1"/>
  <c r="Y165" i="1"/>
  <c r="Z165" i="1"/>
  <c r="AA165" i="1"/>
  <c r="W166" i="1"/>
  <c r="X166" i="1"/>
  <c r="Y166" i="1"/>
  <c r="Z166" i="1"/>
  <c r="AA166" i="1"/>
  <c r="W167" i="1"/>
  <c r="X167" i="1"/>
  <c r="Y167" i="1"/>
  <c r="Z167" i="1"/>
  <c r="AA167" i="1"/>
  <c r="W168" i="1"/>
  <c r="X168" i="1"/>
  <c r="Y168" i="1"/>
  <c r="Z168" i="1"/>
  <c r="AA168" i="1"/>
  <c r="W169" i="1"/>
  <c r="X169" i="1"/>
  <c r="Y169" i="1"/>
  <c r="Z169" i="1"/>
  <c r="AA169" i="1"/>
  <c r="W170" i="1"/>
  <c r="X170" i="1"/>
  <c r="Y170" i="1"/>
  <c r="Z170" i="1"/>
  <c r="AA170" i="1"/>
  <c r="W171" i="1"/>
  <c r="X171" i="1"/>
  <c r="Y171" i="1"/>
  <c r="Z171" i="1"/>
  <c r="AA171" i="1"/>
  <c r="W172" i="1"/>
  <c r="X172" i="1"/>
  <c r="Y172" i="1"/>
  <c r="Z172" i="1"/>
  <c r="AA172" i="1"/>
  <c r="W173" i="1"/>
  <c r="X173" i="1"/>
  <c r="Y173" i="1"/>
  <c r="Z173" i="1"/>
  <c r="AA173" i="1"/>
  <c r="W174" i="1"/>
  <c r="X174" i="1"/>
  <c r="Y174" i="1"/>
  <c r="Z174" i="1"/>
  <c r="AA174" i="1"/>
  <c r="W175" i="1"/>
  <c r="X175" i="1"/>
  <c r="Y175" i="1"/>
  <c r="Z175" i="1"/>
  <c r="AA175" i="1"/>
  <c r="W176" i="1"/>
  <c r="X176" i="1"/>
  <c r="Y176" i="1"/>
  <c r="Z176" i="1"/>
  <c r="AA176" i="1"/>
  <c r="W177" i="1"/>
  <c r="X177" i="1"/>
  <c r="Y177" i="1"/>
  <c r="Z177" i="1"/>
  <c r="AA177" i="1"/>
  <c r="W178" i="1"/>
  <c r="X178" i="1"/>
  <c r="Y178" i="1"/>
  <c r="Z178" i="1"/>
  <c r="AA178" i="1"/>
  <c r="W179" i="1"/>
  <c r="X179" i="1"/>
  <c r="Y179" i="1"/>
  <c r="Z179" i="1"/>
  <c r="AA179" i="1"/>
  <c r="W180" i="1"/>
  <c r="X180" i="1"/>
  <c r="Y180" i="1"/>
  <c r="Z180" i="1"/>
  <c r="AA180" i="1"/>
  <c r="W181" i="1"/>
  <c r="X181" i="1"/>
  <c r="Y181" i="1"/>
  <c r="Z181" i="1"/>
  <c r="AA181" i="1"/>
  <c r="W182" i="1"/>
  <c r="X182" i="1"/>
  <c r="Y182" i="1"/>
  <c r="Z182" i="1"/>
  <c r="AA182" i="1"/>
  <c r="W183" i="1"/>
  <c r="X183" i="1"/>
  <c r="Y183" i="1"/>
  <c r="Z183" i="1"/>
  <c r="AA183" i="1"/>
  <c r="W184" i="1"/>
  <c r="X184" i="1"/>
  <c r="Y184" i="1"/>
  <c r="Z184" i="1"/>
  <c r="AA184" i="1"/>
  <c r="W185" i="1"/>
  <c r="X185" i="1"/>
  <c r="Y185" i="1"/>
  <c r="Z185" i="1"/>
  <c r="AA185" i="1"/>
  <c r="W186" i="1"/>
  <c r="X186" i="1"/>
  <c r="Y186" i="1"/>
  <c r="Z186" i="1"/>
  <c r="AA186" i="1"/>
  <c r="W187" i="1"/>
  <c r="X187" i="1"/>
  <c r="Y187" i="1"/>
  <c r="Z187" i="1"/>
  <c r="AA187" i="1"/>
  <c r="W188" i="1"/>
  <c r="X188" i="1"/>
  <c r="Y188" i="1"/>
  <c r="Z188" i="1"/>
  <c r="AA188" i="1"/>
  <c r="W189" i="1"/>
  <c r="X189" i="1"/>
  <c r="Y189" i="1"/>
  <c r="Z189" i="1"/>
  <c r="AA189" i="1"/>
  <c r="W190" i="1"/>
  <c r="X190" i="1"/>
  <c r="Y190" i="1"/>
  <c r="Z190" i="1"/>
  <c r="AA190" i="1"/>
  <c r="W191" i="1"/>
  <c r="X191" i="1"/>
  <c r="Y191" i="1"/>
  <c r="Z191" i="1"/>
  <c r="AA191" i="1"/>
  <c r="W192" i="1"/>
  <c r="X192" i="1"/>
  <c r="Y192" i="1"/>
  <c r="Z192" i="1"/>
  <c r="AA192" i="1"/>
  <c r="W193" i="1"/>
  <c r="X193" i="1"/>
  <c r="Y193" i="1"/>
  <c r="Z193" i="1"/>
  <c r="AA193" i="1"/>
  <c r="W194" i="1"/>
  <c r="X194" i="1"/>
  <c r="Y194" i="1"/>
  <c r="Z194" i="1"/>
  <c r="AA194" i="1"/>
  <c r="W195" i="1"/>
  <c r="X195" i="1"/>
  <c r="Y195" i="1"/>
  <c r="Z195" i="1"/>
  <c r="AA195" i="1"/>
  <c r="W196" i="1"/>
  <c r="X196" i="1"/>
  <c r="Y196" i="1"/>
  <c r="Z196" i="1"/>
  <c r="AA196" i="1"/>
  <c r="W197" i="1"/>
  <c r="X197" i="1"/>
  <c r="Y197" i="1"/>
  <c r="Z197" i="1"/>
  <c r="AA197" i="1"/>
  <c r="W198" i="1"/>
  <c r="X198" i="1"/>
  <c r="Y198" i="1"/>
  <c r="Z198" i="1"/>
  <c r="AA198" i="1"/>
  <c r="W199" i="1"/>
  <c r="X199" i="1"/>
  <c r="Y199" i="1"/>
  <c r="Z199" i="1"/>
  <c r="AA199" i="1"/>
  <c r="W200" i="1"/>
  <c r="X200" i="1"/>
  <c r="Y200" i="1"/>
  <c r="Z200" i="1"/>
  <c r="AA200" i="1"/>
  <c r="W201" i="1"/>
  <c r="X201" i="1"/>
  <c r="Y201" i="1"/>
  <c r="Z201" i="1"/>
  <c r="AA201" i="1"/>
  <c r="W202" i="1"/>
  <c r="X202" i="1"/>
  <c r="Y202" i="1"/>
  <c r="Z202" i="1"/>
  <c r="AA202" i="1"/>
  <c r="W203" i="1"/>
  <c r="X203" i="1"/>
  <c r="Y203" i="1"/>
  <c r="Z203" i="1"/>
  <c r="AA203" i="1"/>
  <c r="W204" i="1"/>
  <c r="X204" i="1"/>
  <c r="Y204" i="1"/>
  <c r="Z204" i="1"/>
  <c r="AA204" i="1"/>
  <c r="W205" i="1"/>
  <c r="X205" i="1"/>
  <c r="Y205" i="1"/>
  <c r="Z205" i="1"/>
  <c r="AA205" i="1"/>
  <c r="W206" i="1"/>
  <c r="X206" i="1"/>
  <c r="Y206" i="1"/>
  <c r="Z206" i="1"/>
  <c r="AA206" i="1"/>
  <c r="W207" i="1"/>
  <c r="X207" i="1"/>
  <c r="Y207" i="1"/>
  <c r="Z207" i="1"/>
  <c r="AA207" i="1"/>
  <c r="W208" i="1"/>
  <c r="X208" i="1"/>
  <c r="Y208" i="1"/>
  <c r="Z208" i="1"/>
  <c r="AA208" i="1"/>
  <c r="W209" i="1"/>
  <c r="X209" i="1"/>
  <c r="Y209" i="1"/>
  <c r="Z209" i="1"/>
  <c r="AA209" i="1"/>
  <c r="W210" i="1"/>
  <c r="X210" i="1"/>
  <c r="Y210" i="1"/>
  <c r="Z210" i="1"/>
  <c r="AA210" i="1"/>
  <c r="W211" i="1"/>
  <c r="X211" i="1"/>
  <c r="Y211" i="1"/>
  <c r="Z211" i="1"/>
  <c r="AA211" i="1"/>
  <c r="W212" i="1"/>
  <c r="X212" i="1"/>
  <c r="Y212" i="1"/>
  <c r="Z212" i="1"/>
  <c r="AA212" i="1"/>
  <c r="W213" i="1"/>
  <c r="X213" i="1"/>
  <c r="Y213" i="1"/>
  <c r="Z213" i="1"/>
  <c r="AA213" i="1"/>
  <c r="W214" i="1"/>
  <c r="X214" i="1"/>
  <c r="Y214" i="1"/>
  <c r="Z214" i="1"/>
  <c r="AA214" i="1"/>
  <c r="W215" i="1"/>
  <c r="X215" i="1"/>
  <c r="Y215" i="1"/>
  <c r="Z215" i="1"/>
  <c r="AA215" i="1"/>
  <c r="W216" i="1"/>
  <c r="X216" i="1"/>
  <c r="Y216" i="1"/>
  <c r="Z216" i="1"/>
  <c r="AA216" i="1"/>
  <c r="W217" i="1"/>
  <c r="X217" i="1"/>
  <c r="Y217" i="1"/>
  <c r="Z217" i="1"/>
  <c r="AA217" i="1"/>
  <c r="W218" i="1"/>
  <c r="X218" i="1"/>
  <c r="Y218" i="1"/>
  <c r="Z218" i="1"/>
  <c r="AA218" i="1"/>
  <c r="W219" i="1"/>
  <c r="X219" i="1"/>
  <c r="Y219" i="1"/>
  <c r="Z219" i="1"/>
  <c r="AA219" i="1"/>
  <c r="W220" i="1"/>
  <c r="X220" i="1"/>
  <c r="Y220" i="1"/>
  <c r="Z220" i="1"/>
  <c r="AA220" i="1"/>
  <c r="W221" i="1"/>
  <c r="X221" i="1"/>
  <c r="Y221" i="1"/>
  <c r="Z221" i="1"/>
  <c r="AA221" i="1"/>
  <c r="W222" i="1"/>
  <c r="X222" i="1"/>
  <c r="Y222" i="1"/>
  <c r="Z222" i="1"/>
  <c r="AA222" i="1"/>
  <c r="W223" i="1"/>
  <c r="X223" i="1"/>
  <c r="Y223" i="1"/>
  <c r="Z223" i="1"/>
  <c r="AA223" i="1"/>
  <c r="W224" i="1"/>
  <c r="X224" i="1"/>
  <c r="Y224" i="1"/>
  <c r="Z224" i="1"/>
  <c r="AA224" i="1"/>
  <c r="W225" i="1"/>
  <c r="X225" i="1"/>
  <c r="Y225" i="1"/>
  <c r="Z225" i="1"/>
  <c r="AA225" i="1"/>
  <c r="W226" i="1"/>
  <c r="X226" i="1"/>
  <c r="Y226" i="1"/>
  <c r="Z226" i="1"/>
  <c r="AA226" i="1"/>
  <c r="W227" i="1"/>
  <c r="X227" i="1"/>
  <c r="Y227" i="1"/>
  <c r="Z227" i="1"/>
  <c r="AA227" i="1"/>
  <c r="W228" i="1"/>
  <c r="X228" i="1"/>
  <c r="Y228" i="1"/>
  <c r="Z228" i="1"/>
  <c r="AA228" i="1"/>
  <c r="W229" i="1"/>
  <c r="X229" i="1"/>
  <c r="Y229" i="1"/>
  <c r="Z229" i="1"/>
  <c r="AA229" i="1"/>
  <c r="W230" i="1"/>
  <c r="X230" i="1"/>
  <c r="Y230" i="1"/>
  <c r="Z230" i="1"/>
  <c r="AA230" i="1"/>
  <c r="W231" i="1"/>
  <c r="X231" i="1"/>
  <c r="Y231" i="1"/>
  <c r="Z231" i="1"/>
  <c r="AA231" i="1"/>
  <c r="W232" i="1"/>
  <c r="X232" i="1"/>
  <c r="Y232" i="1"/>
  <c r="Z232" i="1"/>
  <c r="AA232" i="1"/>
  <c r="W233" i="1"/>
  <c r="X233" i="1"/>
  <c r="Y233" i="1"/>
  <c r="Z233" i="1"/>
  <c r="AA233" i="1"/>
  <c r="W234" i="1"/>
  <c r="X234" i="1"/>
  <c r="Y234" i="1"/>
  <c r="Z234" i="1"/>
  <c r="AA234" i="1"/>
  <c r="W235" i="1"/>
  <c r="X235" i="1"/>
  <c r="Y235" i="1"/>
  <c r="Z235" i="1"/>
  <c r="AA235" i="1"/>
  <c r="W236" i="1"/>
  <c r="X236" i="1"/>
  <c r="Y236" i="1"/>
  <c r="Z236" i="1"/>
  <c r="AA236" i="1"/>
  <c r="W237" i="1"/>
  <c r="X237" i="1"/>
  <c r="Y237" i="1"/>
  <c r="Z237" i="1"/>
  <c r="AA237" i="1"/>
  <c r="W238" i="1"/>
  <c r="X238" i="1"/>
  <c r="Y238" i="1"/>
  <c r="Z238" i="1"/>
  <c r="AA238" i="1"/>
  <c r="W239" i="1"/>
  <c r="X239" i="1"/>
  <c r="Y239" i="1"/>
  <c r="Z239" i="1"/>
  <c r="AA239" i="1"/>
  <c r="W240" i="1"/>
  <c r="X240" i="1"/>
  <c r="Y240" i="1"/>
  <c r="Z240" i="1"/>
  <c r="AA240" i="1"/>
  <c r="W241" i="1"/>
  <c r="X241" i="1"/>
  <c r="Y241" i="1"/>
  <c r="Z241" i="1"/>
  <c r="AA241" i="1"/>
  <c r="W242" i="1"/>
  <c r="X242" i="1"/>
  <c r="Y242" i="1"/>
  <c r="Z242" i="1"/>
  <c r="AA242" i="1"/>
  <c r="W243" i="1"/>
  <c r="X243" i="1"/>
  <c r="Y243" i="1"/>
  <c r="Z243" i="1"/>
  <c r="AA243" i="1"/>
  <c r="W244" i="1"/>
  <c r="X244" i="1"/>
  <c r="Y244" i="1"/>
  <c r="Z244" i="1"/>
  <c r="AA244" i="1"/>
  <c r="W245" i="1"/>
  <c r="X245" i="1"/>
  <c r="Y245" i="1"/>
  <c r="Z245" i="1"/>
  <c r="AA245" i="1"/>
  <c r="W246" i="1"/>
  <c r="X246" i="1"/>
  <c r="Y246" i="1"/>
  <c r="Z246" i="1"/>
  <c r="AA246" i="1"/>
  <c r="W247" i="1"/>
  <c r="X247" i="1"/>
  <c r="Y247" i="1"/>
  <c r="Z247" i="1"/>
  <c r="AA247" i="1"/>
  <c r="W248" i="1"/>
  <c r="X248" i="1"/>
  <c r="Y248" i="1"/>
  <c r="Z248" i="1"/>
  <c r="AA248" i="1"/>
  <c r="W249" i="1"/>
  <c r="X249" i="1"/>
  <c r="Y249" i="1"/>
  <c r="Z249" i="1"/>
  <c r="AA249" i="1"/>
  <c r="W250" i="1"/>
  <c r="X250" i="1"/>
  <c r="Y250" i="1"/>
  <c r="Z250" i="1"/>
  <c r="AA250" i="1"/>
  <c r="W251" i="1"/>
  <c r="X251" i="1"/>
  <c r="Y251" i="1"/>
  <c r="Z251" i="1"/>
  <c r="AA251" i="1"/>
  <c r="W252" i="1"/>
  <c r="X252" i="1"/>
  <c r="Y252" i="1"/>
  <c r="Z252" i="1"/>
  <c r="AA252" i="1"/>
  <c r="W253" i="1"/>
  <c r="X253" i="1"/>
  <c r="Y253" i="1"/>
  <c r="Z253" i="1"/>
  <c r="AA253" i="1"/>
  <c r="W254" i="1"/>
  <c r="X254" i="1"/>
  <c r="Y254" i="1"/>
  <c r="Z254" i="1"/>
  <c r="AA254" i="1"/>
  <c r="W255" i="1"/>
  <c r="X255" i="1"/>
  <c r="Y255" i="1"/>
  <c r="Z255" i="1"/>
  <c r="AA255" i="1"/>
  <c r="W256" i="1"/>
  <c r="X256" i="1"/>
  <c r="Y256" i="1"/>
  <c r="Z256" i="1"/>
  <c r="AA256" i="1"/>
  <c r="W257" i="1"/>
  <c r="X257" i="1"/>
  <c r="Y257" i="1"/>
  <c r="Z257" i="1"/>
  <c r="AA257" i="1"/>
  <c r="W258" i="1"/>
  <c r="X258" i="1"/>
  <c r="Y258" i="1"/>
  <c r="Z258" i="1"/>
  <c r="AA258" i="1"/>
  <c r="W259" i="1"/>
  <c r="X259" i="1"/>
  <c r="Y259" i="1"/>
  <c r="Z259" i="1"/>
  <c r="AA259" i="1"/>
  <c r="X260" i="1"/>
  <c r="Z260" i="1"/>
  <c r="AA260" i="1"/>
  <c r="AA4" i="1"/>
  <c r="Z4" i="1"/>
  <c r="Y4" i="1"/>
  <c r="X4" i="1"/>
  <c r="W4" i="1"/>
  <c r="AD4" i="1" l="1"/>
  <c r="AD5" i="1"/>
</calcChain>
</file>

<file path=xl/sharedStrings.xml><?xml version="1.0" encoding="utf-8"?>
<sst xmlns="http://schemas.openxmlformats.org/spreadsheetml/2006/main" count="543" uniqueCount="36">
  <si>
    <t>日付</t>
  </si>
  <si>
    <t>始値</t>
  </si>
  <si>
    <t>高値</t>
  </si>
  <si>
    <t>安値</t>
  </si>
  <si>
    <t>終値</t>
  </si>
  <si>
    <t>前日比</t>
  </si>
  <si>
    <t>売買代金</t>
  </si>
  <si>
    <t>貸株残高</t>
  </si>
  <si>
    <t>融資残高</t>
  </si>
  <si>
    <t>貸借倍率</t>
  </si>
  <si>
    <t>逆日歩</t>
  </si>
  <si>
    <t>特別空売り料</t>
  </si>
  <si>
    <t>5DMA</t>
  </si>
  <si>
    <t>25DMA</t>
  </si>
  <si>
    <t>75DMA</t>
  </si>
  <si>
    <t>100DMA</t>
  </si>
  <si>
    <t>200DMA</t>
  </si>
  <si>
    <t>5DVMA</t>
  </si>
  <si>
    <t>25DVMA</t>
  </si>
  <si>
    <t>75DVMA</t>
  </si>
  <si>
    <t>-</t>
  </si>
  <si>
    <t>翌日始日-終値</t>
    <rPh sb="0" eb="2">
      <t>ヨクジツ</t>
    </rPh>
    <rPh sb="2" eb="3">
      <t>ハジ</t>
    </rPh>
    <rPh sb="3" eb="4">
      <t>ヒ</t>
    </rPh>
    <rPh sb="5" eb="7">
      <t>オワリネ</t>
    </rPh>
    <phoneticPr fontId="18"/>
  </si>
  <si>
    <t>翌日高値-終値</t>
    <rPh sb="0" eb="2">
      <t>ヨクジツ</t>
    </rPh>
    <rPh sb="2" eb="4">
      <t>タカネ</t>
    </rPh>
    <rPh sb="5" eb="7">
      <t>オワリネ</t>
    </rPh>
    <phoneticPr fontId="18"/>
  </si>
  <si>
    <t>翌日安値-終値</t>
    <rPh sb="0" eb="2">
      <t>ヨクジツ</t>
    </rPh>
    <rPh sb="2" eb="4">
      <t>ヤスネ</t>
    </rPh>
    <rPh sb="5" eb="7">
      <t>オワリネ</t>
    </rPh>
    <phoneticPr fontId="18"/>
  </si>
  <si>
    <t>貸株残高：当日-前日</t>
    <rPh sb="5" eb="7">
      <t>トウジツ</t>
    </rPh>
    <rPh sb="8" eb="10">
      <t>ゼンジツ</t>
    </rPh>
    <phoneticPr fontId="18"/>
  </si>
  <si>
    <t>融資残高：当日-前日</t>
    <phoneticPr fontId="18"/>
  </si>
  <si>
    <t>出来高</t>
    <phoneticPr fontId="18"/>
  </si>
  <si>
    <t>翌日始日-終値
vs.
貸株残高：当日-前日</t>
    <phoneticPr fontId="18"/>
  </si>
  <si>
    <t>翌日高値-終値
vs.
貸株残高：当日-前日</t>
    <phoneticPr fontId="18"/>
  </si>
  <si>
    <t>翌日安値-終値
vs.
貸株残高：当日-前日</t>
    <phoneticPr fontId="18"/>
  </si>
  <si>
    <t>9434 ソフトバンク 2019/6/5-2020/6/26まで</t>
    <phoneticPr fontId="18"/>
  </si>
  <si>
    <t>比較条件</t>
    <rPh sb="0" eb="2">
      <t>ヒカク</t>
    </rPh>
    <rPh sb="2" eb="4">
      <t>ジョウケン</t>
    </rPh>
    <phoneticPr fontId="18"/>
  </si>
  <si>
    <t>翌日高値-終値
vs.
融資残高：当日-前日</t>
    <phoneticPr fontId="18"/>
  </si>
  <si>
    <t>翌日安値-終値
vs.
融資残高：当日-前日</t>
    <phoneticPr fontId="18"/>
  </si>
  <si>
    <t>翌日始日-終値
vs.
融資残高：当日-前日</t>
    <phoneticPr fontId="18"/>
  </si>
  <si>
    <t>相関係数(-1&lt;r&lt;1)</t>
    <rPh sb="0" eb="2">
      <t>ソウカン</t>
    </rPh>
    <rPh sb="2" eb="4">
      <t>ケイスウ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</si>
</sst>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#,##0.00_ "/>
    <numFmt numFmtId="180" formatCode="0.000_ 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9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19" fillId="33" borderId="0" xfId="0" applyFont="1" applyFill="1">
      <alignment vertical="center"/>
    </xf>
    <xf numFmtId="14" fontId="19" fillId="0" borderId="0" xfId="0" applyNumberFormat="1" applyFont="1">
      <alignment vertical="center"/>
    </xf>
    <xf numFmtId="4" fontId="19" fillId="0" borderId="0" xfId="0" applyNumberFormat="1" applyFont="1">
      <alignment vertical="center"/>
    </xf>
    <xf numFmtId="3" fontId="19" fillId="0" borderId="0" xfId="0" applyNumberFormat="1" applyFont="1">
      <alignment vertical="center"/>
    </xf>
    <xf numFmtId="179" fontId="19" fillId="0" borderId="0" xfId="0" applyNumberFormat="1" applyFont="1">
      <alignment vertical="center"/>
    </xf>
    <xf numFmtId="180" fontId="19" fillId="0" borderId="10" xfId="0" applyNumberFormat="1" applyFont="1" applyBorder="1">
      <alignment vertical="center"/>
    </xf>
    <xf numFmtId="0" fontId="21" fillId="34" borderId="10" xfId="0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61"/>
  <sheetViews>
    <sheetView tabSelected="1" zoomScale="70" zoomScaleNormal="70" workbookViewId="0">
      <pane ySplit="2" topLeftCell="A3" activePane="bottomLeft" state="frozen"/>
      <selection pane="bottomLeft"/>
    </sheetView>
  </sheetViews>
  <sheetFormatPr defaultRowHeight="15.75" outlineLevelCol="1" x14ac:dyDescent="0.4"/>
  <cols>
    <col min="1" max="1" width="11.375" style="1" bestFit="1" customWidth="1"/>
    <col min="2" max="4" width="9" style="1"/>
    <col min="5" max="5" width="9" style="1" collapsed="1"/>
    <col min="6" max="8" width="0" style="1" hidden="1" customWidth="1" outlineLevel="1"/>
    <col min="9" max="10" width="9" style="1"/>
    <col min="11" max="11" width="9" style="1" collapsed="1"/>
    <col min="12" max="21" width="0" style="1" hidden="1" customWidth="1" outlineLevel="1"/>
    <col min="22" max="22" width="9" style="1"/>
    <col min="23" max="23" width="10.375" style="1" customWidth="1"/>
    <col min="24" max="25" width="10.375" style="1" bestFit="1" customWidth="1"/>
    <col min="26" max="27" width="15" style="1" bestFit="1" customWidth="1"/>
    <col min="28" max="28" width="9" style="1"/>
    <col min="29" max="29" width="19.25" style="1" customWidth="1"/>
    <col min="30" max="16384" width="9" style="1"/>
  </cols>
  <sheetData>
    <row r="1" spans="1:30" x14ac:dyDescent="0.4">
      <c r="A1" s="3" t="s">
        <v>30</v>
      </c>
    </row>
    <row r="2" spans="1:30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26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</row>
    <row r="3" spans="1:30" x14ac:dyDescent="0.4">
      <c r="A3" s="5">
        <v>43621</v>
      </c>
      <c r="B3" s="6">
        <v>1440</v>
      </c>
      <c r="C3" s="6">
        <v>1443.5</v>
      </c>
      <c r="D3" s="6">
        <v>1423</v>
      </c>
      <c r="E3" s="6">
        <v>1431</v>
      </c>
      <c r="F3" s="1">
        <v>-2</v>
      </c>
      <c r="G3" s="7">
        <v>9148400</v>
      </c>
      <c r="H3" s="7">
        <v>13121647</v>
      </c>
      <c r="I3" s="7">
        <v>1630600</v>
      </c>
      <c r="J3" s="7">
        <v>193300</v>
      </c>
      <c r="K3" s="1">
        <v>0.12</v>
      </c>
      <c r="L3" s="1">
        <v>0.05</v>
      </c>
      <c r="M3" s="1" t="s">
        <v>20</v>
      </c>
      <c r="N3" s="6">
        <v>1423.2</v>
      </c>
      <c r="O3" s="6">
        <v>1403.38</v>
      </c>
      <c r="P3" s="6">
        <v>1342.21</v>
      </c>
      <c r="Q3" s="6">
        <v>1355.71</v>
      </c>
      <c r="R3" s="1" t="s">
        <v>20</v>
      </c>
      <c r="S3" s="7">
        <v>7136860</v>
      </c>
      <c r="T3" s="7">
        <v>13962072</v>
      </c>
      <c r="U3" s="7">
        <v>11735797</v>
      </c>
      <c r="AC3" s="10" t="s">
        <v>31</v>
      </c>
      <c r="AD3" s="10" t="s">
        <v>35</v>
      </c>
    </row>
    <row r="4" spans="1:30" ht="47.25" x14ac:dyDescent="0.4">
      <c r="A4" s="5">
        <v>43622</v>
      </c>
      <c r="B4" s="6">
        <v>1438.5</v>
      </c>
      <c r="C4" s="6">
        <v>1441</v>
      </c>
      <c r="D4" s="6">
        <v>1428</v>
      </c>
      <c r="E4" s="6">
        <v>1429.5</v>
      </c>
      <c r="F4" s="1">
        <v>-1.5</v>
      </c>
      <c r="G4" s="7">
        <v>5353600</v>
      </c>
      <c r="H4" s="7">
        <v>7675280</v>
      </c>
      <c r="I4" s="7">
        <v>1625700</v>
      </c>
      <c r="J4" s="7">
        <v>188400</v>
      </c>
      <c r="K4" s="1">
        <v>0.12</v>
      </c>
      <c r="L4" s="1">
        <v>0</v>
      </c>
      <c r="M4" s="1" t="s">
        <v>20</v>
      </c>
      <c r="N4" s="6">
        <v>1425.6</v>
      </c>
      <c r="O4" s="6">
        <v>1406.96</v>
      </c>
      <c r="P4" s="6">
        <v>1344.05</v>
      </c>
      <c r="Q4" s="6">
        <v>1356.01</v>
      </c>
      <c r="R4" s="1" t="s">
        <v>20</v>
      </c>
      <c r="S4" s="7">
        <v>7096600</v>
      </c>
      <c r="T4" s="7">
        <v>13784712</v>
      </c>
      <c r="U4" s="7">
        <v>11680414</v>
      </c>
      <c r="W4" s="8">
        <f>B5-E4</f>
        <v>7</v>
      </c>
      <c r="X4" s="8">
        <f>C5-E4</f>
        <v>8</v>
      </c>
      <c r="Y4" s="8">
        <f>D5-E4</f>
        <v>-8</v>
      </c>
      <c r="Z4" s="7">
        <f>I4-I3</f>
        <v>-4900</v>
      </c>
      <c r="AA4" s="7">
        <f>J4-J3</f>
        <v>-4900</v>
      </c>
      <c r="AC4" s="2" t="s">
        <v>27</v>
      </c>
      <c r="AD4" s="9">
        <f>CORREL(W4:W260, Z4:Z260)</f>
        <v>-9.3695918327712513E-2</v>
      </c>
    </row>
    <row r="5" spans="1:30" ht="47.25" x14ac:dyDescent="0.4">
      <c r="A5" s="5">
        <v>43623</v>
      </c>
      <c r="B5" s="6">
        <v>1436.5</v>
      </c>
      <c r="C5" s="6">
        <v>1437.5</v>
      </c>
      <c r="D5" s="6">
        <v>1421.5</v>
      </c>
      <c r="E5" s="6">
        <v>1430</v>
      </c>
      <c r="F5" s="1">
        <v>0.5</v>
      </c>
      <c r="G5" s="7">
        <v>4327200</v>
      </c>
      <c r="H5" s="7">
        <v>6181733</v>
      </c>
      <c r="I5" s="7">
        <v>1588100</v>
      </c>
      <c r="J5" s="7">
        <v>157100</v>
      </c>
      <c r="K5" s="1">
        <v>0.1</v>
      </c>
      <c r="L5" s="1">
        <v>0.05</v>
      </c>
      <c r="M5" s="1" t="s">
        <v>20</v>
      </c>
      <c r="N5" s="6">
        <v>1429.6</v>
      </c>
      <c r="O5" s="6">
        <v>1410.9</v>
      </c>
      <c r="P5" s="6">
        <v>1345.82</v>
      </c>
      <c r="Q5" s="6">
        <v>1356.12</v>
      </c>
      <c r="R5" s="1" t="s">
        <v>20</v>
      </c>
      <c r="S5" s="7">
        <v>6517880</v>
      </c>
      <c r="T5" s="7">
        <v>12847712</v>
      </c>
      <c r="U5" s="7">
        <v>11630112</v>
      </c>
      <c r="W5" s="8">
        <f t="shared" ref="W5:W68" si="0">B6-E5</f>
        <v>-12</v>
      </c>
      <c r="X5" s="8">
        <f t="shared" ref="X5:X68" si="1">C6-E5</f>
        <v>-10</v>
      </c>
      <c r="Y5" s="8">
        <f t="shared" ref="Y5:Y68" si="2">D6-E5</f>
        <v>-29.5</v>
      </c>
      <c r="Z5" s="7">
        <f t="shared" ref="Z5:Z68" si="3">I5-I4</f>
        <v>-37600</v>
      </c>
      <c r="AA5" s="7">
        <f t="shared" ref="AA5:AA68" si="4">J5-J4</f>
        <v>-31300</v>
      </c>
      <c r="AC5" s="2" t="s">
        <v>28</v>
      </c>
      <c r="AD5" s="9">
        <f>CORREL(X4:X260, Z4:Z260)</f>
        <v>-0.10139560603885171</v>
      </c>
    </row>
    <row r="6" spans="1:30" ht="47.25" x14ac:dyDescent="0.4">
      <c r="A6" s="5">
        <v>43626</v>
      </c>
      <c r="B6" s="6">
        <v>1418</v>
      </c>
      <c r="C6" s="6">
        <v>1420</v>
      </c>
      <c r="D6" s="6">
        <v>1400.5</v>
      </c>
      <c r="E6" s="6">
        <v>1406</v>
      </c>
      <c r="F6" s="1">
        <v>-24</v>
      </c>
      <c r="G6" s="7">
        <v>10330000</v>
      </c>
      <c r="H6" s="7">
        <v>14549387</v>
      </c>
      <c r="I6" s="7">
        <v>1525700</v>
      </c>
      <c r="J6" s="7">
        <v>472900</v>
      </c>
      <c r="K6" s="1">
        <v>0.31</v>
      </c>
      <c r="L6" s="1">
        <v>0</v>
      </c>
      <c r="M6" s="1" t="s">
        <v>20</v>
      </c>
      <c r="N6" s="6">
        <v>1425.9</v>
      </c>
      <c r="O6" s="6">
        <v>1414.66</v>
      </c>
      <c r="P6" s="6">
        <v>1347.43</v>
      </c>
      <c r="Q6" s="6">
        <v>1355.72</v>
      </c>
      <c r="R6" s="1" t="s">
        <v>20</v>
      </c>
      <c r="S6" s="7">
        <v>7256500</v>
      </c>
      <c r="T6" s="7">
        <v>12904516</v>
      </c>
      <c r="U6" s="7">
        <v>11656626</v>
      </c>
      <c r="W6" s="8">
        <f t="shared" si="0"/>
        <v>10</v>
      </c>
      <c r="X6" s="8">
        <f t="shared" si="1"/>
        <v>18</v>
      </c>
      <c r="Y6" s="8">
        <f t="shared" si="2"/>
        <v>8</v>
      </c>
      <c r="Z6" s="7">
        <f t="shared" si="3"/>
        <v>-62400</v>
      </c>
      <c r="AA6" s="7">
        <f t="shared" si="4"/>
        <v>315800</v>
      </c>
      <c r="AC6" s="2" t="s">
        <v>29</v>
      </c>
      <c r="AD6" s="9">
        <f>CORREL(Y4:Y260, Z4:Z260)</f>
        <v>-7.9934271588044656E-2</v>
      </c>
    </row>
    <row r="7" spans="1:30" ht="47.25" x14ac:dyDescent="0.4">
      <c r="A7" s="5">
        <v>43627</v>
      </c>
      <c r="B7" s="6">
        <v>1416</v>
      </c>
      <c r="C7" s="6">
        <v>1424</v>
      </c>
      <c r="D7" s="6">
        <v>1414</v>
      </c>
      <c r="E7" s="6">
        <v>1419.5</v>
      </c>
      <c r="F7" s="1">
        <v>13.5</v>
      </c>
      <c r="G7" s="7">
        <v>7102200</v>
      </c>
      <c r="H7" s="7">
        <v>10079688</v>
      </c>
      <c r="I7" s="7">
        <v>1724300</v>
      </c>
      <c r="J7" s="7">
        <v>230500</v>
      </c>
      <c r="K7" s="1">
        <v>0.13</v>
      </c>
      <c r="L7" s="1">
        <v>0.05</v>
      </c>
      <c r="M7" s="1" t="s">
        <v>20</v>
      </c>
      <c r="N7" s="6">
        <v>1423.2</v>
      </c>
      <c r="O7" s="6">
        <v>1419.32</v>
      </c>
      <c r="P7" s="6">
        <v>1349.17</v>
      </c>
      <c r="Q7" s="6">
        <v>1355.63</v>
      </c>
      <c r="R7" s="1" t="s">
        <v>20</v>
      </c>
      <c r="S7" s="7">
        <v>7252280</v>
      </c>
      <c r="T7" s="7">
        <v>12677528</v>
      </c>
      <c r="U7" s="7">
        <v>11648038</v>
      </c>
      <c r="W7" s="8">
        <f t="shared" si="0"/>
        <v>-6.5</v>
      </c>
      <c r="X7" s="8">
        <f t="shared" si="1"/>
        <v>-3</v>
      </c>
      <c r="Y7" s="8">
        <f t="shared" si="2"/>
        <v>-13.5</v>
      </c>
      <c r="Z7" s="7">
        <f t="shared" si="3"/>
        <v>198600</v>
      </c>
      <c r="AA7" s="7">
        <f t="shared" si="4"/>
        <v>-242400</v>
      </c>
      <c r="AC7" s="2" t="s">
        <v>34</v>
      </c>
      <c r="AD7" s="9">
        <f>CORREL(W4:W260, AA4:AA260)</f>
        <v>0.16813301505950001</v>
      </c>
    </row>
    <row r="8" spans="1:30" ht="47.25" x14ac:dyDescent="0.4">
      <c r="A8" s="5">
        <v>43628</v>
      </c>
      <c r="B8" s="6">
        <v>1413</v>
      </c>
      <c r="C8" s="6">
        <v>1416.5</v>
      </c>
      <c r="D8" s="6">
        <v>1406</v>
      </c>
      <c r="E8" s="6">
        <v>1407.5</v>
      </c>
      <c r="F8" s="1">
        <v>-12</v>
      </c>
      <c r="G8" s="7">
        <v>5647400</v>
      </c>
      <c r="H8" s="7">
        <v>7960894</v>
      </c>
      <c r="I8" s="7">
        <v>1745500</v>
      </c>
      <c r="J8" s="7">
        <v>462400</v>
      </c>
      <c r="K8" s="1">
        <v>0.26</v>
      </c>
      <c r="L8" s="1">
        <v>0</v>
      </c>
      <c r="M8" s="1" t="s">
        <v>20</v>
      </c>
      <c r="N8" s="6">
        <v>1418.5</v>
      </c>
      <c r="O8" s="6">
        <v>1423.18</v>
      </c>
      <c r="P8" s="6">
        <v>1350.21</v>
      </c>
      <c r="Q8" s="6">
        <v>1355.45</v>
      </c>
      <c r="R8" s="1" t="s">
        <v>20</v>
      </c>
      <c r="S8" s="7">
        <v>6552080</v>
      </c>
      <c r="T8" s="7">
        <v>12600304</v>
      </c>
      <c r="U8" s="7">
        <v>11604097</v>
      </c>
      <c r="W8" s="8">
        <f t="shared" si="0"/>
        <v>0.5</v>
      </c>
      <c r="X8" s="8">
        <f t="shared" si="1"/>
        <v>4.5</v>
      </c>
      <c r="Y8" s="8">
        <f t="shared" si="2"/>
        <v>-10.5</v>
      </c>
      <c r="Z8" s="7">
        <f t="shared" si="3"/>
        <v>21200</v>
      </c>
      <c r="AA8" s="7">
        <f t="shared" si="4"/>
        <v>231900</v>
      </c>
      <c r="AC8" s="2" t="s">
        <v>32</v>
      </c>
      <c r="AD8" s="9">
        <f>CORREL(X4:X260, AA4:AA260)</f>
        <v>0.18294146110959936</v>
      </c>
    </row>
    <row r="9" spans="1:30" ht="47.25" x14ac:dyDescent="0.4">
      <c r="A9" s="5">
        <v>43629</v>
      </c>
      <c r="B9" s="6">
        <v>1408</v>
      </c>
      <c r="C9" s="6">
        <v>1412</v>
      </c>
      <c r="D9" s="6">
        <v>1397</v>
      </c>
      <c r="E9" s="6">
        <v>1401</v>
      </c>
      <c r="F9" s="1">
        <v>-6.5</v>
      </c>
      <c r="G9" s="7">
        <v>6835500</v>
      </c>
      <c r="H9" s="7">
        <v>9595231</v>
      </c>
      <c r="I9" s="7">
        <v>1654100</v>
      </c>
      <c r="J9" s="7">
        <v>602600</v>
      </c>
      <c r="K9" s="1">
        <v>0.36</v>
      </c>
      <c r="L9" s="1">
        <v>0</v>
      </c>
      <c r="M9" s="1" t="s">
        <v>20</v>
      </c>
      <c r="N9" s="6">
        <v>1412.8</v>
      </c>
      <c r="O9" s="6">
        <v>1423.16</v>
      </c>
      <c r="P9" s="6">
        <v>1350.78</v>
      </c>
      <c r="Q9" s="6">
        <v>1355.13</v>
      </c>
      <c r="R9" s="1" t="s">
        <v>20</v>
      </c>
      <c r="S9" s="7">
        <v>6848460</v>
      </c>
      <c r="T9" s="7">
        <v>10393152</v>
      </c>
      <c r="U9" s="7">
        <v>11470694</v>
      </c>
      <c r="W9" s="8">
        <f t="shared" si="0"/>
        <v>4</v>
      </c>
      <c r="X9" s="8">
        <f t="shared" si="1"/>
        <v>11.5</v>
      </c>
      <c r="Y9" s="8">
        <f t="shared" si="2"/>
        <v>-4.5</v>
      </c>
      <c r="Z9" s="7">
        <f t="shared" si="3"/>
        <v>-91400</v>
      </c>
      <c r="AA9" s="7">
        <f t="shared" si="4"/>
        <v>140200</v>
      </c>
      <c r="AC9" s="2" t="s">
        <v>33</v>
      </c>
      <c r="AD9" s="9">
        <f>CORREL(Y4:Y260, AA4:AA260)</f>
        <v>0.13312698937467618</v>
      </c>
    </row>
    <row r="10" spans="1:30" x14ac:dyDescent="0.4">
      <c r="A10" s="5">
        <v>43630</v>
      </c>
      <c r="B10" s="6">
        <v>1405</v>
      </c>
      <c r="C10" s="6">
        <v>1412.5</v>
      </c>
      <c r="D10" s="6">
        <v>1396.5</v>
      </c>
      <c r="E10" s="6">
        <v>1412.5</v>
      </c>
      <c r="F10" s="1">
        <v>11.5</v>
      </c>
      <c r="G10" s="7">
        <v>7010200</v>
      </c>
      <c r="H10" s="7">
        <v>9867115</v>
      </c>
      <c r="I10" s="7">
        <v>1736400</v>
      </c>
      <c r="J10" s="7">
        <v>317200</v>
      </c>
      <c r="K10" s="1">
        <v>0.18</v>
      </c>
      <c r="L10" s="1">
        <v>0.05</v>
      </c>
      <c r="M10" s="1" t="s">
        <v>20</v>
      </c>
      <c r="N10" s="6">
        <v>1409.3</v>
      </c>
      <c r="O10" s="6">
        <v>1422.7</v>
      </c>
      <c r="P10" s="6">
        <v>1351.61</v>
      </c>
      <c r="Q10" s="6">
        <v>1355.12</v>
      </c>
      <c r="R10" s="1" t="s">
        <v>20</v>
      </c>
      <c r="S10" s="7">
        <v>7385060</v>
      </c>
      <c r="T10" s="7">
        <v>9163880</v>
      </c>
      <c r="U10" s="7">
        <v>11468770</v>
      </c>
      <c r="W10" s="8">
        <f t="shared" si="0"/>
        <v>-2.5</v>
      </c>
      <c r="X10" s="8">
        <f t="shared" si="1"/>
        <v>2.5</v>
      </c>
      <c r="Y10" s="8">
        <f t="shared" si="2"/>
        <v>-6.5</v>
      </c>
      <c r="Z10" s="7">
        <f t="shared" si="3"/>
        <v>82300</v>
      </c>
      <c r="AA10" s="7">
        <f t="shared" si="4"/>
        <v>-285400</v>
      </c>
    </row>
    <row r="11" spans="1:30" x14ac:dyDescent="0.4">
      <c r="A11" s="5">
        <v>43633</v>
      </c>
      <c r="B11" s="6">
        <v>1410</v>
      </c>
      <c r="C11" s="6">
        <v>1415</v>
      </c>
      <c r="D11" s="6">
        <v>1406</v>
      </c>
      <c r="E11" s="6">
        <v>1406</v>
      </c>
      <c r="F11" s="1">
        <v>-6.5</v>
      </c>
      <c r="G11" s="7">
        <v>4608600</v>
      </c>
      <c r="H11" s="7">
        <v>6494783</v>
      </c>
      <c r="I11" s="7">
        <v>1650300</v>
      </c>
      <c r="J11" s="7">
        <v>446400</v>
      </c>
      <c r="K11" s="1">
        <v>0.27</v>
      </c>
      <c r="L11" s="1">
        <v>0</v>
      </c>
      <c r="M11" s="1" t="s">
        <v>20</v>
      </c>
      <c r="N11" s="6">
        <v>1409.3</v>
      </c>
      <c r="O11" s="6">
        <v>1421.42</v>
      </c>
      <c r="P11" s="6">
        <v>1352.4</v>
      </c>
      <c r="Q11" s="6">
        <v>1354.93</v>
      </c>
      <c r="R11" s="1" t="s">
        <v>20</v>
      </c>
      <c r="S11" s="7">
        <v>6240780</v>
      </c>
      <c r="T11" s="7">
        <v>8552324</v>
      </c>
      <c r="U11" s="7">
        <v>11442924</v>
      </c>
      <c r="W11" s="8">
        <f t="shared" si="0"/>
        <v>7.5</v>
      </c>
      <c r="X11" s="8">
        <f t="shared" si="1"/>
        <v>9.5</v>
      </c>
      <c r="Y11" s="8">
        <f t="shared" si="2"/>
        <v>0</v>
      </c>
      <c r="Z11" s="7">
        <f t="shared" si="3"/>
        <v>-86100</v>
      </c>
      <c r="AA11" s="7">
        <f t="shared" si="4"/>
        <v>129200</v>
      </c>
    </row>
    <row r="12" spans="1:30" x14ac:dyDescent="0.4">
      <c r="A12" s="5">
        <v>43634</v>
      </c>
      <c r="B12" s="6">
        <v>1413.5</v>
      </c>
      <c r="C12" s="6">
        <v>1415.5</v>
      </c>
      <c r="D12" s="6">
        <v>1406</v>
      </c>
      <c r="E12" s="6">
        <v>1409</v>
      </c>
      <c r="F12" s="1">
        <v>3</v>
      </c>
      <c r="G12" s="7">
        <v>4445000</v>
      </c>
      <c r="H12" s="7">
        <v>6266987</v>
      </c>
      <c r="I12" s="7">
        <v>1527900</v>
      </c>
      <c r="J12" s="7">
        <v>413400</v>
      </c>
      <c r="K12" s="1">
        <v>0.27</v>
      </c>
      <c r="L12" s="1">
        <v>0</v>
      </c>
      <c r="M12" s="1" t="s">
        <v>20</v>
      </c>
      <c r="N12" s="6">
        <v>1407.2</v>
      </c>
      <c r="O12" s="6">
        <v>1420.18</v>
      </c>
      <c r="P12" s="6">
        <v>1353.16</v>
      </c>
      <c r="Q12" s="6">
        <v>1354.7</v>
      </c>
      <c r="R12" s="1" t="s">
        <v>20</v>
      </c>
      <c r="S12" s="7">
        <v>5709340</v>
      </c>
      <c r="T12" s="7">
        <v>7776900</v>
      </c>
      <c r="U12" s="7">
        <v>11422948</v>
      </c>
      <c r="W12" s="8">
        <f t="shared" si="0"/>
        <v>5</v>
      </c>
      <c r="X12" s="8">
        <f t="shared" si="1"/>
        <v>5.5</v>
      </c>
      <c r="Y12" s="8">
        <f t="shared" si="2"/>
        <v>-0.5</v>
      </c>
      <c r="Z12" s="7">
        <f t="shared" si="3"/>
        <v>-122400</v>
      </c>
      <c r="AA12" s="7">
        <f t="shared" si="4"/>
        <v>-33000</v>
      </c>
    </row>
    <row r="13" spans="1:30" x14ac:dyDescent="0.4">
      <c r="A13" s="5">
        <v>43635</v>
      </c>
      <c r="B13" s="6">
        <v>1414</v>
      </c>
      <c r="C13" s="6">
        <v>1414.5</v>
      </c>
      <c r="D13" s="6">
        <v>1408.5</v>
      </c>
      <c r="E13" s="6">
        <v>1410</v>
      </c>
      <c r="F13" s="1">
        <v>1</v>
      </c>
      <c r="G13" s="7">
        <v>4836200</v>
      </c>
      <c r="H13" s="7">
        <v>6825679</v>
      </c>
      <c r="I13" s="7">
        <v>1528400</v>
      </c>
      <c r="J13" s="7">
        <v>314300</v>
      </c>
      <c r="K13" s="1">
        <v>0.21</v>
      </c>
      <c r="L13" s="1">
        <v>0</v>
      </c>
      <c r="M13" s="1" t="s">
        <v>20</v>
      </c>
      <c r="N13" s="6">
        <v>1407.7</v>
      </c>
      <c r="O13" s="6">
        <v>1420</v>
      </c>
      <c r="P13" s="6">
        <v>1353.66</v>
      </c>
      <c r="Q13" s="6">
        <v>1354.51</v>
      </c>
      <c r="R13" s="1" t="s">
        <v>20</v>
      </c>
      <c r="S13" s="7">
        <v>5547100</v>
      </c>
      <c r="T13" s="7">
        <v>7408180</v>
      </c>
      <c r="U13" s="7">
        <v>11367338</v>
      </c>
      <c r="W13" s="8">
        <f t="shared" si="0"/>
        <v>0</v>
      </c>
      <c r="X13" s="8">
        <f t="shared" si="1"/>
        <v>7</v>
      </c>
      <c r="Y13" s="8">
        <f t="shared" si="2"/>
        <v>-7</v>
      </c>
      <c r="Z13" s="7">
        <f t="shared" si="3"/>
        <v>500</v>
      </c>
      <c r="AA13" s="7">
        <f t="shared" si="4"/>
        <v>-99100</v>
      </c>
    </row>
    <row r="14" spans="1:30" x14ac:dyDescent="0.4">
      <c r="A14" s="5">
        <v>43636</v>
      </c>
      <c r="B14" s="6">
        <v>1410</v>
      </c>
      <c r="C14" s="6">
        <v>1417</v>
      </c>
      <c r="D14" s="6">
        <v>1403</v>
      </c>
      <c r="E14" s="6">
        <v>1406.5</v>
      </c>
      <c r="F14" s="1">
        <v>-3.5</v>
      </c>
      <c r="G14" s="7">
        <v>6543800</v>
      </c>
      <c r="H14" s="7">
        <v>9227894</v>
      </c>
      <c r="I14" s="7">
        <v>1529400</v>
      </c>
      <c r="J14" s="7">
        <v>414600</v>
      </c>
      <c r="K14" s="1">
        <v>0.27</v>
      </c>
      <c r="L14" s="1">
        <v>0</v>
      </c>
      <c r="M14" s="1" t="s">
        <v>20</v>
      </c>
      <c r="N14" s="6">
        <v>1408.8</v>
      </c>
      <c r="O14" s="6">
        <v>1420.02</v>
      </c>
      <c r="P14" s="6">
        <v>1354.02</v>
      </c>
      <c r="Q14" s="6">
        <v>1354.22</v>
      </c>
      <c r="R14" s="1" t="s">
        <v>20</v>
      </c>
      <c r="S14" s="7">
        <v>5488760</v>
      </c>
      <c r="T14" s="7">
        <v>7363744</v>
      </c>
      <c r="U14" s="7">
        <v>11328942</v>
      </c>
      <c r="W14" s="8">
        <f t="shared" si="0"/>
        <v>3</v>
      </c>
      <c r="X14" s="8">
        <f t="shared" si="1"/>
        <v>12.5</v>
      </c>
      <c r="Y14" s="8">
        <f t="shared" si="2"/>
        <v>-2</v>
      </c>
      <c r="Z14" s="7">
        <f t="shared" si="3"/>
        <v>1000</v>
      </c>
      <c r="AA14" s="7">
        <f t="shared" si="4"/>
        <v>100300</v>
      </c>
    </row>
    <row r="15" spans="1:30" x14ac:dyDescent="0.4">
      <c r="A15" s="5">
        <v>43637</v>
      </c>
      <c r="B15" s="6">
        <v>1409.5</v>
      </c>
      <c r="C15" s="6">
        <v>1419</v>
      </c>
      <c r="D15" s="6">
        <v>1404.5</v>
      </c>
      <c r="E15" s="6">
        <v>1419</v>
      </c>
      <c r="F15" s="1">
        <v>12.5</v>
      </c>
      <c r="G15" s="7">
        <v>12465500</v>
      </c>
      <c r="H15" s="7">
        <v>17632454</v>
      </c>
      <c r="I15" s="7">
        <v>1686000</v>
      </c>
      <c r="J15" s="7">
        <v>288300</v>
      </c>
      <c r="K15" s="1">
        <v>0.17</v>
      </c>
      <c r="L15" s="1">
        <v>0.05</v>
      </c>
      <c r="M15" s="1" t="s">
        <v>20</v>
      </c>
      <c r="N15" s="6">
        <v>1410.1</v>
      </c>
      <c r="O15" s="6">
        <v>1421.06</v>
      </c>
      <c r="P15" s="6">
        <v>1354.36</v>
      </c>
      <c r="Q15" s="6">
        <v>1354.06</v>
      </c>
      <c r="R15" s="1" t="s">
        <v>20</v>
      </c>
      <c r="S15" s="7">
        <v>6579820</v>
      </c>
      <c r="T15" s="7">
        <v>7523228</v>
      </c>
      <c r="U15" s="7">
        <v>11300257</v>
      </c>
      <c r="W15" s="8">
        <f t="shared" si="0"/>
        <v>-4</v>
      </c>
      <c r="X15" s="8">
        <f t="shared" si="1"/>
        <v>-3.5</v>
      </c>
      <c r="Y15" s="8">
        <f t="shared" si="2"/>
        <v>-13.5</v>
      </c>
      <c r="Z15" s="7">
        <f t="shared" si="3"/>
        <v>156600</v>
      </c>
      <c r="AA15" s="7">
        <f t="shared" si="4"/>
        <v>-126300</v>
      </c>
    </row>
    <row r="16" spans="1:30" x14ac:dyDescent="0.4">
      <c r="A16" s="5">
        <v>43640</v>
      </c>
      <c r="B16" s="6">
        <v>1415</v>
      </c>
      <c r="C16" s="6">
        <v>1415.5</v>
      </c>
      <c r="D16" s="6">
        <v>1405.5</v>
      </c>
      <c r="E16" s="6">
        <v>1406</v>
      </c>
      <c r="F16" s="1">
        <v>-13</v>
      </c>
      <c r="G16" s="7">
        <v>6307700</v>
      </c>
      <c r="H16" s="7">
        <v>8881525</v>
      </c>
      <c r="I16" s="7">
        <v>1458200</v>
      </c>
      <c r="J16" s="7">
        <v>759900</v>
      </c>
      <c r="K16" s="1">
        <v>0.52</v>
      </c>
      <c r="L16" s="1">
        <v>0</v>
      </c>
      <c r="M16" s="1" t="s">
        <v>20</v>
      </c>
      <c r="N16" s="6">
        <v>1410.1</v>
      </c>
      <c r="O16" s="6">
        <v>1420.5</v>
      </c>
      <c r="P16" s="6">
        <v>1354.57</v>
      </c>
      <c r="Q16" s="6">
        <v>1353.79</v>
      </c>
      <c r="R16" s="1" t="s">
        <v>20</v>
      </c>
      <c r="S16" s="7">
        <v>6919640</v>
      </c>
      <c r="T16" s="7">
        <v>7402104</v>
      </c>
      <c r="U16" s="7">
        <v>11131808</v>
      </c>
      <c r="W16" s="8">
        <f t="shared" si="0"/>
        <v>1</v>
      </c>
      <c r="X16" s="8">
        <f t="shared" si="1"/>
        <v>11</v>
      </c>
      <c r="Y16" s="8">
        <f t="shared" si="2"/>
        <v>1</v>
      </c>
      <c r="Z16" s="7">
        <f t="shared" si="3"/>
        <v>-227800</v>
      </c>
      <c r="AA16" s="7">
        <f t="shared" si="4"/>
        <v>471600</v>
      </c>
    </row>
    <row r="17" spans="1:27" x14ac:dyDescent="0.4">
      <c r="A17" s="5">
        <v>43641</v>
      </c>
      <c r="B17" s="6">
        <v>1407</v>
      </c>
      <c r="C17" s="6">
        <v>1417</v>
      </c>
      <c r="D17" s="6">
        <v>1407</v>
      </c>
      <c r="E17" s="6">
        <v>1415.5</v>
      </c>
      <c r="F17" s="1">
        <v>9.5</v>
      </c>
      <c r="G17" s="7">
        <v>7844800</v>
      </c>
      <c r="H17" s="7">
        <v>11093830</v>
      </c>
      <c r="I17" s="7">
        <v>1688000</v>
      </c>
      <c r="J17" s="7">
        <v>317200</v>
      </c>
      <c r="K17" s="1">
        <v>0.19</v>
      </c>
      <c r="L17" s="1">
        <v>0.05</v>
      </c>
      <c r="M17" s="1" t="s">
        <v>20</v>
      </c>
      <c r="N17" s="6">
        <v>1411.4</v>
      </c>
      <c r="O17" s="6">
        <v>1419.54</v>
      </c>
      <c r="P17" s="6">
        <v>1355.43</v>
      </c>
      <c r="Q17" s="6">
        <v>1353.63</v>
      </c>
      <c r="R17" s="1" t="s">
        <v>20</v>
      </c>
      <c r="S17" s="7">
        <v>7599600</v>
      </c>
      <c r="T17" s="7">
        <v>7042592</v>
      </c>
      <c r="U17" s="7">
        <v>11067610</v>
      </c>
      <c r="W17" s="8">
        <f t="shared" si="0"/>
        <v>-5.5</v>
      </c>
      <c r="X17" s="8">
        <f t="shared" si="1"/>
        <v>-1.5</v>
      </c>
      <c r="Y17" s="8">
        <f t="shared" si="2"/>
        <v>-8.5</v>
      </c>
      <c r="Z17" s="7">
        <f t="shared" si="3"/>
        <v>229800</v>
      </c>
      <c r="AA17" s="7">
        <f t="shared" si="4"/>
        <v>-442700</v>
      </c>
    </row>
    <row r="18" spans="1:27" x14ac:dyDescent="0.4">
      <c r="A18" s="5">
        <v>43642</v>
      </c>
      <c r="B18" s="6">
        <v>1410</v>
      </c>
      <c r="C18" s="6">
        <v>1414</v>
      </c>
      <c r="D18" s="6">
        <v>1407</v>
      </c>
      <c r="E18" s="6">
        <v>1412</v>
      </c>
      <c r="F18" s="1">
        <v>-3.5</v>
      </c>
      <c r="G18" s="7">
        <v>4912900</v>
      </c>
      <c r="H18" s="7">
        <v>6927481</v>
      </c>
      <c r="I18" s="7">
        <v>1504800</v>
      </c>
      <c r="J18" s="7">
        <v>521300</v>
      </c>
      <c r="K18" s="1">
        <v>0.35</v>
      </c>
      <c r="L18" s="1">
        <v>0</v>
      </c>
      <c r="M18" s="1" t="s">
        <v>20</v>
      </c>
      <c r="N18" s="6">
        <v>1411.8</v>
      </c>
      <c r="O18" s="6">
        <v>1418.74</v>
      </c>
      <c r="P18" s="6">
        <v>1356.42</v>
      </c>
      <c r="Q18" s="6">
        <v>1353.55</v>
      </c>
      <c r="R18" s="1" t="s">
        <v>20</v>
      </c>
      <c r="S18" s="7">
        <v>7614940</v>
      </c>
      <c r="T18" s="7">
        <v>6936228</v>
      </c>
      <c r="U18" s="7">
        <v>10969209</v>
      </c>
      <c r="W18" s="8">
        <f t="shared" si="0"/>
        <v>-5.5</v>
      </c>
      <c r="X18" s="8">
        <f t="shared" si="1"/>
        <v>-4</v>
      </c>
      <c r="Y18" s="8">
        <f t="shared" si="2"/>
        <v>-21</v>
      </c>
      <c r="Z18" s="7">
        <f t="shared" si="3"/>
        <v>-183200</v>
      </c>
      <c r="AA18" s="7">
        <f t="shared" si="4"/>
        <v>204100</v>
      </c>
    </row>
    <row r="19" spans="1:27" x14ac:dyDescent="0.4">
      <c r="A19" s="5">
        <v>43643</v>
      </c>
      <c r="B19" s="6">
        <v>1406.5</v>
      </c>
      <c r="C19" s="6">
        <v>1408</v>
      </c>
      <c r="D19" s="6">
        <v>1391</v>
      </c>
      <c r="E19" s="6">
        <v>1402</v>
      </c>
      <c r="F19" s="1">
        <v>-10</v>
      </c>
      <c r="G19" s="7">
        <v>9254800</v>
      </c>
      <c r="H19" s="7">
        <v>12946400</v>
      </c>
      <c r="I19" s="7">
        <v>1465300</v>
      </c>
      <c r="J19" s="7">
        <v>678400</v>
      </c>
      <c r="K19" s="1">
        <v>0.46</v>
      </c>
      <c r="L19" s="1">
        <v>0</v>
      </c>
      <c r="M19" s="1" t="s">
        <v>20</v>
      </c>
      <c r="N19" s="6">
        <v>1410.9</v>
      </c>
      <c r="O19" s="6">
        <v>1417.64</v>
      </c>
      <c r="P19" s="6">
        <v>1357.27</v>
      </c>
      <c r="Q19" s="6">
        <v>1353.36</v>
      </c>
      <c r="R19" s="1" t="s">
        <v>20</v>
      </c>
      <c r="S19" s="7">
        <v>8157140</v>
      </c>
      <c r="T19" s="7">
        <v>6987436</v>
      </c>
      <c r="U19" s="7">
        <v>11010990</v>
      </c>
      <c r="W19" s="8">
        <f t="shared" si="0"/>
        <v>-7</v>
      </c>
      <c r="X19" s="8">
        <f t="shared" si="1"/>
        <v>-0.5</v>
      </c>
      <c r="Y19" s="8">
        <f t="shared" si="2"/>
        <v>-10</v>
      </c>
      <c r="Z19" s="7">
        <f t="shared" si="3"/>
        <v>-39500</v>
      </c>
      <c r="AA19" s="7">
        <f t="shared" si="4"/>
        <v>157100</v>
      </c>
    </row>
    <row r="20" spans="1:27" x14ac:dyDescent="0.4">
      <c r="A20" s="5">
        <v>43644</v>
      </c>
      <c r="B20" s="6">
        <v>1395</v>
      </c>
      <c r="C20" s="6">
        <v>1401.5</v>
      </c>
      <c r="D20" s="6">
        <v>1392</v>
      </c>
      <c r="E20" s="6">
        <v>1399.5</v>
      </c>
      <c r="F20" s="1">
        <v>-2.5</v>
      </c>
      <c r="G20" s="7">
        <v>7504300</v>
      </c>
      <c r="H20" s="7">
        <v>10478840</v>
      </c>
      <c r="I20" s="7">
        <v>1377900</v>
      </c>
      <c r="J20" s="7">
        <v>865400</v>
      </c>
      <c r="K20" s="1">
        <v>0.63</v>
      </c>
      <c r="L20" s="1">
        <v>0</v>
      </c>
      <c r="M20" s="1" t="s">
        <v>20</v>
      </c>
      <c r="N20" s="6">
        <v>1407</v>
      </c>
      <c r="O20" s="6">
        <v>1416.08</v>
      </c>
      <c r="P20" s="6">
        <v>1358.2</v>
      </c>
      <c r="Q20" s="6">
        <v>1353.13</v>
      </c>
      <c r="R20" s="1" t="s">
        <v>20</v>
      </c>
      <c r="S20" s="7">
        <v>7164900</v>
      </c>
      <c r="T20" s="7">
        <v>6946980</v>
      </c>
      <c r="U20" s="7">
        <v>11040925</v>
      </c>
      <c r="W20" s="8">
        <f t="shared" si="0"/>
        <v>8.5</v>
      </c>
      <c r="X20" s="8">
        <f t="shared" si="1"/>
        <v>9.5</v>
      </c>
      <c r="Y20" s="8">
        <f t="shared" si="2"/>
        <v>0.5</v>
      </c>
      <c r="Z20" s="7">
        <f t="shared" si="3"/>
        <v>-87400</v>
      </c>
      <c r="AA20" s="7">
        <f t="shared" si="4"/>
        <v>187000</v>
      </c>
    </row>
    <row r="21" spans="1:27" x14ac:dyDescent="0.4">
      <c r="A21" s="5">
        <v>43647</v>
      </c>
      <c r="B21" s="6">
        <v>1408</v>
      </c>
      <c r="C21" s="6">
        <v>1409</v>
      </c>
      <c r="D21" s="6">
        <v>1400</v>
      </c>
      <c r="E21" s="6">
        <v>1405</v>
      </c>
      <c r="F21" s="1">
        <v>5.5</v>
      </c>
      <c r="G21" s="7">
        <v>6745000</v>
      </c>
      <c r="H21" s="7">
        <v>9475180</v>
      </c>
      <c r="I21" s="7">
        <v>1443300</v>
      </c>
      <c r="J21" s="7">
        <v>727000</v>
      </c>
      <c r="K21" s="1">
        <v>0.5</v>
      </c>
      <c r="L21" s="1">
        <v>0</v>
      </c>
      <c r="M21" s="1" t="s">
        <v>20</v>
      </c>
      <c r="N21" s="6">
        <v>1406.8</v>
      </c>
      <c r="O21" s="6">
        <v>1414.84</v>
      </c>
      <c r="P21" s="6">
        <v>1359.34</v>
      </c>
      <c r="Q21" s="6">
        <v>1353.4</v>
      </c>
      <c r="R21" s="1" t="s">
        <v>20</v>
      </c>
      <c r="S21" s="7">
        <v>7252360</v>
      </c>
      <c r="T21" s="7">
        <v>6968184</v>
      </c>
      <c r="U21" s="7">
        <v>11040689</v>
      </c>
      <c r="W21" s="8">
        <f t="shared" si="0"/>
        <v>7.5</v>
      </c>
      <c r="X21" s="8">
        <f t="shared" si="1"/>
        <v>26</v>
      </c>
      <c r="Y21" s="8">
        <f t="shared" si="2"/>
        <v>3.5</v>
      </c>
      <c r="Z21" s="7">
        <f t="shared" si="3"/>
        <v>65400</v>
      </c>
      <c r="AA21" s="7">
        <f t="shared" si="4"/>
        <v>-138400</v>
      </c>
    </row>
    <row r="22" spans="1:27" x14ac:dyDescent="0.4">
      <c r="A22" s="5">
        <v>43648</v>
      </c>
      <c r="B22" s="6">
        <v>1412.5</v>
      </c>
      <c r="C22" s="6">
        <v>1431</v>
      </c>
      <c r="D22" s="6">
        <v>1408.5</v>
      </c>
      <c r="E22" s="6">
        <v>1423</v>
      </c>
      <c r="F22" s="1">
        <v>18</v>
      </c>
      <c r="G22" s="7">
        <v>10909900</v>
      </c>
      <c r="H22" s="7">
        <v>15495833</v>
      </c>
      <c r="I22" s="7">
        <v>1821900</v>
      </c>
      <c r="J22" s="7">
        <v>388700</v>
      </c>
      <c r="K22" s="1">
        <v>0.21</v>
      </c>
      <c r="L22" s="1">
        <v>0.05</v>
      </c>
      <c r="M22" s="1" t="s">
        <v>20</v>
      </c>
      <c r="N22" s="6">
        <v>1408.3</v>
      </c>
      <c r="O22" s="6">
        <v>1414.16</v>
      </c>
      <c r="P22" s="6">
        <v>1360.74</v>
      </c>
      <c r="Q22" s="6">
        <v>1354.2</v>
      </c>
      <c r="R22" s="1" t="s">
        <v>20</v>
      </c>
      <c r="S22" s="7">
        <v>7865380</v>
      </c>
      <c r="T22" s="7">
        <v>7043020</v>
      </c>
      <c r="U22" s="7">
        <v>11053521</v>
      </c>
      <c r="W22" s="8">
        <f t="shared" si="0"/>
        <v>5</v>
      </c>
      <c r="X22" s="8">
        <f t="shared" si="1"/>
        <v>11.5</v>
      </c>
      <c r="Y22" s="8">
        <f t="shared" si="2"/>
        <v>0.5</v>
      </c>
      <c r="Z22" s="7">
        <f t="shared" si="3"/>
        <v>378600</v>
      </c>
      <c r="AA22" s="7">
        <f t="shared" si="4"/>
        <v>-338300</v>
      </c>
    </row>
    <row r="23" spans="1:27" x14ac:dyDescent="0.4">
      <c r="A23" s="5">
        <v>43649</v>
      </c>
      <c r="B23" s="6">
        <v>1428</v>
      </c>
      <c r="C23" s="6">
        <v>1434.5</v>
      </c>
      <c r="D23" s="6">
        <v>1423.5</v>
      </c>
      <c r="E23" s="6">
        <v>1433</v>
      </c>
      <c r="F23" s="1">
        <v>10</v>
      </c>
      <c r="G23" s="7">
        <v>7438700</v>
      </c>
      <c r="H23" s="7">
        <v>10636834</v>
      </c>
      <c r="I23" s="7">
        <v>2133900</v>
      </c>
      <c r="J23" s="7">
        <v>417300</v>
      </c>
      <c r="K23" s="1">
        <v>0.2</v>
      </c>
      <c r="L23" s="1">
        <v>0.05</v>
      </c>
      <c r="M23" s="1" t="s">
        <v>20</v>
      </c>
      <c r="N23" s="6">
        <v>1412.5</v>
      </c>
      <c r="O23" s="6">
        <v>1414.74</v>
      </c>
      <c r="P23" s="6">
        <v>1362.15</v>
      </c>
      <c r="Q23" s="6">
        <v>1355.28</v>
      </c>
      <c r="R23" s="1" t="s">
        <v>20</v>
      </c>
      <c r="S23" s="7">
        <v>8370540</v>
      </c>
      <c r="T23" s="7">
        <v>7044304</v>
      </c>
      <c r="U23" s="7">
        <v>11086920</v>
      </c>
      <c r="W23" s="8">
        <f t="shared" si="0"/>
        <v>0</v>
      </c>
      <c r="X23" s="8">
        <f t="shared" si="1"/>
        <v>11</v>
      </c>
      <c r="Y23" s="8">
        <f t="shared" si="2"/>
        <v>-1.5</v>
      </c>
      <c r="Z23" s="7">
        <f t="shared" si="3"/>
        <v>312000</v>
      </c>
      <c r="AA23" s="7">
        <f t="shared" si="4"/>
        <v>28600</v>
      </c>
    </row>
    <row r="24" spans="1:27" x14ac:dyDescent="0.4">
      <c r="A24" s="5">
        <v>43650</v>
      </c>
      <c r="B24" s="6">
        <v>1433</v>
      </c>
      <c r="C24" s="6">
        <v>1444</v>
      </c>
      <c r="D24" s="6">
        <v>1431.5</v>
      </c>
      <c r="E24" s="6">
        <v>1439.5</v>
      </c>
      <c r="F24" s="1">
        <v>6.5</v>
      </c>
      <c r="G24" s="7">
        <v>9773800</v>
      </c>
      <c r="H24" s="7">
        <v>14060539</v>
      </c>
      <c r="I24" s="7">
        <v>1995300</v>
      </c>
      <c r="J24" s="7">
        <v>326100</v>
      </c>
      <c r="K24" s="1">
        <v>0.16</v>
      </c>
      <c r="L24" s="1">
        <v>0.05</v>
      </c>
      <c r="M24" s="1" t="s">
        <v>20</v>
      </c>
      <c r="N24" s="6">
        <v>1420</v>
      </c>
      <c r="O24" s="6">
        <v>1415.62</v>
      </c>
      <c r="P24" s="6">
        <v>1363.37</v>
      </c>
      <c r="Q24" s="6">
        <v>1356.15</v>
      </c>
      <c r="R24" s="1" t="s">
        <v>20</v>
      </c>
      <c r="S24" s="7">
        <v>8474340</v>
      </c>
      <c r="T24" s="7">
        <v>7213060</v>
      </c>
      <c r="U24" s="7">
        <v>11116810</v>
      </c>
      <c r="W24" s="8">
        <f t="shared" si="0"/>
        <v>0.5</v>
      </c>
      <c r="X24" s="8">
        <f t="shared" si="1"/>
        <v>5.5</v>
      </c>
      <c r="Y24" s="8">
        <f t="shared" si="2"/>
        <v>-2</v>
      </c>
      <c r="Z24" s="7">
        <f t="shared" si="3"/>
        <v>-138600</v>
      </c>
      <c r="AA24" s="7">
        <f t="shared" si="4"/>
        <v>-91200</v>
      </c>
    </row>
    <row r="25" spans="1:27" x14ac:dyDescent="0.4">
      <c r="A25" s="5">
        <v>43651</v>
      </c>
      <c r="B25" s="6">
        <v>1440</v>
      </c>
      <c r="C25" s="6">
        <v>1445</v>
      </c>
      <c r="D25" s="6">
        <v>1437.5</v>
      </c>
      <c r="E25" s="6">
        <v>1444</v>
      </c>
      <c r="F25" s="1">
        <v>4.5</v>
      </c>
      <c r="G25" s="7">
        <v>7009400</v>
      </c>
      <c r="H25" s="7">
        <v>10100003</v>
      </c>
      <c r="I25" s="7">
        <v>1879300</v>
      </c>
      <c r="J25" s="7">
        <v>322300</v>
      </c>
      <c r="K25" s="1">
        <v>0.17</v>
      </c>
      <c r="L25" s="1">
        <v>0.05</v>
      </c>
      <c r="M25" s="1" t="s">
        <v>20</v>
      </c>
      <c r="N25" s="6">
        <v>1428.9</v>
      </c>
      <c r="O25" s="6">
        <v>1416.98</v>
      </c>
      <c r="P25" s="6">
        <v>1364.87</v>
      </c>
      <c r="Q25" s="6">
        <v>1357</v>
      </c>
      <c r="R25" s="1" t="s">
        <v>20</v>
      </c>
      <c r="S25" s="7">
        <v>8375360</v>
      </c>
      <c r="T25" s="7">
        <v>7204604</v>
      </c>
      <c r="U25" s="7">
        <v>11100346</v>
      </c>
      <c r="W25" s="8">
        <f t="shared" si="0"/>
        <v>-4</v>
      </c>
      <c r="X25" s="8">
        <f t="shared" si="1"/>
        <v>-2.5</v>
      </c>
      <c r="Y25" s="8">
        <f t="shared" si="2"/>
        <v>-16</v>
      </c>
      <c r="Z25" s="7">
        <f t="shared" si="3"/>
        <v>-116000</v>
      </c>
      <c r="AA25" s="7">
        <f t="shared" si="4"/>
        <v>-3800</v>
      </c>
    </row>
    <row r="26" spans="1:27" x14ac:dyDescent="0.4">
      <c r="A26" s="5">
        <v>43654</v>
      </c>
      <c r="B26" s="6">
        <v>1440</v>
      </c>
      <c r="C26" s="6">
        <v>1441.5</v>
      </c>
      <c r="D26" s="6">
        <v>1428</v>
      </c>
      <c r="E26" s="6">
        <v>1429.5</v>
      </c>
      <c r="F26" s="1">
        <v>-14.5</v>
      </c>
      <c r="G26" s="7">
        <v>6206200</v>
      </c>
      <c r="H26" s="7">
        <v>8886107</v>
      </c>
      <c r="I26" s="7">
        <v>1644600</v>
      </c>
      <c r="J26" s="7">
        <v>337400</v>
      </c>
      <c r="K26" s="1">
        <v>0.21</v>
      </c>
      <c r="L26" s="1">
        <v>0.05</v>
      </c>
      <c r="M26" s="1" t="s">
        <v>20</v>
      </c>
      <c r="N26" s="6">
        <v>1433.8</v>
      </c>
      <c r="O26" s="6">
        <v>1417.18</v>
      </c>
      <c r="P26" s="6">
        <v>1366.15</v>
      </c>
      <c r="Q26" s="6">
        <v>1358.07</v>
      </c>
      <c r="R26" s="1" t="s">
        <v>20</v>
      </c>
      <c r="S26" s="7">
        <v>8267600</v>
      </c>
      <c r="T26" s="7">
        <v>7187376</v>
      </c>
      <c r="U26" s="7">
        <v>11083532</v>
      </c>
      <c r="W26" s="8">
        <f t="shared" si="0"/>
        <v>5.5</v>
      </c>
      <c r="X26" s="8">
        <f t="shared" si="1"/>
        <v>10.5</v>
      </c>
      <c r="Y26" s="8">
        <f t="shared" si="2"/>
        <v>1.5</v>
      </c>
      <c r="Z26" s="7">
        <f t="shared" si="3"/>
        <v>-234700</v>
      </c>
      <c r="AA26" s="7">
        <f t="shared" si="4"/>
        <v>15100</v>
      </c>
    </row>
    <row r="27" spans="1:27" x14ac:dyDescent="0.4">
      <c r="A27" s="5">
        <v>43655</v>
      </c>
      <c r="B27" s="6">
        <v>1435</v>
      </c>
      <c r="C27" s="6">
        <v>1440</v>
      </c>
      <c r="D27" s="6">
        <v>1431</v>
      </c>
      <c r="E27" s="6">
        <v>1435</v>
      </c>
      <c r="F27" s="1">
        <v>5.5</v>
      </c>
      <c r="G27" s="7">
        <v>5085100</v>
      </c>
      <c r="H27" s="7">
        <v>7298196</v>
      </c>
      <c r="I27" s="7">
        <v>1666700</v>
      </c>
      <c r="J27" s="7">
        <v>421600</v>
      </c>
      <c r="K27" s="1">
        <v>0.25</v>
      </c>
      <c r="L27" s="1">
        <v>0.05</v>
      </c>
      <c r="M27" s="1" t="s">
        <v>20</v>
      </c>
      <c r="N27" s="6">
        <v>1436.2</v>
      </c>
      <c r="O27" s="6">
        <v>1417.26</v>
      </c>
      <c r="P27" s="6">
        <v>1367.43</v>
      </c>
      <c r="Q27" s="6">
        <v>1359.36</v>
      </c>
      <c r="R27" s="1" t="s">
        <v>20</v>
      </c>
      <c r="S27" s="7">
        <v>7102640</v>
      </c>
      <c r="T27" s="7">
        <v>7105848</v>
      </c>
      <c r="U27" s="7">
        <v>11005173</v>
      </c>
      <c r="W27" s="8">
        <f t="shared" si="0"/>
        <v>-5</v>
      </c>
      <c r="X27" s="8">
        <f t="shared" si="1"/>
        <v>8</v>
      </c>
      <c r="Y27" s="8">
        <f t="shared" si="2"/>
        <v>-6.5</v>
      </c>
      <c r="Z27" s="7">
        <f t="shared" si="3"/>
        <v>22100</v>
      </c>
      <c r="AA27" s="7">
        <f t="shared" si="4"/>
        <v>84200</v>
      </c>
    </row>
    <row r="28" spans="1:27" x14ac:dyDescent="0.4">
      <c r="A28" s="5">
        <v>43656</v>
      </c>
      <c r="B28" s="6">
        <v>1430</v>
      </c>
      <c r="C28" s="6">
        <v>1443</v>
      </c>
      <c r="D28" s="6">
        <v>1428.5</v>
      </c>
      <c r="E28" s="6">
        <v>1439.5</v>
      </c>
      <c r="F28" s="1">
        <v>4.5</v>
      </c>
      <c r="G28" s="7">
        <v>7803100</v>
      </c>
      <c r="H28" s="7">
        <v>11228557</v>
      </c>
      <c r="I28" s="7">
        <v>1807300</v>
      </c>
      <c r="J28" s="7">
        <v>402400</v>
      </c>
      <c r="K28" s="1">
        <v>0.22</v>
      </c>
      <c r="L28" s="1">
        <v>0.05</v>
      </c>
      <c r="M28" s="1" t="s">
        <v>20</v>
      </c>
      <c r="N28" s="6">
        <v>1437.5</v>
      </c>
      <c r="O28" s="6">
        <v>1417.6</v>
      </c>
      <c r="P28" s="6">
        <v>1368.53</v>
      </c>
      <c r="Q28" s="6">
        <v>1361.06</v>
      </c>
      <c r="R28" s="1" t="s">
        <v>20</v>
      </c>
      <c r="S28" s="7">
        <v>7175520</v>
      </c>
      <c r="T28" s="7">
        <v>7052036</v>
      </c>
      <c r="U28" s="7">
        <v>10968902</v>
      </c>
      <c r="W28" s="8">
        <f t="shared" si="0"/>
        <v>-1.5</v>
      </c>
      <c r="X28" s="8">
        <f t="shared" si="1"/>
        <v>5.5</v>
      </c>
      <c r="Y28" s="8">
        <f t="shared" si="2"/>
        <v>-6</v>
      </c>
      <c r="Z28" s="7">
        <f t="shared" si="3"/>
        <v>140600</v>
      </c>
      <c r="AA28" s="7">
        <f t="shared" si="4"/>
        <v>-19200</v>
      </c>
    </row>
    <row r="29" spans="1:27" x14ac:dyDescent="0.4">
      <c r="A29" s="5">
        <v>43657</v>
      </c>
      <c r="B29" s="6">
        <v>1438</v>
      </c>
      <c r="C29" s="6">
        <v>1445</v>
      </c>
      <c r="D29" s="6">
        <v>1433.5</v>
      </c>
      <c r="E29" s="6">
        <v>1442</v>
      </c>
      <c r="F29" s="1">
        <v>2.5</v>
      </c>
      <c r="G29" s="7">
        <v>8871200</v>
      </c>
      <c r="H29" s="7">
        <v>12785418</v>
      </c>
      <c r="I29" s="7">
        <v>1653400</v>
      </c>
      <c r="J29" s="7">
        <v>410200</v>
      </c>
      <c r="K29" s="1">
        <v>0.25</v>
      </c>
      <c r="L29" s="1">
        <v>0.05</v>
      </c>
      <c r="M29" s="1" t="s">
        <v>20</v>
      </c>
      <c r="N29" s="6">
        <v>1438</v>
      </c>
      <c r="O29" s="6">
        <v>1418.1</v>
      </c>
      <c r="P29" s="6">
        <v>1369.77</v>
      </c>
      <c r="Q29" s="6">
        <v>1362.57</v>
      </c>
      <c r="R29" s="1" t="s">
        <v>20</v>
      </c>
      <c r="S29" s="7">
        <v>6995000</v>
      </c>
      <c r="T29" s="7">
        <v>7192740</v>
      </c>
      <c r="U29" s="7">
        <v>11003270</v>
      </c>
      <c r="W29" s="8">
        <f t="shared" si="0"/>
        <v>-2.5</v>
      </c>
      <c r="X29" s="8">
        <f t="shared" si="1"/>
        <v>0.5</v>
      </c>
      <c r="Y29" s="8">
        <f t="shared" si="2"/>
        <v>-8</v>
      </c>
      <c r="Z29" s="7">
        <f t="shared" si="3"/>
        <v>-153900</v>
      </c>
      <c r="AA29" s="7">
        <f t="shared" si="4"/>
        <v>7800</v>
      </c>
    </row>
    <row r="30" spans="1:27" x14ac:dyDescent="0.4">
      <c r="A30" s="5">
        <v>43658</v>
      </c>
      <c r="B30" s="6">
        <v>1439.5</v>
      </c>
      <c r="C30" s="6">
        <v>1442.5</v>
      </c>
      <c r="D30" s="6">
        <v>1434</v>
      </c>
      <c r="E30" s="6">
        <v>1435</v>
      </c>
      <c r="F30" s="1">
        <v>-7</v>
      </c>
      <c r="G30" s="7">
        <v>4388000</v>
      </c>
      <c r="H30" s="7">
        <v>6303598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6">
        <v>1436.2</v>
      </c>
      <c r="O30" s="6">
        <v>1418.3</v>
      </c>
      <c r="P30" s="6">
        <v>1371.27</v>
      </c>
      <c r="Q30" s="6">
        <v>1363.94</v>
      </c>
      <c r="R30" s="1" t="s">
        <v>20</v>
      </c>
      <c r="S30" s="7">
        <v>6470720</v>
      </c>
      <c r="T30" s="7">
        <v>7195172</v>
      </c>
      <c r="U30" s="7">
        <v>10925073</v>
      </c>
      <c r="W30" s="8">
        <f t="shared" si="0"/>
        <v>5</v>
      </c>
      <c r="X30" s="8">
        <f t="shared" si="1"/>
        <v>8.5</v>
      </c>
      <c r="Y30" s="8">
        <f t="shared" si="2"/>
        <v>-7</v>
      </c>
      <c r="Z30" s="7">
        <v>0</v>
      </c>
      <c r="AA30" s="7">
        <v>0</v>
      </c>
    </row>
    <row r="31" spans="1:27" x14ac:dyDescent="0.4">
      <c r="A31" s="5">
        <v>43662</v>
      </c>
      <c r="B31" s="6">
        <v>1440</v>
      </c>
      <c r="C31" s="6">
        <v>1443.5</v>
      </c>
      <c r="D31" s="6">
        <v>1428</v>
      </c>
      <c r="E31" s="6">
        <v>1432.5</v>
      </c>
      <c r="F31" s="1">
        <v>-2.5</v>
      </c>
      <c r="G31" s="7">
        <v>5589900</v>
      </c>
      <c r="H31" s="7">
        <v>8017198</v>
      </c>
      <c r="I31" s="7">
        <v>1495500</v>
      </c>
      <c r="J31" s="7">
        <v>507700</v>
      </c>
      <c r="K31" s="1">
        <v>0.34</v>
      </c>
      <c r="L31" s="1">
        <v>0.05</v>
      </c>
      <c r="M31" s="1" t="s">
        <v>20</v>
      </c>
      <c r="N31" s="6">
        <v>1436.8</v>
      </c>
      <c r="O31" s="6">
        <v>1419.36</v>
      </c>
      <c r="P31" s="6">
        <v>1373.04</v>
      </c>
      <c r="Q31" s="6">
        <v>1365.42</v>
      </c>
      <c r="R31" s="1" t="s">
        <v>20</v>
      </c>
      <c r="S31" s="7">
        <v>6347460</v>
      </c>
      <c r="T31" s="7">
        <v>7005568</v>
      </c>
      <c r="U31" s="7">
        <v>10786760</v>
      </c>
      <c r="W31" s="8">
        <f t="shared" si="0"/>
        <v>-3.5</v>
      </c>
      <c r="X31" s="8">
        <f t="shared" si="1"/>
        <v>0.5</v>
      </c>
      <c r="Y31" s="8">
        <f t="shared" si="2"/>
        <v>-10.5</v>
      </c>
      <c r="Z31" s="7">
        <v>0</v>
      </c>
      <c r="AA31" s="7">
        <v>0</v>
      </c>
    </row>
    <row r="32" spans="1:27" x14ac:dyDescent="0.4">
      <c r="A32" s="5">
        <v>43663</v>
      </c>
      <c r="B32" s="6">
        <v>1429</v>
      </c>
      <c r="C32" s="6">
        <v>1433</v>
      </c>
      <c r="D32" s="6">
        <v>1422</v>
      </c>
      <c r="E32" s="6">
        <v>1423.5</v>
      </c>
      <c r="F32" s="1">
        <v>-9</v>
      </c>
      <c r="G32" s="7">
        <v>5022700</v>
      </c>
      <c r="H32" s="7">
        <v>7157663</v>
      </c>
      <c r="I32" s="7">
        <v>1864600</v>
      </c>
      <c r="J32" s="7">
        <v>430100</v>
      </c>
      <c r="K32" s="1">
        <v>0.23</v>
      </c>
      <c r="L32" s="1">
        <v>0.05</v>
      </c>
      <c r="M32" s="1" t="s">
        <v>20</v>
      </c>
      <c r="N32" s="6">
        <v>1434.5</v>
      </c>
      <c r="O32" s="6">
        <v>1419.52</v>
      </c>
      <c r="P32" s="6">
        <v>1374.81</v>
      </c>
      <c r="Q32" s="6">
        <v>1366.76</v>
      </c>
      <c r="R32" s="1" t="s">
        <v>20</v>
      </c>
      <c r="S32" s="7">
        <v>6334980</v>
      </c>
      <c r="T32" s="7">
        <v>6922388</v>
      </c>
      <c r="U32" s="7">
        <v>10693737</v>
      </c>
      <c r="W32" s="8">
        <f t="shared" si="0"/>
        <v>0.5</v>
      </c>
      <c r="X32" s="8">
        <f t="shared" si="1"/>
        <v>7</v>
      </c>
      <c r="Y32" s="8">
        <f t="shared" si="2"/>
        <v>-4.5</v>
      </c>
      <c r="Z32" s="7">
        <f t="shared" si="3"/>
        <v>369100</v>
      </c>
      <c r="AA32" s="7">
        <f t="shared" si="4"/>
        <v>-77600</v>
      </c>
    </row>
    <row r="33" spans="1:27" x14ac:dyDescent="0.4">
      <c r="A33" s="5">
        <v>43664</v>
      </c>
      <c r="B33" s="6">
        <v>1424</v>
      </c>
      <c r="C33" s="6">
        <v>1430.5</v>
      </c>
      <c r="D33" s="6">
        <v>1419</v>
      </c>
      <c r="E33" s="6">
        <v>1425</v>
      </c>
      <c r="F33" s="1">
        <v>1.5</v>
      </c>
      <c r="G33" s="7">
        <v>6710800</v>
      </c>
      <c r="H33" s="7">
        <v>9556768</v>
      </c>
      <c r="I33" s="7">
        <v>1954900</v>
      </c>
      <c r="J33" s="7">
        <v>619800</v>
      </c>
      <c r="K33" s="1">
        <v>0.32</v>
      </c>
      <c r="L33" s="1">
        <v>0.05</v>
      </c>
      <c r="M33" s="1" t="s">
        <v>20</v>
      </c>
      <c r="N33" s="6">
        <v>1431.6</v>
      </c>
      <c r="O33" s="6">
        <v>1420.22</v>
      </c>
      <c r="P33" s="6">
        <v>1376.44</v>
      </c>
      <c r="Q33" s="6">
        <v>1367.72</v>
      </c>
      <c r="R33" s="1" t="s">
        <v>20</v>
      </c>
      <c r="S33" s="7">
        <v>6116520</v>
      </c>
      <c r="T33" s="7">
        <v>6964924</v>
      </c>
      <c r="U33" s="7">
        <v>10539350</v>
      </c>
      <c r="W33" s="8">
        <f t="shared" si="0"/>
        <v>0</v>
      </c>
      <c r="X33" s="8">
        <f t="shared" si="1"/>
        <v>16</v>
      </c>
      <c r="Y33" s="8">
        <f t="shared" si="2"/>
        <v>-0.5</v>
      </c>
      <c r="Z33" s="7">
        <f t="shared" si="3"/>
        <v>90300</v>
      </c>
      <c r="AA33" s="7">
        <f t="shared" si="4"/>
        <v>189700</v>
      </c>
    </row>
    <row r="34" spans="1:27" x14ac:dyDescent="0.4">
      <c r="A34" s="5">
        <v>43665</v>
      </c>
      <c r="B34" s="6">
        <v>1425</v>
      </c>
      <c r="C34" s="6">
        <v>1441</v>
      </c>
      <c r="D34" s="6">
        <v>1424.5</v>
      </c>
      <c r="E34" s="6">
        <v>1438</v>
      </c>
      <c r="F34" s="1">
        <v>13</v>
      </c>
      <c r="G34" s="7">
        <v>7148900</v>
      </c>
      <c r="H34" s="7">
        <v>10270932</v>
      </c>
      <c r="I34" s="7">
        <v>2439900</v>
      </c>
      <c r="J34" s="7">
        <v>384300</v>
      </c>
      <c r="K34" s="1">
        <v>0.16</v>
      </c>
      <c r="L34" s="1">
        <v>0.05</v>
      </c>
      <c r="M34" s="1" t="s">
        <v>20</v>
      </c>
      <c r="N34" s="6">
        <v>1430.8</v>
      </c>
      <c r="O34" s="6">
        <v>1421.7</v>
      </c>
      <c r="P34" s="6">
        <v>1378.45</v>
      </c>
      <c r="Q34" s="6">
        <v>1368.51</v>
      </c>
      <c r="R34" s="1" t="s">
        <v>20</v>
      </c>
      <c r="S34" s="7">
        <v>5772060</v>
      </c>
      <c r="T34" s="7">
        <v>6977460</v>
      </c>
      <c r="U34" s="7">
        <v>10463265</v>
      </c>
      <c r="W34" s="8">
        <f t="shared" si="0"/>
        <v>-3</v>
      </c>
      <c r="X34" s="8">
        <f t="shared" si="1"/>
        <v>4</v>
      </c>
      <c r="Y34" s="8">
        <f t="shared" si="2"/>
        <v>-3</v>
      </c>
      <c r="Z34" s="7">
        <f t="shared" si="3"/>
        <v>485000</v>
      </c>
      <c r="AA34" s="7">
        <f t="shared" si="4"/>
        <v>-235500</v>
      </c>
    </row>
    <row r="35" spans="1:27" x14ac:dyDescent="0.4">
      <c r="A35" s="5">
        <v>43668</v>
      </c>
      <c r="B35" s="6">
        <v>1435</v>
      </c>
      <c r="C35" s="6">
        <v>1442</v>
      </c>
      <c r="D35" s="6">
        <v>1435</v>
      </c>
      <c r="E35" s="6">
        <v>1439.5</v>
      </c>
      <c r="F35" s="1">
        <v>1.5</v>
      </c>
      <c r="G35" s="7">
        <v>4609800</v>
      </c>
      <c r="H35" s="7">
        <v>6632205</v>
      </c>
      <c r="I35" s="7">
        <v>2340000</v>
      </c>
      <c r="J35" s="7">
        <v>361800</v>
      </c>
      <c r="K35" s="1">
        <v>0.15</v>
      </c>
      <c r="L35" s="1">
        <v>0.05</v>
      </c>
      <c r="M35" s="1" t="s">
        <v>20</v>
      </c>
      <c r="N35" s="6">
        <v>1431.7</v>
      </c>
      <c r="O35" s="6">
        <v>1422.78</v>
      </c>
      <c r="P35" s="6">
        <v>1380.85</v>
      </c>
      <c r="Q35" s="6">
        <v>1369.41</v>
      </c>
      <c r="R35" s="1" t="s">
        <v>20</v>
      </c>
      <c r="S35" s="7">
        <v>5816420</v>
      </c>
      <c r="T35" s="7">
        <v>6881444</v>
      </c>
      <c r="U35" s="7">
        <v>10409714</v>
      </c>
      <c r="W35" s="8">
        <f t="shared" si="0"/>
        <v>0.5</v>
      </c>
      <c r="X35" s="8">
        <f t="shared" si="1"/>
        <v>5.5</v>
      </c>
      <c r="Y35" s="8">
        <f t="shared" si="2"/>
        <v>-0.5</v>
      </c>
      <c r="Z35" s="7">
        <f t="shared" si="3"/>
        <v>-99900</v>
      </c>
      <c r="AA35" s="7">
        <f t="shared" si="4"/>
        <v>-22500</v>
      </c>
    </row>
    <row r="36" spans="1:27" x14ac:dyDescent="0.4">
      <c r="A36" s="5">
        <v>43669</v>
      </c>
      <c r="B36" s="6">
        <v>1440</v>
      </c>
      <c r="C36" s="6">
        <v>1445</v>
      </c>
      <c r="D36" s="6">
        <v>1439</v>
      </c>
      <c r="E36" s="6">
        <v>1443</v>
      </c>
      <c r="F36" s="1">
        <v>3.5</v>
      </c>
      <c r="G36" s="7">
        <v>6427300</v>
      </c>
      <c r="H36" s="7">
        <v>9268109</v>
      </c>
      <c r="I36" s="7">
        <v>2391900</v>
      </c>
      <c r="J36" s="7">
        <v>407200</v>
      </c>
      <c r="K36" s="1">
        <v>0.17</v>
      </c>
      <c r="L36" s="1">
        <v>0.05</v>
      </c>
      <c r="M36" s="1" t="s">
        <v>20</v>
      </c>
      <c r="N36" s="6">
        <v>1433.8</v>
      </c>
      <c r="O36" s="6">
        <v>1424.26</v>
      </c>
      <c r="P36" s="6">
        <v>1383.46</v>
      </c>
      <c r="Q36" s="6">
        <v>1370.37</v>
      </c>
      <c r="R36" s="1" t="s">
        <v>20</v>
      </c>
      <c r="S36" s="7">
        <v>5983900</v>
      </c>
      <c r="T36" s="7">
        <v>6954192</v>
      </c>
      <c r="U36" s="7">
        <v>10366336</v>
      </c>
      <c r="W36" s="8">
        <f t="shared" si="0"/>
        <v>1.5</v>
      </c>
      <c r="X36" s="8">
        <f t="shared" si="1"/>
        <v>2</v>
      </c>
      <c r="Y36" s="8">
        <f t="shared" si="2"/>
        <v>-4.5</v>
      </c>
      <c r="Z36" s="7">
        <f t="shared" si="3"/>
        <v>51900</v>
      </c>
      <c r="AA36" s="7">
        <f t="shared" si="4"/>
        <v>45400</v>
      </c>
    </row>
    <row r="37" spans="1:27" x14ac:dyDescent="0.4">
      <c r="A37" s="5">
        <v>43670</v>
      </c>
      <c r="B37" s="6">
        <v>1444.5</v>
      </c>
      <c r="C37" s="6">
        <v>1445</v>
      </c>
      <c r="D37" s="6">
        <v>1438.5</v>
      </c>
      <c r="E37" s="6">
        <v>1443.5</v>
      </c>
      <c r="F37" s="1">
        <v>0.5</v>
      </c>
      <c r="G37" s="7">
        <v>5526100</v>
      </c>
      <c r="H37" s="7">
        <v>7969928</v>
      </c>
      <c r="I37" s="7">
        <v>2427000</v>
      </c>
      <c r="J37" s="7">
        <v>408300</v>
      </c>
      <c r="K37" s="1">
        <v>0.17</v>
      </c>
      <c r="L37" s="1">
        <v>0.05</v>
      </c>
      <c r="M37" s="1" t="s">
        <v>20</v>
      </c>
      <c r="N37" s="6">
        <v>1437.8</v>
      </c>
      <c r="O37" s="6">
        <v>1425.64</v>
      </c>
      <c r="P37" s="6">
        <v>1386.34</v>
      </c>
      <c r="Q37" s="6">
        <v>1371.28</v>
      </c>
      <c r="R37" s="1" t="s">
        <v>20</v>
      </c>
      <c r="S37" s="7">
        <v>6084580</v>
      </c>
      <c r="T37" s="7">
        <v>6997436</v>
      </c>
      <c r="U37" s="7">
        <v>10243261</v>
      </c>
      <c r="W37" s="8">
        <f t="shared" si="0"/>
        <v>6.5</v>
      </c>
      <c r="X37" s="8">
        <f t="shared" si="1"/>
        <v>23</v>
      </c>
      <c r="Y37" s="8">
        <f t="shared" si="2"/>
        <v>2</v>
      </c>
      <c r="Z37" s="7">
        <f t="shared" si="3"/>
        <v>35100</v>
      </c>
      <c r="AA37" s="7">
        <f t="shared" si="4"/>
        <v>1100</v>
      </c>
    </row>
    <row r="38" spans="1:27" x14ac:dyDescent="0.4">
      <c r="A38" s="5">
        <v>43671</v>
      </c>
      <c r="B38" s="6">
        <v>1450</v>
      </c>
      <c r="C38" s="6">
        <v>1466.5</v>
      </c>
      <c r="D38" s="6">
        <v>1445.5</v>
      </c>
      <c r="E38" s="6">
        <v>1451.5</v>
      </c>
      <c r="F38" s="1">
        <v>8</v>
      </c>
      <c r="G38" s="7">
        <v>17842800</v>
      </c>
      <c r="H38" s="7">
        <v>26000709</v>
      </c>
      <c r="I38" s="7">
        <v>2453800</v>
      </c>
      <c r="J38" s="7">
        <v>478400</v>
      </c>
      <c r="K38" s="1">
        <v>0.19</v>
      </c>
      <c r="L38" s="1">
        <v>0.05</v>
      </c>
      <c r="M38" s="1" t="s">
        <v>20</v>
      </c>
      <c r="N38" s="6">
        <v>1443.1</v>
      </c>
      <c r="O38" s="6">
        <v>1427.3</v>
      </c>
      <c r="P38" s="6">
        <v>1389.46</v>
      </c>
      <c r="Q38" s="6">
        <v>1372.07</v>
      </c>
      <c r="R38" s="1" t="s">
        <v>20</v>
      </c>
      <c r="S38" s="7">
        <v>8310980</v>
      </c>
      <c r="T38" s="7">
        <v>7517700</v>
      </c>
      <c r="U38" s="7">
        <v>10299980</v>
      </c>
      <c r="W38" s="8">
        <f t="shared" si="0"/>
        <v>-6.5</v>
      </c>
      <c r="X38" s="8">
        <f t="shared" si="1"/>
        <v>2</v>
      </c>
      <c r="Y38" s="8">
        <f t="shared" si="2"/>
        <v>-10</v>
      </c>
      <c r="Z38" s="7">
        <f t="shared" si="3"/>
        <v>26800</v>
      </c>
      <c r="AA38" s="7">
        <f t="shared" si="4"/>
        <v>70100</v>
      </c>
    </row>
    <row r="39" spans="1:27" x14ac:dyDescent="0.4">
      <c r="A39" s="5">
        <v>43672</v>
      </c>
      <c r="B39" s="6">
        <v>1445</v>
      </c>
      <c r="C39" s="6">
        <v>1453.5</v>
      </c>
      <c r="D39" s="6">
        <v>1441.5</v>
      </c>
      <c r="E39" s="6">
        <v>1445.5</v>
      </c>
      <c r="F39" s="1">
        <v>-6</v>
      </c>
      <c r="G39" s="7">
        <v>6618100</v>
      </c>
      <c r="H39" s="7">
        <v>9573196</v>
      </c>
      <c r="I39" s="7">
        <v>2274500</v>
      </c>
      <c r="J39" s="7">
        <v>504800</v>
      </c>
      <c r="K39" s="1">
        <v>0.22</v>
      </c>
      <c r="L39" s="1">
        <v>0.05</v>
      </c>
      <c r="M39" s="1" t="s">
        <v>20</v>
      </c>
      <c r="N39" s="6">
        <v>1444.6</v>
      </c>
      <c r="O39" s="6">
        <v>1428.86</v>
      </c>
      <c r="P39" s="6">
        <v>1392.27</v>
      </c>
      <c r="Q39" s="6">
        <v>1372.73</v>
      </c>
      <c r="R39" s="1" t="s">
        <v>20</v>
      </c>
      <c r="S39" s="7">
        <v>8204820</v>
      </c>
      <c r="T39" s="7">
        <v>7520672</v>
      </c>
      <c r="U39" s="7">
        <v>10264204</v>
      </c>
      <c r="W39" s="8">
        <f t="shared" si="0"/>
        <v>6</v>
      </c>
      <c r="X39" s="8">
        <f t="shared" si="1"/>
        <v>20.5</v>
      </c>
      <c r="Y39" s="8">
        <f t="shared" si="2"/>
        <v>1</v>
      </c>
      <c r="Z39" s="7">
        <f t="shared" si="3"/>
        <v>-179300</v>
      </c>
      <c r="AA39" s="7">
        <f t="shared" si="4"/>
        <v>26400</v>
      </c>
    </row>
    <row r="40" spans="1:27" x14ac:dyDescent="0.4">
      <c r="A40" s="5">
        <v>43675</v>
      </c>
      <c r="B40" s="6">
        <v>1451.5</v>
      </c>
      <c r="C40" s="6">
        <v>1466</v>
      </c>
      <c r="D40" s="6">
        <v>1446.5</v>
      </c>
      <c r="E40" s="6">
        <v>1463.5</v>
      </c>
      <c r="F40" s="1">
        <v>18</v>
      </c>
      <c r="G40" s="7">
        <v>12624200</v>
      </c>
      <c r="H40" s="7">
        <v>18406582</v>
      </c>
      <c r="I40" s="7">
        <v>2246500</v>
      </c>
      <c r="J40" s="7">
        <v>1148300</v>
      </c>
      <c r="K40" s="1">
        <v>0.51</v>
      </c>
      <c r="L40" s="1">
        <v>0.05</v>
      </c>
      <c r="M40" s="1" t="s">
        <v>20</v>
      </c>
      <c r="N40" s="6">
        <v>1449.4</v>
      </c>
      <c r="O40" s="6">
        <v>1430.64</v>
      </c>
      <c r="P40" s="6">
        <v>1395.31</v>
      </c>
      <c r="Q40" s="6">
        <v>1373.43</v>
      </c>
      <c r="R40" s="1" t="s">
        <v>20</v>
      </c>
      <c r="S40" s="7">
        <v>9807700</v>
      </c>
      <c r="T40" s="7">
        <v>7527020</v>
      </c>
      <c r="U40" s="7">
        <v>10332870</v>
      </c>
      <c r="W40" s="8">
        <f t="shared" si="0"/>
        <v>4.5</v>
      </c>
      <c r="X40" s="8">
        <f t="shared" si="1"/>
        <v>15</v>
      </c>
      <c r="Y40" s="8">
        <f t="shared" si="2"/>
        <v>3.5</v>
      </c>
      <c r="Z40" s="7">
        <f t="shared" si="3"/>
        <v>-28000</v>
      </c>
      <c r="AA40" s="7">
        <f t="shared" si="4"/>
        <v>643500</v>
      </c>
    </row>
    <row r="41" spans="1:27" x14ac:dyDescent="0.4">
      <c r="A41" s="5">
        <v>43676</v>
      </c>
      <c r="B41" s="6">
        <v>1468</v>
      </c>
      <c r="C41" s="6">
        <v>1478.5</v>
      </c>
      <c r="D41" s="6">
        <v>1467</v>
      </c>
      <c r="E41" s="6">
        <v>1470.5</v>
      </c>
      <c r="F41" s="1">
        <v>7</v>
      </c>
      <c r="G41" s="7">
        <v>12934300</v>
      </c>
      <c r="H41" s="7">
        <v>19042192</v>
      </c>
      <c r="I41" s="7">
        <v>2153600</v>
      </c>
      <c r="J41" s="7">
        <v>469400</v>
      </c>
      <c r="K41" s="1">
        <v>0.22</v>
      </c>
      <c r="L41" s="1">
        <v>0.05</v>
      </c>
      <c r="M41" s="1" t="s">
        <v>20</v>
      </c>
      <c r="N41" s="6">
        <v>1454.9</v>
      </c>
      <c r="O41" s="6">
        <v>1433.22</v>
      </c>
      <c r="P41" s="6">
        <v>1398.17</v>
      </c>
      <c r="Q41" s="6">
        <v>1374.24</v>
      </c>
      <c r="R41" s="1" t="s">
        <v>20</v>
      </c>
      <c r="S41" s="7">
        <v>11109100</v>
      </c>
      <c r="T41" s="7">
        <v>7792084</v>
      </c>
      <c r="U41" s="7">
        <v>10378036</v>
      </c>
      <c r="W41" s="8">
        <f t="shared" si="0"/>
        <v>0</v>
      </c>
      <c r="X41" s="8">
        <f t="shared" si="1"/>
        <v>0</v>
      </c>
      <c r="Y41" s="8">
        <f t="shared" si="2"/>
        <v>-20</v>
      </c>
      <c r="Z41" s="7">
        <f t="shared" si="3"/>
        <v>-92900</v>
      </c>
      <c r="AA41" s="7">
        <f t="shared" si="4"/>
        <v>-678900</v>
      </c>
    </row>
    <row r="42" spans="1:27" x14ac:dyDescent="0.4">
      <c r="A42" s="5">
        <v>43677</v>
      </c>
      <c r="B42" s="6">
        <v>1470.5</v>
      </c>
      <c r="C42" s="6">
        <v>1470.5</v>
      </c>
      <c r="D42" s="6">
        <v>1450.5</v>
      </c>
      <c r="E42" s="6">
        <v>1469</v>
      </c>
      <c r="F42" s="1">
        <v>-1.5</v>
      </c>
      <c r="G42" s="7">
        <v>9904500</v>
      </c>
      <c r="H42" s="7">
        <v>14501382</v>
      </c>
      <c r="I42" s="7">
        <v>1997900</v>
      </c>
      <c r="J42" s="7">
        <v>476300</v>
      </c>
      <c r="K42" s="1">
        <v>0.24</v>
      </c>
      <c r="L42" s="1">
        <v>0.05</v>
      </c>
      <c r="M42" s="1" t="s">
        <v>20</v>
      </c>
      <c r="N42" s="6">
        <v>1460</v>
      </c>
      <c r="O42" s="6">
        <v>1435.36</v>
      </c>
      <c r="P42" s="6">
        <v>1400.97</v>
      </c>
      <c r="Q42" s="6">
        <v>1375.41</v>
      </c>
      <c r="R42" s="1" t="s">
        <v>20</v>
      </c>
      <c r="S42" s="7">
        <v>11984780</v>
      </c>
      <c r="T42" s="7">
        <v>7874472</v>
      </c>
      <c r="U42" s="7">
        <v>10374669</v>
      </c>
      <c r="W42" s="8">
        <f t="shared" si="0"/>
        <v>-3</v>
      </c>
      <c r="X42" s="8">
        <f t="shared" si="1"/>
        <v>7</v>
      </c>
      <c r="Y42" s="8">
        <f t="shared" si="2"/>
        <v>-8</v>
      </c>
      <c r="Z42" s="7">
        <f t="shared" si="3"/>
        <v>-155700</v>
      </c>
      <c r="AA42" s="7">
        <f t="shared" si="4"/>
        <v>6900</v>
      </c>
    </row>
    <row r="43" spans="1:27" x14ac:dyDescent="0.4">
      <c r="A43" s="5">
        <v>43678</v>
      </c>
      <c r="B43" s="6">
        <v>1466</v>
      </c>
      <c r="C43" s="6">
        <v>1476</v>
      </c>
      <c r="D43" s="6">
        <v>1461</v>
      </c>
      <c r="E43" s="6">
        <v>1475</v>
      </c>
      <c r="F43" s="1">
        <v>6</v>
      </c>
      <c r="G43" s="7">
        <v>8819100</v>
      </c>
      <c r="H43" s="7">
        <v>12977413</v>
      </c>
      <c r="I43" s="7">
        <v>1698200</v>
      </c>
      <c r="J43" s="7">
        <v>456200</v>
      </c>
      <c r="K43" s="1">
        <v>0.27</v>
      </c>
      <c r="L43" s="1">
        <v>0.05</v>
      </c>
      <c r="M43" s="1" t="s">
        <v>20</v>
      </c>
      <c r="N43" s="6">
        <v>1464.7</v>
      </c>
      <c r="O43" s="6">
        <v>1437.88</v>
      </c>
      <c r="P43" s="6">
        <v>1404.21</v>
      </c>
      <c r="Q43" s="6">
        <v>1376.79</v>
      </c>
      <c r="R43" s="1" t="s">
        <v>20</v>
      </c>
      <c r="S43" s="7">
        <v>10180040</v>
      </c>
      <c r="T43" s="7">
        <v>8030720</v>
      </c>
      <c r="U43" s="7">
        <v>10335260</v>
      </c>
      <c r="W43" s="8">
        <f t="shared" si="0"/>
        <v>-11</v>
      </c>
      <c r="X43" s="8">
        <f t="shared" si="1"/>
        <v>-8.5</v>
      </c>
      <c r="Y43" s="8">
        <f t="shared" si="2"/>
        <v>-17</v>
      </c>
      <c r="Z43" s="7">
        <f t="shared" si="3"/>
        <v>-299700</v>
      </c>
      <c r="AA43" s="7">
        <f t="shared" si="4"/>
        <v>-20100</v>
      </c>
    </row>
    <row r="44" spans="1:27" x14ac:dyDescent="0.4">
      <c r="A44" s="5">
        <v>43679</v>
      </c>
      <c r="B44" s="6">
        <v>1464</v>
      </c>
      <c r="C44" s="6">
        <v>1466.5</v>
      </c>
      <c r="D44" s="6">
        <v>1458</v>
      </c>
      <c r="E44" s="6">
        <v>1465.5</v>
      </c>
      <c r="F44" s="1">
        <v>-9.5</v>
      </c>
      <c r="G44" s="7">
        <v>8485200</v>
      </c>
      <c r="H44" s="7">
        <v>12415153</v>
      </c>
      <c r="I44" s="7">
        <v>1804300</v>
      </c>
      <c r="J44" s="7">
        <v>683800</v>
      </c>
      <c r="K44" s="1">
        <v>0.38</v>
      </c>
      <c r="L44" s="1">
        <v>0.05</v>
      </c>
      <c r="M44" s="1" t="s">
        <v>20</v>
      </c>
      <c r="N44" s="6">
        <v>1468.7</v>
      </c>
      <c r="O44" s="6">
        <v>1440.42</v>
      </c>
      <c r="P44" s="6">
        <v>1407.33</v>
      </c>
      <c r="Q44" s="6">
        <v>1378.06</v>
      </c>
      <c r="R44" s="1" t="s">
        <v>20</v>
      </c>
      <c r="S44" s="7">
        <v>10553460</v>
      </c>
      <c r="T44" s="7">
        <v>7999936</v>
      </c>
      <c r="U44" s="7">
        <v>10330094</v>
      </c>
      <c r="W44" s="8">
        <f t="shared" si="0"/>
        <v>-0.5</v>
      </c>
      <c r="X44" s="8">
        <f t="shared" si="1"/>
        <v>-0.5</v>
      </c>
      <c r="Y44" s="8">
        <f t="shared" si="2"/>
        <v>-21.5</v>
      </c>
      <c r="Z44" s="7">
        <f t="shared" si="3"/>
        <v>106100</v>
      </c>
      <c r="AA44" s="7">
        <f t="shared" si="4"/>
        <v>227600</v>
      </c>
    </row>
    <row r="45" spans="1:27" x14ac:dyDescent="0.4">
      <c r="A45" s="5">
        <v>43682</v>
      </c>
      <c r="B45" s="6">
        <v>1465</v>
      </c>
      <c r="C45" s="6">
        <v>1465</v>
      </c>
      <c r="D45" s="6">
        <v>1444</v>
      </c>
      <c r="E45" s="6">
        <v>1458.5</v>
      </c>
      <c r="F45" s="1">
        <v>-7</v>
      </c>
      <c r="G45" s="7">
        <v>8109900</v>
      </c>
      <c r="H45" s="7">
        <v>11790202</v>
      </c>
      <c r="I45" s="7">
        <v>1557900</v>
      </c>
      <c r="J45" s="7">
        <v>709700</v>
      </c>
      <c r="K45" s="1">
        <v>0.46</v>
      </c>
      <c r="L45" s="1">
        <v>0.05</v>
      </c>
      <c r="M45" s="1" t="s">
        <v>20</v>
      </c>
      <c r="N45" s="6">
        <v>1467.7</v>
      </c>
      <c r="O45" s="6">
        <v>1442.78</v>
      </c>
      <c r="P45" s="6">
        <v>1409.75</v>
      </c>
      <c r="Q45" s="6">
        <v>1379.35</v>
      </c>
      <c r="R45" s="1" t="s">
        <v>20</v>
      </c>
      <c r="S45" s="7">
        <v>9650600</v>
      </c>
      <c r="T45" s="7">
        <v>8024160</v>
      </c>
      <c r="U45" s="7">
        <v>10214412</v>
      </c>
      <c r="W45" s="8">
        <f t="shared" si="0"/>
        <v>-2</v>
      </c>
      <c r="X45" s="8">
        <f t="shared" si="1"/>
        <v>28.5</v>
      </c>
      <c r="Y45" s="8">
        <f t="shared" si="2"/>
        <v>-3.5</v>
      </c>
      <c r="Z45" s="7">
        <f t="shared" si="3"/>
        <v>-246400</v>
      </c>
      <c r="AA45" s="7">
        <f t="shared" si="4"/>
        <v>25900</v>
      </c>
    </row>
    <row r="46" spans="1:27" x14ac:dyDescent="0.4">
      <c r="A46" s="5">
        <v>43683</v>
      </c>
      <c r="B46" s="6">
        <v>1456.5</v>
      </c>
      <c r="C46" s="6">
        <v>1487</v>
      </c>
      <c r="D46" s="6">
        <v>1455</v>
      </c>
      <c r="E46" s="6">
        <v>1479.5</v>
      </c>
      <c r="F46" s="1">
        <v>21</v>
      </c>
      <c r="G46" s="7">
        <v>25735000</v>
      </c>
      <c r="H46" s="7">
        <v>37862213</v>
      </c>
      <c r="I46" s="7">
        <v>2263800</v>
      </c>
      <c r="J46" s="7">
        <v>420500</v>
      </c>
      <c r="K46" s="1">
        <v>0.19</v>
      </c>
      <c r="L46" s="1">
        <v>0.05</v>
      </c>
      <c r="M46" s="1" t="s">
        <v>20</v>
      </c>
      <c r="N46" s="6">
        <v>1469.5</v>
      </c>
      <c r="O46" s="6">
        <v>1445.76</v>
      </c>
      <c r="P46" s="6">
        <v>1412.61</v>
      </c>
      <c r="Q46" s="6">
        <v>1380.95</v>
      </c>
      <c r="R46" s="1" t="s">
        <v>20</v>
      </c>
      <c r="S46" s="7">
        <v>12210740</v>
      </c>
      <c r="T46" s="7">
        <v>8783760</v>
      </c>
      <c r="U46" s="7">
        <v>10384562</v>
      </c>
      <c r="W46" s="8">
        <f t="shared" si="0"/>
        <v>2.5</v>
      </c>
      <c r="X46" s="8">
        <f t="shared" si="1"/>
        <v>7</v>
      </c>
      <c r="Y46" s="8">
        <f t="shared" si="2"/>
        <v>-5</v>
      </c>
      <c r="Z46" s="7">
        <f t="shared" si="3"/>
        <v>705900</v>
      </c>
      <c r="AA46" s="7">
        <f t="shared" si="4"/>
        <v>-289200</v>
      </c>
    </row>
    <row r="47" spans="1:27" x14ac:dyDescent="0.4">
      <c r="A47" s="5">
        <v>43684</v>
      </c>
      <c r="B47" s="6">
        <v>1482</v>
      </c>
      <c r="C47" s="6">
        <v>1486.5</v>
      </c>
      <c r="D47" s="6">
        <v>1474.5</v>
      </c>
      <c r="E47" s="6">
        <v>1475.5</v>
      </c>
      <c r="F47" s="1">
        <v>-4</v>
      </c>
      <c r="G47" s="7">
        <v>11368200</v>
      </c>
      <c r="H47" s="7">
        <v>16821524</v>
      </c>
      <c r="I47" s="7">
        <v>2208300</v>
      </c>
      <c r="J47" s="7">
        <v>435300</v>
      </c>
      <c r="K47" s="1">
        <v>0.2</v>
      </c>
      <c r="L47" s="1">
        <v>0.05</v>
      </c>
      <c r="M47" s="1" t="s">
        <v>20</v>
      </c>
      <c r="N47" s="6">
        <v>1470.8</v>
      </c>
      <c r="O47" s="6">
        <v>1447.86</v>
      </c>
      <c r="P47" s="6">
        <v>1415.03</v>
      </c>
      <c r="Q47" s="6">
        <v>1382.52</v>
      </c>
      <c r="R47" s="1" t="s">
        <v>20</v>
      </c>
      <c r="S47" s="7">
        <v>12503480</v>
      </c>
      <c r="T47" s="7">
        <v>8802092</v>
      </c>
      <c r="U47" s="7">
        <v>10361505</v>
      </c>
      <c r="W47" s="8">
        <f t="shared" si="0"/>
        <v>1.5</v>
      </c>
      <c r="X47" s="8">
        <f t="shared" si="1"/>
        <v>18.5</v>
      </c>
      <c r="Y47" s="8">
        <f t="shared" si="2"/>
        <v>1.5</v>
      </c>
      <c r="Z47" s="7">
        <f t="shared" si="3"/>
        <v>-55500</v>
      </c>
      <c r="AA47" s="7">
        <f t="shared" si="4"/>
        <v>14800</v>
      </c>
    </row>
    <row r="48" spans="1:27" x14ac:dyDescent="0.4">
      <c r="A48" s="5">
        <v>43685</v>
      </c>
      <c r="B48" s="6">
        <v>1477</v>
      </c>
      <c r="C48" s="6">
        <v>1494</v>
      </c>
      <c r="D48" s="6">
        <v>1477</v>
      </c>
      <c r="E48" s="6">
        <v>1492</v>
      </c>
      <c r="F48" s="1">
        <v>16.5</v>
      </c>
      <c r="G48" s="7">
        <v>16572400</v>
      </c>
      <c r="H48" s="7">
        <v>24651983</v>
      </c>
      <c r="I48" s="7">
        <v>2260200</v>
      </c>
      <c r="J48" s="7">
        <v>463200</v>
      </c>
      <c r="K48" s="1">
        <v>0.2</v>
      </c>
      <c r="L48" s="1">
        <v>0.05</v>
      </c>
      <c r="M48" s="1" t="s">
        <v>20</v>
      </c>
      <c r="N48" s="6">
        <v>1474.2</v>
      </c>
      <c r="O48" s="6">
        <v>1450.22</v>
      </c>
      <c r="P48" s="6">
        <v>1417.13</v>
      </c>
      <c r="Q48" s="6">
        <v>1384.17</v>
      </c>
      <c r="R48" s="1" t="s">
        <v>20</v>
      </c>
      <c r="S48" s="7">
        <v>14054140</v>
      </c>
      <c r="T48" s="7">
        <v>9167440</v>
      </c>
      <c r="U48" s="7">
        <v>10205028</v>
      </c>
      <c r="W48" s="8">
        <f t="shared" si="0"/>
        <v>5</v>
      </c>
      <c r="X48" s="8">
        <f t="shared" si="1"/>
        <v>17</v>
      </c>
      <c r="Y48" s="8">
        <f t="shared" si="2"/>
        <v>-3</v>
      </c>
      <c r="Z48" s="7">
        <f t="shared" si="3"/>
        <v>51900</v>
      </c>
      <c r="AA48" s="7">
        <f t="shared" si="4"/>
        <v>27900</v>
      </c>
    </row>
    <row r="49" spans="1:27" x14ac:dyDescent="0.4">
      <c r="A49" s="5">
        <v>43686</v>
      </c>
      <c r="B49" s="6">
        <v>1497</v>
      </c>
      <c r="C49" s="6">
        <v>1509</v>
      </c>
      <c r="D49" s="6">
        <v>1489</v>
      </c>
      <c r="E49" s="6">
        <v>1495</v>
      </c>
      <c r="F49" s="1">
        <v>3</v>
      </c>
      <c r="G49" s="7">
        <v>26446800</v>
      </c>
      <c r="H49" s="7">
        <v>39656912</v>
      </c>
      <c r="I49" s="7">
        <v>2490400</v>
      </c>
      <c r="J49" s="7">
        <v>746800</v>
      </c>
      <c r="K49" s="1">
        <v>0.3</v>
      </c>
      <c r="L49" s="1">
        <v>0.05</v>
      </c>
      <c r="M49" s="1" t="s">
        <v>20</v>
      </c>
      <c r="N49" s="6">
        <v>1480.1</v>
      </c>
      <c r="O49" s="6">
        <v>1452.44</v>
      </c>
      <c r="P49" s="6">
        <v>1419.16</v>
      </c>
      <c r="Q49" s="6">
        <v>1385.64</v>
      </c>
      <c r="R49" s="1" t="s">
        <v>20</v>
      </c>
      <c r="S49" s="7">
        <v>17646460</v>
      </c>
      <c r="T49" s="7">
        <v>9834360</v>
      </c>
      <c r="U49" s="7">
        <v>10400072</v>
      </c>
      <c r="W49" s="8">
        <f t="shared" si="0"/>
        <v>-1.5</v>
      </c>
      <c r="X49" s="8">
        <f t="shared" si="1"/>
        <v>10</v>
      </c>
      <c r="Y49" s="8">
        <f t="shared" si="2"/>
        <v>-11.5</v>
      </c>
      <c r="Z49" s="7">
        <f t="shared" si="3"/>
        <v>230200</v>
      </c>
      <c r="AA49" s="7">
        <f t="shared" si="4"/>
        <v>283600</v>
      </c>
    </row>
    <row r="50" spans="1:27" x14ac:dyDescent="0.4">
      <c r="A50" s="5">
        <v>43690</v>
      </c>
      <c r="B50" s="6">
        <v>1493.5</v>
      </c>
      <c r="C50" s="6">
        <v>1505</v>
      </c>
      <c r="D50" s="6">
        <v>1483.5</v>
      </c>
      <c r="E50" s="6">
        <v>1499</v>
      </c>
      <c r="F50" s="1">
        <v>4</v>
      </c>
      <c r="G50" s="7">
        <v>12117300</v>
      </c>
      <c r="H50" s="7">
        <v>18146405</v>
      </c>
      <c r="I50" s="7">
        <v>2573000</v>
      </c>
      <c r="J50" s="7">
        <v>797400</v>
      </c>
      <c r="K50" s="1">
        <v>0.31</v>
      </c>
      <c r="L50" s="1">
        <v>0.05</v>
      </c>
      <c r="M50" s="1" t="s">
        <v>20</v>
      </c>
      <c r="N50" s="6">
        <v>1488.2</v>
      </c>
      <c r="O50" s="6">
        <v>1454.64</v>
      </c>
      <c r="P50" s="6">
        <v>1421.27</v>
      </c>
      <c r="Q50" s="6">
        <v>1387.32</v>
      </c>
      <c r="R50" s="1" t="s">
        <v>20</v>
      </c>
      <c r="S50" s="7">
        <v>18447940</v>
      </c>
      <c r="T50" s="7">
        <v>10038676</v>
      </c>
      <c r="U50" s="7">
        <v>10426990</v>
      </c>
      <c r="W50" s="8">
        <f t="shared" si="0"/>
        <v>6</v>
      </c>
      <c r="X50" s="8">
        <f t="shared" si="1"/>
        <v>9</v>
      </c>
      <c r="Y50" s="8">
        <f t="shared" si="2"/>
        <v>-6</v>
      </c>
      <c r="Z50" s="7">
        <f t="shared" si="3"/>
        <v>82600</v>
      </c>
      <c r="AA50" s="7">
        <f t="shared" si="4"/>
        <v>50600</v>
      </c>
    </row>
    <row r="51" spans="1:27" x14ac:dyDescent="0.4">
      <c r="A51" s="5">
        <v>43691</v>
      </c>
      <c r="B51" s="6">
        <v>1505</v>
      </c>
      <c r="C51" s="6">
        <v>1508</v>
      </c>
      <c r="D51" s="6">
        <v>1493</v>
      </c>
      <c r="E51" s="6">
        <v>1497</v>
      </c>
      <c r="F51" s="1">
        <v>-2</v>
      </c>
      <c r="G51" s="7">
        <v>8970100</v>
      </c>
      <c r="H51" s="7">
        <v>13444278</v>
      </c>
      <c r="I51" s="7">
        <v>2505400</v>
      </c>
      <c r="J51" s="7">
        <v>798000</v>
      </c>
      <c r="K51" s="1">
        <v>0.32</v>
      </c>
      <c r="L51" s="1">
        <v>0.05</v>
      </c>
      <c r="M51" s="1" t="s">
        <v>20</v>
      </c>
      <c r="N51" s="6">
        <v>1491.7</v>
      </c>
      <c r="O51" s="6">
        <v>1457.34</v>
      </c>
      <c r="P51" s="6">
        <v>1423.36</v>
      </c>
      <c r="Q51" s="6">
        <v>1388.95</v>
      </c>
      <c r="R51" s="1" t="s">
        <v>20</v>
      </c>
      <c r="S51" s="7">
        <v>15094960</v>
      </c>
      <c r="T51" s="7">
        <v>10149232</v>
      </c>
      <c r="U51" s="7">
        <v>10434670</v>
      </c>
      <c r="W51" s="8">
        <f t="shared" si="0"/>
        <v>-8</v>
      </c>
      <c r="X51" s="8">
        <f t="shared" si="1"/>
        <v>1</v>
      </c>
      <c r="Y51" s="8">
        <f t="shared" si="2"/>
        <v>-9</v>
      </c>
      <c r="Z51" s="7">
        <f t="shared" si="3"/>
        <v>-67600</v>
      </c>
      <c r="AA51" s="7">
        <f t="shared" si="4"/>
        <v>600</v>
      </c>
    </row>
    <row r="52" spans="1:27" x14ac:dyDescent="0.4">
      <c r="A52" s="5">
        <v>43692</v>
      </c>
      <c r="B52" s="6">
        <v>1489</v>
      </c>
      <c r="C52" s="6">
        <v>1498</v>
      </c>
      <c r="D52" s="6">
        <v>1488</v>
      </c>
      <c r="E52" s="6">
        <v>1495.5</v>
      </c>
      <c r="F52" s="1">
        <v>-1.5</v>
      </c>
      <c r="G52" s="7">
        <v>8708600</v>
      </c>
      <c r="H52" s="7">
        <v>13004648</v>
      </c>
      <c r="I52" s="7">
        <v>2609800</v>
      </c>
      <c r="J52" s="7">
        <v>876000</v>
      </c>
      <c r="K52" s="1">
        <v>0.34</v>
      </c>
      <c r="L52" s="1">
        <v>0.05</v>
      </c>
      <c r="M52" s="1" t="s">
        <v>20</v>
      </c>
      <c r="N52" s="6">
        <v>1495.7</v>
      </c>
      <c r="O52" s="6">
        <v>1459.76</v>
      </c>
      <c r="P52" s="6">
        <v>1425.41</v>
      </c>
      <c r="Q52" s="6">
        <v>1390.52</v>
      </c>
      <c r="R52" s="1" t="s">
        <v>20</v>
      </c>
      <c r="S52" s="7">
        <v>14563040</v>
      </c>
      <c r="T52" s="7">
        <v>10294172</v>
      </c>
      <c r="U52" s="7">
        <v>10448165</v>
      </c>
      <c r="W52" s="8">
        <f t="shared" si="0"/>
        <v>4</v>
      </c>
      <c r="X52" s="8">
        <f t="shared" si="1"/>
        <v>9.5</v>
      </c>
      <c r="Y52" s="8">
        <f t="shared" si="2"/>
        <v>3</v>
      </c>
      <c r="Z52" s="7">
        <f t="shared" si="3"/>
        <v>104400</v>
      </c>
      <c r="AA52" s="7">
        <f t="shared" si="4"/>
        <v>78000</v>
      </c>
    </row>
    <row r="53" spans="1:27" x14ac:dyDescent="0.4">
      <c r="A53" s="5">
        <v>43693</v>
      </c>
      <c r="B53" s="6">
        <v>1499.5</v>
      </c>
      <c r="C53" s="6">
        <v>1505</v>
      </c>
      <c r="D53" s="6">
        <v>1498.5</v>
      </c>
      <c r="E53" s="6">
        <v>1501</v>
      </c>
      <c r="F53" s="1">
        <v>5.5</v>
      </c>
      <c r="G53" s="7">
        <v>9807700</v>
      </c>
      <c r="H53" s="7">
        <v>14727670</v>
      </c>
      <c r="I53" s="7">
        <v>2536900</v>
      </c>
      <c r="J53" s="7">
        <v>966400</v>
      </c>
      <c r="K53" s="1">
        <v>0.38</v>
      </c>
      <c r="L53" s="1">
        <v>0.05</v>
      </c>
      <c r="M53" s="1" t="s">
        <v>20</v>
      </c>
      <c r="N53" s="6">
        <v>1497.5</v>
      </c>
      <c r="O53" s="6">
        <v>1462.22</v>
      </c>
      <c r="P53" s="6">
        <v>1427.73</v>
      </c>
      <c r="Q53" s="6">
        <v>1391.96</v>
      </c>
      <c r="R53" s="1" t="s">
        <v>20</v>
      </c>
      <c r="S53" s="7">
        <v>13210100</v>
      </c>
      <c r="T53" s="7">
        <v>10374356</v>
      </c>
      <c r="U53" s="7">
        <v>10462821</v>
      </c>
      <c r="W53" s="8">
        <f t="shared" si="0"/>
        <v>2</v>
      </c>
      <c r="X53" s="8">
        <f t="shared" si="1"/>
        <v>2</v>
      </c>
      <c r="Y53" s="8">
        <f t="shared" si="2"/>
        <v>-5.5</v>
      </c>
      <c r="Z53" s="7">
        <f t="shared" si="3"/>
        <v>-72900</v>
      </c>
      <c r="AA53" s="7">
        <f t="shared" si="4"/>
        <v>90400</v>
      </c>
    </row>
    <row r="54" spans="1:27" x14ac:dyDescent="0.4">
      <c r="A54" s="5">
        <v>43696</v>
      </c>
      <c r="B54" s="6">
        <v>1503</v>
      </c>
      <c r="C54" s="6">
        <v>1503</v>
      </c>
      <c r="D54" s="6">
        <v>1495.5</v>
      </c>
      <c r="E54" s="6">
        <v>1500.5</v>
      </c>
      <c r="F54" s="1">
        <v>-0.5</v>
      </c>
      <c r="G54" s="7">
        <v>5526100</v>
      </c>
      <c r="H54" s="7">
        <v>8287083</v>
      </c>
      <c r="I54" s="7">
        <v>2485800</v>
      </c>
      <c r="J54" s="7">
        <v>1050800</v>
      </c>
      <c r="K54" s="1">
        <v>0.42</v>
      </c>
      <c r="L54" s="1">
        <v>0.05</v>
      </c>
      <c r="M54" s="1" t="s">
        <v>20</v>
      </c>
      <c r="N54" s="6">
        <v>1498.6</v>
      </c>
      <c r="O54" s="6">
        <v>1464.56</v>
      </c>
      <c r="P54" s="6">
        <v>1429.87</v>
      </c>
      <c r="Q54" s="6">
        <v>1393.47</v>
      </c>
      <c r="R54" s="1" t="s">
        <v>20</v>
      </c>
      <c r="S54" s="7">
        <v>9025960</v>
      </c>
      <c r="T54" s="7">
        <v>10240552</v>
      </c>
      <c r="U54" s="7">
        <v>10406001</v>
      </c>
      <c r="W54" s="8">
        <f t="shared" si="0"/>
        <v>-0.5</v>
      </c>
      <c r="X54" s="8">
        <f t="shared" si="1"/>
        <v>5.5</v>
      </c>
      <c r="Y54" s="8">
        <f t="shared" si="2"/>
        <v>-1.5</v>
      </c>
      <c r="Z54" s="7">
        <f t="shared" si="3"/>
        <v>-51100</v>
      </c>
      <c r="AA54" s="7">
        <f t="shared" si="4"/>
        <v>84400</v>
      </c>
    </row>
    <row r="55" spans="1:27" x14ac:dyDescent="0.4">
      <c r="A55" s="5">
        <v>43697</v>
      </c>
      <c r="B55" s="6">
        <v>1500</v>
      </c>
      <c r="C55" s="6">
        <v>1506</v>
      </c>
      <c r="D55" s="6">
        <v>1499</v>
      </c>
      <c r="E55" s="6">
        <v>1506</v>
      </c>
      <c r="F55" s="1">
        <v>5.5</v>
      </c>
      <c r="G55" s="7">
        <v>10803400</v>
      </c>
      <c r="H55" s="7">
        <v>16247936</v>
      </c>
      <c r="I55" s="7">
        <v>2552300</v>
      </c>
      <c r="J55" s="7">
        <v>1033200</v>
      </c>
      <c r="K55" s="1">
        <v>0.4</v>
      </c>
      <c r="L55" s="1">
        <v>0.05</v>
      </c>
      <c r="M55" s="1" t="s">
        <v>20</v>
      </c>
      <c r="N55" s="6">
        <v>1500</v>
      </c>
      <c r="O55" s="6">
        <v>1467.4</v>
      </c>
      <c r="P55" s="6">
        <v>1432.2</v>
      </c>
      <c r="Q55" s="6">
        <v>1395.31</v>
      </c>
      <c r="R55" s="1" t="s">
        <v>20</v>
      </c>
      <c r="S55" s="7">
        <v>8763180</v>
      </c>
      <c r="T55" s="7">
        <v>10497168</v>
      </c>
      <c r="U55" s="7">
        <v>10180017</v>
      </c>
      <c r="W55" s="8">
        <f t="shared" si="0"/>
        <v>-4</v>
      </c>
      <c r="X55" s="8">
        <f t="shared" si="1"/>
        <v>1</v>
      </c>
      <c r="Y55" s="8">
        <f t="shared" si="2"/>
        <v>-7</v>
      </c>
      <c r="Z55" s="7">
        <f t="shared" si="3"/>
        <v>66500</v>
      </c>
      <c r="AA55" s="7">
        <f t="shared" si="4"/>
        <v>-17600</v>
      </c>
    </row>
    <row r="56" spans="1:27" x14ac:dyDescent="0.4">
      <c r="A56" s="5">
        <v>43698</v>
      </c>
      <c r="B56" s="6">
        <v>1502</v>
      </c>
      <c r="C56" s="6">
        <v>1507</v>
      </c>
      <c r="D56" s="6">
        <v>1499</v>
      </c>
      <c r="E56" s="6">
        <v>1506</v>
      </c>
      <c r="F56" s="1">
        <v>0</v>
      </c>
      <c r="G56" s="7">
        <v>8327000</v>
      </c>
      <c r="H56" s="7">
        <v>12518983</v>
      </c>
      <c r="I56" s="7">
        <v>2529100</v>
      </c>
      <c r="J56" s="7">
        <v>1065900</v>
      </c>
      <c r="K56" s="1">
        <v>0.42</v>
      </c>
      <c r="L56" s="1">
        <v>0.05</v>
      </c>
      <c r="M56" s="1" t="s">
        <v>20</v>
      </c>
      <c r="N56" s="6">
        <v>1501.8</v>
      </c>
      <c r="O56" s="6">
        <v>1470.34</v>
      </c>
      <c r="P56" s="6">
        <v>1434.79</v>
      </c>
      <c r="Q56" s="6">
        <v>1397.37</v>
      </c>
      <c r="R56" s="1" t="s">
        <v>20</v>
      </c>
      <c r="S56" s="7">
        <v>8634560</v>
      </c>
      <c r="T56" s="7">
        <v>10606652</v>
      </c>
      <c r="U56" s="7">
        <v>10172245</v>
      </c>
      <c r="W56" s="8">
        <f t="shared" si="0"/>
        <v>0</v>
      </c>
      <c r="X56" s="8">
        <f t="shared" si="1"/>
        <v>12.5</v>
      </c>
      <c r="Y56" s="8">
        <f t="shared" si="2"/>
        <v>-2</v>
      </c>
      <c r="Z56" s="7">
        <f t="shared" si="3"/>
        <v>-23200</v>
      </c>
      <c r="AA56" s="7">
        <f t="shared" si="4"/>
        <v>32700</v>
      </c>
    </row>
    <row r="57" spans="1:27" x14ac:dyDescent="0.4">
      <c r="A57" s="5">
        <v>43699</v>
      </c>
      <c r="B57" s="6">
        <v>1506</v>
      </c>
      <c r="C57" s="6">
        <v>1518.5</v>
      </c>
      <c r="D57" s="6">
        <v>1504</v>
      </c>
      <c r="E57" s="6">
        <v>1518</v>
      </c>
      <c r="F57" s="1">
        <v>12</v>
      </c>
      <c r="G57" s="7">
        <v>20954900</v>
      </c>
      <c r="H57" s="7">
        <v>31684901</v>
      </c>
      <c r="I57" s="7">
        <v>2678100</v>
      </c>
      <c r="J57" s="7">
        <v>674400</v>
      </c>
      <c r="K57" s="1">
        <v>0.25</v>
      </c>
      <c r="L57" s="1">
        <v>0.05</v>
      </c>
      <c r="M57" s="1" t="s">
        <v>20</v>
      </c>
      <c r="N57" s="6">
        <v>1506.3</v>
      </c>
      <c r="O57" s="6">
        <v>1474.12</v>
      </c>
      <c r="P57" s="6">
        <v>1437.65</v>
      </c>
      <c r="Q57" s="6">
        <v>1399.64</v>
      </c>
      <c r="R57" s="1" t="s">
        <v>20</v>
      </c>
      <c r="S57" s="7">
        <v>11083820</v>
      </c>
      <c r="T57" s="7">
        <v>11243940</v>
      </c>
      <c r="U57" s="7">
        <v>10281285</v>
      </c>
      <c r="W57" s="8">
        <f t="shared" si="0"/>
        <v>-3</v>
      </c>
      <c r="X57" s="8">
        <f t="shared" si="1"/>
        <v>4</v>
      </c>
      <c r="Y57" s="8">
        <f t="shared" si="2"/>
        <v>-7</v>
      </c>
      <c r="Z57" s="7">
        <f t="shared" si="3"/>
        <v>149000</v>
      </c>
      <c r="AA57" s="7">
        <f t="shared" si="4"/>
        <v>-391500</v>
      </c>
    </row>
    <row r="58" spans="1:27" x14ac:dyDescent="0.4">
      <c r="A58" s="5">
        <v>43700</v>
      </c>
      <c r="B58" s="6">
        <v>1515</v>
      </c>
      <c r="C58" s="6">
        <v>1522</v>
      </c>
      <c r="D58" s="6">
        <v>1511</v>
      </c>
      <c r="E58" s="6">
        <v>1517</v>
      </c>
      <c r="F58" s="1">
        <v>-1</v>
      </c>
      <c r="G58" s="7">
        <v>14020900</v>
      </c>
      <c r="H58" s="7">
        <v>21272337</v>
      </c>
      <c r="I58" s="7">
        <v>2355500</v>
      </c>
      <c r="J58" s="7">
        <v>750300</v>
      </c>
      <c r="K58" s="1">
        <v>0.32</v>
      </c>
      <c r="L58" s="1">
        <v>0</v>
      </c>
      <c r="M58" s="1" t="s">
        <v>20</v>
      </c>
      <c r="N58" s="6">
        <v>1509.5</v>
      </c>
      <c r="O58" s="6">
        <v>1477.8</v>
      </c>
      <c r="P58" s="6">
        <v>1440.4</v>
      </c>
      <c r="Q58" s="6">
        <v>1401.78</v>
      </c>
      <c r="R58" s="1" t="s">
        <v>20</v>
      </c>
      <c r="S58" s="7">
        <v>11926460</v>
      </c>
      <c r="T58" s="7">
        <v>11536344</v>
      </c>
      <c r="U58" s="7">
        <v>10367190</v>
      </c>
      <c r="W58" s="8">
        <f t="shared" si="0"/>
        <v>-15.5</v>
      </c>
      <c r="X58" s="8">
        <f t="shared" si="1"/>
        <v>-9</v>
      </c>
      <c r="Y58" s="8">
        <f t="shared" si="2"/>
        <v>-20</v>
      </c>
      <c r="Z58" s="7">
        <f t="shared" si="3"/>
        <v>-322600</v>
      </c>
      <c r="AA58" s="7">
        <f t="shared" si="4"/>
        <v>75900</v>
      </c>
    </row>
    <row r="59" spans="1:27" x14ac:dyDescent="0.4">
      <c r="A59" s="5">
        <v>43703</v>
      </c>
      <c r="B59" s="6">
        <v>1501.5</v>
      </c>
      <c r="C59" s="6">
        <v>1508</v>
      </c>
      <c r="D59" s="6">
        <v>1497</v>
      </c>
      <c r="E59" s="6">
        <v>1505</v>
      </c>
      <c r="F59" s="1">
        <v>-12</v>
      </c>
      <c r="G59" s="7">
        <v>9830500</v>
      </c>
      <c r="H59" s="7">
        <v>14794763</v>
      </c>
      <c r="I59" s="7">
        <v>2243800</v>
      </c>
      <c r="J59" s="7">
        <v>794000</v>
      </c>
      <c r="K59" s="1">
        <v>0.35</v>
      </c>
      <c r="L59" s="1">
        <v>0</v>
      </c>
      <c r="M59" s="1" t="s">
        <v>20</v>
      </c>
      <c r="N59" s="6">
        <v>1510.4</v>
      </c>
      <c r="O59" s="6">
        <v>1480.48</v>
      </c>
      <c r="P59" s="6">
        <v>1441.78</v>
      </c>
      <c r="Q59" s="6">
        <v>1403.96</v>
      </c>
      <c r="R59" s="1" t="s">
        <v>20</v>
      </c>
      <c r="S59" s="7">
        <v>12787340</v>
      </c>
      <c r="T59" s="7">
        <v>11643608</v>
      </c>
      <c r="U59" s="7">
        <v>9671406</v>
      </c>
      <c r="W59" s="8">
        <f t="shared" si="0"/>
        <v>5</v>
      </c>
      <c r="X59" s="8">
        <f t="shared" si="1"/>
        <v>6</v>
      </c>
      <c r="Y59" s="8">
        <f t="shared" si="2"/>
        <v>-5</v>
      </c>
      <c r="Z59" s="7">
        <f t="shared" si="3"/>
        <v>-111700</v>
      </c>
      <c r="AA59" s="7">
        <f t="shared" si="4"/>
        <v>43700</v>
      </c>
    </row>
    <row r="60" spans="1:27" x14ac:dyDescent="0.4">
      <c r="A60" s="5">
        <v>43704</v>
      </c>
      <c r="B60" s="6">
        <v>1510</v>
      </c>
      <c r="C60" s="6">
        <v>1511</v>
      </c>
      <c r="D60" s="6">
        <v>1500</v>
      </c>
      <c r="E60" s="6">
        <v>1505</v>
      </c>
      <c r="F60" s="1">
        <v>0</v>
      </c>
      <c r="G60" s="7">
        <v>8456200</v>
      </c>
      <c r="H60" s="7">
        <v>12727900</v>
      </c>
      <c r="I60" s="7">
        <v>2057100</v>
      </c>
      <c r="J60" s="7">
        <v>804400</v>
      </c>
      <c r="K60" s="1">
        <v>0.39</v>
      </c>
      <c r="L60" s="1">
        <v>0</v>
      </c>
      <c r="M60" s="1" t="s">
        <v>20</v>
      </c>
      <c r="N60" s="6">
        <v>1510.2</v>
      </c>
      <c r="O60" s="6">
        <v>1483.1</v>
      </c>
      <c r="P60" s="6">
        <v>1442.86</v>
      </c>
      <c r="Q60" s="6">
        <v>1406.41</v>
      </c>
      <c r="R60" s="1" t="s">
        <v>20</v>
      </c>
      <c r="S60" s="7">
        <v>12317900</v>
      </c>
      <c r="T60" s="7">
        <v>11797464</v>
      </c>
      <c r="U60" s="7">
        <v>9280929</v>
      </c>
      <c r="W60" s="8">
        <f t="shared" si="0"/>
        <v>-2.5</v>
      </c>
      <c r="X60" s="8">
        <f t="shared" si="1"/>
        <v>0</v>
      </c>
      <c r="Y60" s="8">
        <f t="shared" si="2"/>
        <v>-12.5</v>
      </c>
      <c r="Z60" s="7">
        <f t="shared" si="3"/>
        <v>-186700</v>
      </c>
      <c r="AA60" s="7">
        <f t="shared" si="4"/>
        <v>10400</v>
      </c>
    </row>
    <row r="61" spans="1:27" x14ac:dyDescent="0.4">
      <c r="A61" s="5">
        <v>43705</v>
      </c>
      <c r="B61" s="6">
        <v>1502.5</v>
      </c>
      <c r="C61" s="6">
        <v>1505</v>
      </c>
      <c r="D61" s="6">
        <v>1492.5</v>
      </c>
      <c r="E61" s="6">
        <v>1494.5</v>
      </c>
      <c r="F61" s="1">
        <v>-10.5</v>
      </c>
      <c r="G61" s="7">
        <v>9331500</v>
      </c>
      <c r="H61" s="7">
        <v>13970291</v>
      </c>
      <c r="I61" s="7">
        <v>1910800</v>
      </c>
      <c r="J61" s="7">
        <v>774000</v>
      </c>
      <c r="K61" s="1">
        <v>0.41</v>
      </c>
      <c r="L61" s="1">
        <v>0</v>
      </c>
      <c r="M61" s="1" t="s">
        <v>20</v>
      </c>
      <c r="N61" s="6">
        <v>1507.9</v>
      </c>
      <c r="O61" s="6">
        <v>1485.16</v>
      </c>
      <c r="P61" s="6">
        <v>1443.61</v>
      </c>
      <c r="Q61" s="6">
        <v>1408.89</v>
      </c>
      <c r="R61" s="1" t="s">
        <v>20</v>
      </c>
      <c r="S61" s="7">
        <v>12518800</v>
      </c>
      <c r="T61" s="7">
        <v>11913632</v>
      </c>
      <c r="U61" s="7">
        <v>9140049</v>
      </c>
      <c r="W61" s="8">
        <f t="shared" si="0"/>
        <v>1</v>
      </c>
      <c r="X61" s="8">
        <f t="shared" si="1"/>
        <v>4.5</v>
      </c>
      <c r="Y61" s="8">
        <f t="shared" si="2"/>
        <v>-10</v>
      </c>
      <c r="Z61" s="7">
        <f t="shared" si="3"/>
        <v>-146300</v>
      </c>
      <c r="AA61" s="7">
        <f t="shared" si="4"/>
        <v>-30400</v>
      </c>
    </row>
    <row r="62" spans="1:27" x14ac:dyDescent="0.4">
      <c r="A62" s="5">
        <v>43706</v>
      </c>
      <c r="B62" s="6">
        <v>1495.5</v>
      </c>
      <c r="C62" s="6">
        <v>1499</v>
      </c>
      <c r="D62" s="6">
        <v>1484.5</v>
      </c>
      <c r="E62" s="6">
        <v>1488</v>
      </c>
      <c r="F62" s="1">
        <v>-6.5</v>
      </c>
      <c r="G62" s="7">
        <v>8614700</v>
      </c>
      <c r="H62" s="7">
        <v>12849230</v>
      </c>
      <c r="I62" s="7">
        <v>1697100</v>
      </c>
      <c r="J62" s="7">
        <v>741100</v>
      </c>
      <c r="K62" s="1">
        <v>0.44</v>
      </c>
      <c r="L62" s="1">
        <v>0</v>
      </c>
      <c r="M62" s="1" t="s">
        <v>20</v>
      </c>
      <c r="N62" s="6">
        <v>1501.9</v>
      </c>
      <c r="O62" s="6">
        <v>1486.94</v>
      </c>
      <c r="P62" s="6">
        <v>1444.25</v>
      </c>
      <c r="Q62" s="6">
        <v>1411.49</v>
      </c>
      <c r="R62" s="1" t="s">
        <v>20</v>
      </c>
      <c r="S62" s="7">
        <v>10050760</v>
      </c>
      <c r="T62" s="7">
        <v>12037176</v>
      </c>
      <c r="U62" s="7">
        <v>8937170</v>
      </c>
      <c r="W62" s="8">
        <f t="shared" si="0"/>
        <v>7</v>
      </c>
      <c r="X62" s="8">
        <f t="shared" si="1"/>
        <v>9.5</v>
      </c>
      <c r="Y62" s="8">
        <f t="shared" si="2"/>
        <v>2</v>
      </c>
      <c r="Z62" s="7">
        <f t="shared" si="3"/>
        <v>-213700</v>
      </c>
      <c r="AA62" s="7">
        <f t="shared" si="4"/>
        <v>-32900</v>
      </c>
    </row>
    <row r="63" spans="1:27" x14ac:dyDescent="0.4">
      <c r="A63" s="5">
        <v>43707</v>
      </c>
      <c r="B63" s="6">
        <v>1495</v>
      </c>
      <c r="C63" s="6">
        <v>1497.5</v>
      </c>
      <c r="D63" s="6">
        <v>1490</v>
      </c>
      <c r="E63" s="6">
        <v>1490.5</v>
      </c>
      <c r="F63" s="1">
        <v>2.5</v>
      </c>
      <c r="G63" s="7">
        <v>7061700</v>
      </c>
      <c r="H63" s="7">
        <v>10540912</v>
      </c>
      <c r="I63" s="7">
        <v>1622300</v>
      </c>
      <c r="J63" s="7">
        <v>757100</v>
      </c>
      <c r="K63" s="1">
        <v>0.47</v>
      </c>
      <c r="L63" s="1">
        <v>0</v>
      </c>
      <c r="M63" s="1" t="s">
        <v>20</v>
      </c>
      <c r="N63" s="6">
        <v>1496.6</v>
      </c>
      <c r="O63" s="6">
        <v>1488.5</v>
      </c>
      <c r="P63" s="6">
        <v>1445.27</v>
      </c>
      <c r="Q63" s="6">
        <v>1414.22</v>
      </c>
      <c r="R63" s="1" t="s">
        <v>20</v>
      </c>
      <c r="S63" s="7">
        <v>8658920</v>
      </c>
      <c r="T63" s="7">
        <v>11605932</v>
      </c>
      <c r="U63" s="7">
        <v>8843937</v>
      </c>
      <c r="W63" s="8">
        <f t="shared" si="0"/>
        <v>0</v>
      </c>
      <c r="X63" s="8">
        <f t="shared" si="1"/>
        <v>7</v>
      </c>
      <c r="Y63" s="8">
        <f t="shared" si="2"/>
        <v>-2</v>
      </c>
      <c r="Z63" s="7">
        <f t="shared" si="3"/>
        <v>-74800</v>
      </c>
      <c r="AA63" s="7">
        <f t="shared" si="4"/>
        <v>16000</v>
      </c>
    </row>
    <row r="64" spans="1:27" x14ac:dyDescent="0.4">
      <c r="A64" s="5">
        <v>43710</v>
      </c>
      <c r="B64" s="6">
        <v>1490.5</v>
      </c>
      <c r="C64" s="6">
        <v>1497.5</v>
      </c>
      <c r="D64" s="6">
        <v>1488.5</v>
      </c>
      <c r="E64" s="6">
        <v>1494.5</v>
      </c>
      <c r="F64" s="1">
        <v>4</v>
      </c>
      <c r="G64" s="7">
        <v>3285700</v>
      </c>
      <c r="H64" s="7">
        <v>4911730</v>
      </c>
      <c r="I64" s="7">
        <v>1571900</v>
      </c>
      <c r="J64" s="7">
        <v>815900</v>
      </c>
      <c r="K64" s="1">
        <v>0.52</v>
      </c>
      <c r="L64" s="1">
        <v>0</v>
      </c>
      <c r="M64" s="1" t="s">
        <v>20</v>
      </c>
      <c r="N64" s="6">
        <v>1494.5</v>
      </c>
      <c r="O64" s="6">
        <v>1490.46</v>
      </c>
      <c r="P64" s="6">
        <v>1446.45</v>
      </c>
      <c r="Q64" s="6">
        <v>1416.82</v>
      </c>
      <c r="R64" s="1" t="s">
        <v>20</v>
      </c>
      <c r="S64" s="7">
        <v>7349960</v>
      </c>
      <c r="T64" s="7">
        <v>11472636</v>
      </c>
      <c r="U64" s="7">
        <v>8785684</v>
      </c>
      <c r="W64" s="8">
        <f t="shared" si="0"/>
        <v>1.5</v>
      </c>
      <c r="X64" s="8">
        <f t="shared" si="1"/>
        <v>7.5</v>
      </c>
      <c r="Y64" s="8">
        <f t="shared" si="2"/>
        <v>0.5</v>
      </c>
      <c r="Z64" s="7">
        <f t="shared" si="3"/>
        <v>-50400</v>
      </c>
      <c r="AA64" s="7">
        <f t="shared" si="4"/>
        <v>58800</v>
      </c>
    </row>
    <row r="65" spans="1:27" x14ac:dyDescent="0.4">
      <c r="A65" s="5">
        <v>43711</v>
      </c>
      <c r="B65" s="6">
        <v>1496</v>
      </c>
      <c r="C65" s="6">
        <v>1502</v>
      </c>
      <c r="D65" s="6">
        <v>1495</v>
      </c>
      <c r="E65" s="6">
        <v>1496.5</v>
      </c>
      <c r="F65" s="1">
        <v>2</v>
      </c>
      <c r="G65" s="7">
        <v>4893500</v>
      </c>
      <c r="H65" s="7">
        <v>7335247</v>
      </c>
      <c r="I65" s="7">
        <v>1752100</v>
      </c>
      <c r="J65" s="7">
        <v>717500</v>
      </c>
      <c r="K65" s="1">
        <v>0.41</v>
      </c>
      <c r="L65" s="1">
        <v>0</v>
      </c>
      <c r="M65" s="1" t="s">
        <v>20</v>
      </c>
      <c r="N65" s="6">
        <v>1492.8</v>
      </c>
      <c r="O65" s="6">
        <v>1491.78</v>
      </c>
      <c r="P65" s="6">
        <v>1447.83</v>
      </c>
      <c r="Q65" s="6">
        <v>1419.43</v>
      </c>
      <c r="R65" s="1" t="s">
        <v>20</v>
      </c>
      <c r="S65" s="7">
        <v>6637420</v>
      </c>
      <c r="T65" s="7">
        <v>11163408</v>
      </c>
      <c r="U65" s="7">
        <v>8737885</v>
      </c>
      <c r="W65" s="8">
        <f t="shared" si="0"/>
        <v>3.5</v>
      </c>
      <c r="X65" s="8">
        <f t="shared" si="1"/>
        <v>7.5</v>
      </c>
      <c r="Y65" s="8">
        <f t="shared" si="2"/>
        <v>2.5</v>
      </c>
      <c r="Z65" s="7">
        <f t="shared" si="3"/>
        <v>180200</v>
      </c>
      <c r="AA65" s="7">
        <f t="shared" si="4"/>
        <v>-98400</v>
      </c>
    </row>
    <row r="66" spans="1:27" x14ac:dyDescent="0.4">
      <c r="A66" s="5">
        <v>43712</v>
      </c>
      <c r="B66" s="6">
        <v>1500</v>
      </c>
      <c r="C66" s="6">
        <v>1504</v>
      </c>
      <c r="D66" s="6">
        <v>1499</v>
      </c>
      <c r="E66" s="6">
        <v>1499.5</v>
      </c>
      <c r="F66" s="1">
        <v>3</v>
      </c>
      <c r="G66" s="7">
        <v>5423600</v>
      </c>
      <c r="H66" s="7">
        <v>8139085</v>
      </c>
      <c r="I66" s="7">
        <v>1336700</v>
      </c>
      <c r="J66" s="7">
        <v>732700</v>
      </c>
      <c r="K66" s="1">
        <v>0.55000000000000004</v>
      </c>
      <c r="L66" s="1">
        <v>0</v>
      </c>
      <c r="M66" s="1" t="s">
        <v>20</v>
      </c>
      <c r="N66" s="6">
        <v>1493.8</v>
      </c>
      <c r="O66" s="6">
        <v>1492.94</v>
      </c>
      <c r="P66" s="6">
        <v>1448.89</v>
      </c>
      <c r="Q66" s="6">
        <v>1421.86</v>
      </c>
      <c r="R66" s="1" t="s">
        <v>20</v>
      </c>
      <c r="S66" s="7">
        <v>5855840</v>
      </c>
      <c r="T66" s="7">
        <v>10862980</v>
      </c>
      <c r="U66" s="7">
        <v>8685722</v>
      </c>
      <c r="W66" s="8">
        <f t="shared" si="0"/>
        <v>2.5</v>
      </c>
      <c r="X66" s="8">
        <f t="shared" si="1"/>
        <v>7.5</v>
      </c>
      <c r="Y66" s="8">
        <f t="shared" si="2"/>
        <v>-0.5</v>
      </c>
      <c r="Z66" s="7">
        <f t="shared" si="3"/>
        <v>-415400</v>
      </c>
      <c r="AA66" s="7">
        <f t="shared" si="4"/>
        <v>15200</v>
      </c>
    </row>
    <row r="67" spans="1:27" x14ac:dyDescent="0.4">
      <c r="A67" s="5">
        <v>43713</v>
      </c>
      <c r="B67" s="6">
        <v>1502</v>
      </c>
      <c r="C67" s="6">
        <v>1507</v>
      </c>
      <c r="D67" s="6">
        <v>1499</v>
      </c>
      <c r="E67" s="6">
        <v>1506.5</v>
      </c>
      <c r="F67" s="1">
        <v>7</v>
      </c>
      <c r="G67" s="7">
        <v>8491500</v>
      </c>
      <c r="H67" s="7">
        <v>12771728</v>
      </c>
      <c r="I67" s="7">
        <v>1454300</v>
      </c>
      <c r="J67" s="7">
        <v>695600</v>
      </c>
      <c r="K67" s="1">
        <v>0.48</v>
      </c>
      <c r="L67" s="1">
        <v>0</v>
      </c>
      <c r="M67" s="1" t="s">
        <v>20</v>
      </c>
      <c r="N67" s="6">
        <v>1497.5</v>
      </c>
      <c r="O67" s="6">
        <v>1494.44</v>
      </c>
      <c r="P67" s="6">
        <v>1449.78</v>
      </c>
      <c r="Q67" s="6">
        <v>1424.34</v>
      </c>
      <c r="R67" s="1" t="s">
        <v>20</v>
      </c>
      <c r="S67" s="7">
        <v>5831200</v>
      </c>
      <c r="T67" s="7">
        <v>10806460</v>
      </c>
      <c r="U67" s="7">
        <v>8574508</v>
      </c>
      <c r="W67" s="8">
        <f t="shared" si="0"/>
        <v>3</v>
      </c>
      <c r="X67" s="8">
        <f t="shared" si="1"/>
        <v>12</v>
      </c>
      <c r="Y67" s="8">
        <f t="shared" si="2"/>
        <v>-8</v>
      </c>
      <c r="Z67" s="7">
        <f t="shared" si="3"/>
        <v>117600</v>
      </c>
      <c r="AA67" s="7">
        <f t="shared" si="4"/>
        <v>-37100</v>
      </c>
    </row>
    <row r="68" spans="1:27" x14ac:dyDescent="0.4">
      <c r="A68" s="5">
        <v>43714</v>
      </c>
      <c r="B68" s="6">
        <v>1509.5</v>
      </c>
      <c r="C68" s="6">
        <v>1518.5</v>
      </c>
      <c r="D68" s="6">
        <v>1498.5</v>
      </c>
      <c r="E68" s="6">
        <v>1500</v>
      </c>
      <c r="F68" s="1">
        <v>-6.5</v>
      </c>
      <c r="G68" s="7">
        <v>12448600</v>
      </c>
      <c r="H68" s="7">
        <v>18767601</v>
      </c>
      <c r="I68" s="7">
        <v>1778600</v>
      </c>
      <c r="J68" s="7">
        <v>714000</v>
      </c>
      <c r="K68" s="1">
        <v>0.4</v>
      </c>
      <c r="L68" s="1">
        <v>0</v>
      </c>
      <c r="M68" s="1" t="s">
        <v>20</v>
      </c>
      <c r="N68" s="6">
        <v>1499.4</v>
      </c>
      <c r="O68" s="6">
        <v>1495.44</v>
      </c>
      <c r="P68" s="6">
        <v>1450.69</v>
      </c>
      <c r="Q68" s="6">
        <v>1427.02</v>
      </c>
      <c r="R68" s="1" t="s">
        <v>20</v>
      </c>
      <c r="S68" s="7">
        <v>6908580</v>
      </c>
      <c r="T68" s="7">
        <v>10951640</v>
      </c>
      <c r="U68" s="7">
        <v>8639529</v>
      </c>
      <c r="W68" s="8">
        <f t="shared" si="0"/>
        <v>0</v>
      </c>
      <c r="X68" s="8">
        <f t="shared" si="1"/>
        <v>2.5</v>
      </c>
      <c r="Y68" s="8">
        <f t="shared" si="2"/>
        <v>-9</v>
      </c>
      <c r="Z68" s="7">
        <f t="shared" si="3"/>
        <v>324300</v>
      </c>
      <c r="AA68" s="7">
        <f t="shared" si="4"/>
        <v>18400</v>
      </c>
    </row>
    <row r="69" spans="1:27" x14ac:dyDescent="0.4">
      <c r="A69" s="5">
        <v>43717</v>
      </c>
      <c r="B69" s="6">
        <v>1500</v>
      </c>
      <c r="C69" s="6">
        <v>1502.5</v>
      </c>
      <c r="D69" s="6">
        <v>1491</v>
      </c>
      <c r="E69" s="6">
        <v>1500.5</v>
      </c>
      <c r="F69" s="1">
        <v>0.5</v>
      </c>
      <c r="G69" s="7">
        <v>7196600</v>
      </c>
      <c r="H69" s="7">
        <v>10780508</v>
      </c>
      <c r="I69" s="7">
        <v>1435400</v>
      </c>
      <c r="J69" s="7">
        <v>718000</v>
      </c>
      <c r="K69" s="1">
        <v>0.5</v>
      </c>
      <c r="L69" s="1">
        <v>0</v>
      </c>
      <c r="M69" s="1" t="s">
        <v>20</v>
      </c>
      <c r="N69" s="6">
        <v>1500.6</v>
      </c>
      <c r="O69" s="6">
        <v>1496.84</v>
      </c>
      <c r="P69" s="6">
        <v>1451.63</v>
      </c>
      <c r="Q69" s="6">
        <v>1429.71</v>
      </c>
      <c r="R69" s="1" t="s">
        <v>20</v>
      </c>
      <c r="S69" s="7">
        <v>7690760</v>
      </c>
      <c r="T69" s="7">
        <v>10900096</v>
      </c>
      <c r="U69" s="7">
        <v>8629156</v>
      </c>
      <c r="W69" s="8">
        <f t="shared" ref="W69:W132" si="5">B70-E69</f>
        <v>-1</v>
      </c>
      <c r="X69" s="8">
        <f t="shared" ref="X69:X132" si="6">C70-E69</f>
        <v>6</v>
      </c>
      <c r="Y69" s="8">
        <f t="shared" ref="Y69:Y132" si="7">D70-E69</f>
        <v>-4.5</v>
      </c>
      <c r="Z69" s="7">
        <f t="shared" ref="Z69:Z132" si="8">I69-I68</f>
        <v>-343200</v>
      </c>
      <c r="AA69" s="7">
        <f t="shared" ref="AA69:AA132" si="9">J69-J68</f>
        <v>4000</v>
      </c>
    </row>
    <row r="70" spans="1:27" x14ac:dyDescent="0.4">
      <c r="A70" s="5">
        <v>43718</v>
      </c>
      <c r="B70" s="6">
        <v>1499.5</v>
      </c>
      <c r="C70" s="6">
        <v>1506.5</v>
      </c>
      <c r="D70" s="6">
        <v>1496</v>
      </c>
      <c r="E70" s="6">
        <v>1502.5</v>
      </c>
      <c r="F70" s="1">
        <v>2</v>
      </c>
      <c r="G70" s="7">
        <v>7046900</v>
      </c>
      <c r="H70" s="7">
        <v>10586265</v>
      </c>
      <c r="I70" s="7">
        <v>1328500</v>
      </c>
      <c r="J70" s="7">
        <v>705100</v>
      </c>
      <c r="K70" s="1">
        <v>0.53</v>
      </c>
      <c r="L70" s="1">
        <v>0</v>
      </c>
      <c r="M70" s="1" t="s">
        <v>20</v>
      </c>
      <c r="N70" s="6">
        <v>1501.8</v>
      </c>
      <c r="O70" s="6">
        <v>1498.6</v>
      </c>
      <c r="P70" s="6">
        <v>1452.49</v>
      </c>
      <c r="Q70" s="6">
        <v>1431.97</v>
      </c>
      <c r="R70" s="1" t="s">
        <v>20</v>
      </c>
      <c r="S70" s="7">
        <v>8121440</v>
      </c>
      <c r="T70" s="7">
        <v>10857576</v>
      </c>
      <c r="U70" s="7">
        <v>8609572</v>
      </c>
      <c r="W70" s="8">
        <f t="shared" si="5"/>
        <v>0.5</v>
      </c>
      <c r="X70" s="8">
        <f t="shared" si="6"/>
        <v>9</v>
      </c>
      <c r="Y70" s="8">
        <f t="shared" si="7"/>
        <v>0.5</v>
      </c>
      <c r="Z70" s="7">
        <f t="shared" si="8"/>
        <v>-106900</v>
      </c>
      <c r="AA70" s="7">
        <f t="shared" si="9"/>
        <v>-12900</v>
      </c>
    </row>
    <row r="71" spans="1:27" x14ac:dyDescent="0.4">
      <c r="A71" s="5">
        <v>43719</v>
      </c>
      <c r="B71" s="6">
        <v>1503</v>
      </c>
      <c r="C71" s="6">
        <v>1511.5</v>
      </c>
      <c r="D71" s="6">
        <v>1503</v>
      </c>
      <c r="E71" s="6">
        <v>1506.5</v>
      </c>
      <c r="F71" s="1">
        <v>4</v>
      </c>
      <c r="G71" s="7">
        <v>8192100</v>
      </c>
      <c r="H71" s="7">
        <v>12342387</v>
      </c>
      <c r="I71" s="7">
        <v>2261500</v>
      </c>
      <c r="J71" s="7">
        <v>674600</v>
      </c>
      <c r="K71" s="1">
        <v>0.3</v>
      </c>
      <c r="L71" s="1">
        <v>0.05</v>
      </c>
      <c r="M71" s="1" t="s">
        <v>20</v>
      </c>
      <c r="N71" s="6">
        <v>1503.2</v>
      </c>
      <c r="O71" s="6">
        <v>1499.68</v>
      </c>
      <c r="P71" s="6">
        <v>1453.43</v>
      </c>
      <c r="Q71" s="6">
        <v>1434.38</v>
      </c>
      <c r="R71" s="1" t="s">
        <v>20</v>
      </c>
      <c r="S71" s="7">
        <v>8675140</v>
      </c>
      <c r="T71" s="7">
        <v>10155860</v>
      </c>
      <c r="U71" s="7">
        <v>8635934</v>
      </c>
      <c r="W71" s="8">
        <f t="shared" si="5"/>
        <v>9</v>
      </c>
      <c r="X71" s="8">
        <f t="shared" si="6"/>
        <v>10</v>
      </c>
      <c r="Y71" s="8">
        <f t="shared" si="7"/>
        <v>0.5</v>
      </c>
      <c r="Z71" s="7">
        <f t="shared" si="8"/>
        <v>933000</v>
      </c>
      <c r="AA71" s="7">
        <f t="shared" si="9"/>
        <v>-30500</v>
      </c>
    </row>
    <row r="72" spans="1:27" x14ac:dyDescent="0.4">
      <c r="A72" s="5">
        <v>43720</v>
      </c>
      <c r="B72" s="6">
        <v>1515.5</v>
      </c>
      <c r="C72" s="6">
        <v>1516.5</v>
      </c>
      <c r="D72" s="6">
        <v>1507</v>
      </c>
      <c r="E72" s="6">
        <v>1508</v>
      </c>
      <c r="F72" s="1">
        <v>1.5</v>
      </c>
      <c r="G72" s="7">
        <v>9556000</v>
      </c>
      <c r="H72" s="7">
        <v>14434280</v>
      </c>
      <c r="I72" s="7">
        <v>2586000</v>
      </c>
      <c r="J72" s="7">
        <v>736000</v>
      </c>
      <c r="K72" s="1">
        <v>0.28000000000000003</v>
      </c>
      <c r="L72" s="1">
        <v>0.05</v>
      </c>
      <c r="M72" s="1" t="s">
        <v>20</v>
      </c>
      <c r="N72" s="6">
        <v>1503.5</v>
      </c>
      <c r="O72" s="6">
        <v>1500.98</v>
      </c>
      <c r="P72" s="6">
        <v>1454.33</v>
      </c>
      <c r="Q72" s="6">
        <v>1436.52</v>
      </c>
      <c r="R72" s="1" t="s">
        <v>20</v>
      </c>
      <c r="S72" s="7">
        <v>8888040</v>
      </c>
      <c r="T72" s="7">
        <v>10083372</v>
      </c>
      <c r="U72" s="7">
        <v>8642828</v>
      </c>
      <c r="W72" s="8">
        <f t="shared" si="5"/>
        <v>6</v>
      </c>
      <c r="X72" s="8">
        <f t="shared" si="6"/>
        <v>6.5</v>
      </c>
      <c r="Y72" s="8">
        <f t="shared" si="7"/>
        <v>1.5</v>
      </c>
      <c r="Z72" s="7">
        <f t="shared" si="8"/>
        <v>324500</v>
      </c>
      <c r="AA72" s="7">
        <f t="shared" si="9"/>
        <v>61400</v>
      </c>
    </row>
    <row r="73" spans="1:27" x14ac:dyDescent="0.4">
      <c r="A73" s="5">
        <v>43721</v>
      </c>
      <c r="B73" s="6">
        <v>1514</v>
      </c>
      <c r="C73" s="6">
        <v>1514.5</v>
      </c>
      <c r="D73" s="6">
        <v>1509.5</v>
      </c>
      <c r="E73" s="6">
        <v>1513.5</v>
      </c>
      <c r="F73" s="1">
        <v>5.5</v>
      </c>
      <c r="G73" s="7">
        <v>10165500</v>
      </c>
      <c r="H73" s="7">
        <v>15377057</v>
      </c>
      <c r="I73" s="7">
        <v>2625000</v>
      </c>
      <c r="J73" s="7">
        <v>704800</v>
      </c>
      <c r="K73" s="1">
        <v>0.27</v>
      </c>
      <c r="L73" s="1">
        <v>0.05</v>
      </c>
      <c r="M73" s="1" t="s">
        <v>20</v>
      </c>
      <c r="N73" s="6">
        <v>1506.2</v>
      </c>
      <c r="O73" s="6">
        <v>1501.84</v>
      </c>
      <c r="P73" s="6">
        <v>1455.6</v>
      </c>
      <c r="Q73" s="6">
        <v>1438.31</v>
      </c>
      <c r="R73" s="1" t="s">
        <v>20</v>
      </c>
      <c r="S73" s="7">
        <v>8431420</v>
      </c>
      <c r="T73" s="7">
        <v>9827096</v>
      </c>
      <c r="U73" s="7">
        <v>8679613</v>
      </c>
      <c r="W73" s="8">
        <f t="shared" si="5"/>
        <v>1.5</v>
      </c>
      <c r="X73" s="8">
        <f t="shared" si="6"/>
        <v>20.5</v>
      </c>
      <c r="Y73" s="8">
        <f t="shared" si="7"/>
        <v>0.5</v>
      </c>
      <c r="Z73" s="7">
        <f t="shared" si="8"/>
        <v>39000</v>
      </c>
      <c r="AA73" s="7">
        <f t="shared" si="9"/>
        <v>-31200</v>
      </c>
    </row>
    <row r="74" spans="1:27" x14ac:dyDescent="0.4">
      <c r="A74" s="5">
        <v>43725</v>
      </c>
      <c r="B74" s="6">
        <v>1515</v>
      </c>
      <c r="C74" s="6">
        <v>1534</v>
      </c>
      <c r="D74" s="6">
        <v>1514</v>
      </c>
      <c r="E74" s="6">
        <v>1530</v>
      </c>
      <c r="F74" s="1">
        <v>16.5</v>
      </c>
      <c r="G74" s="7">
        <v>18353300</v>
      </c>
      <c r="H74" s="7">
        <v>27955095</v>
      </c>
      <c r="I74" s="7">
        <v>2676200</v>
      </c>
      <c r="J74" s="7">
        <v>782800</v>
      </c>
      <c r="K74" s="1">
        <v>0.28999999999999998</v>
      </c>
      <c r="L74" s="1">
        <v>0</v>
      </c>
      <c r="M74" s="1" t="s">
        <v>20</v>
      </c>
      <c r="N74" s="6">
        <v>1512.1</v>
      </c>
      <c r="O74" s="6">
        <v>1503.24</v>
      </c>
      <c r="P74" s="6">
        <v>1457.1</v>
      </c>
      <c r="Q74" s="6">
        <v>1440.18</v>
      </c>
      <c r="R74" s="1" t="s">
        <v>20</v>
      </c>
      <c r="S74" s="7">
        <v>10662760</v>
      </c>
      <c r="T74" s="7">
        <v>9503356</v>
      </c>
      <c r="U74" s="7">
        <v>8850258</v>
      </c>
      <c r="W74" s="8">
        <f t="shared" si="5"/>
        <v>4</v>
      </c>
      <c r="X74" s="8">
        <f t="shared" si="6"/>
        <v>11</v>
      </c>
      <c r="Y74" s="8">
        <f t="shared" si="7"/>
        <v>-0.5</v>
      </c>
      <c r="Z74" s="7">
        <f t="shared" si="8"/>
        <v>51200</v>
      </c>
      <c r="AA74" s="7">
        <f t="shared" si="9"/>
        <v>78000</v>
      </c>
    </row>
    <row r="75" spans="1:27" x14ac:dyDescent="0.4">
      <c r="A75" s="5">
        <v>43726</v>
      </c>
      <c r="B75" s="6">
        <v>1534</v>
      </c>
      <c r="C75" s="6">
        <v>1541</v>
      </c>
      <c r="D75" s="6">
        <v>1529.5</v>
      </c>
      <c r="E75" s="6">
        <v>1539.5</v>
      </c>
      <c r="F75" s="1">
        <v>9.5</v>
      </c>
      <c r="G75" s="7">
        <v>13253500</v>
      </c>
      <c r="H75" s="7">
        <v>20367107</v>
      </c>
      <c r="I75" s="7">
        <v>2218200</v>
      </c>
      <c r="J75" s="7">
        <v>766600</v>
      </c>
      <c r="K75" s="1">
        <v>0.35</v>
      </c>
      <c r="L75" s="1">
        <v>0.05</v>
      </c>
      <c r="M75" s="1" t="s">
        <v>20</v>
      </c>
      <c r="N75" s="6">
        <v>1519.5</v>
      </c>
      <c r="O75" s="6">
        <v>1504.86</v>
      </c>
      <c r="P75" s="6">
        <v>1458.83</v>
      </c>
      <c r="Q75" s="6">
        <v>1442.17</v>
      </c>
      <c r="R75" s="1" t="s">
        <v>20</v>
      </c>
      <c r="S75" s="7">
        <v>11904080</v>
      </c>
      <c r="T75" s="7">
        <v>9548804</v>
      </c>
      <c r="U75" s="7">
        <v>8930694</v>
      </c>
      <c r="W75" s="8">
        <f t="shared" si="5"/>
        <v>-2.5</v>
      </c>
      <c r="X75" s="8">
        <f t="shared" si="6"/>
        <v>0</v>
      </c>
      <c r="Y75" s="8">
        <f t="shared" si="7"/>
        <v>-13.5</v>
      </c>
      <c r="Z75" s="7">
        <f t="shared" si="8"/>
        <v>-458000</v>
      </c>
      <c r="AA75" s="7">
        <f t="shared" si="9"/>
        <v>-16200</v>
      </c>
    </row>
    <row r="76" spans="1:27" x14ac:dyDescent="0.4">
      <c r="A76" s="5">
        <v>43727</v>
      </c>
      <c r="B76" s="6">
        <v>1537</v>
      </c>
      <c r="C76" s="6">
        <v>1539.5</v>
      </c>
      <c r="D76" s="6">
        <v>1526</v>
      </c>
      <c r="E76" s="6">
        <v>1530</v>
      </c>
      <c r="F76" s="1">
        <v>-9.5</v>
      </c>
      <c r="G76" s="7">
        <v>12508600</v>
      </c>
      <c r="H76" s="7">
        <v>19167520</v>
      </c>
      <c r="I76" s="7">
        <v>2167900</v>
      </c>
      <c r="J76" s="7">
        <v>960000</v>
      </c>
      <c r="K76" s="1">
        <v>0.44</v>
      </c>
      <c r="L76" s="1">
        <v>0</v>
      </c>
      <c r="M76" s="1" t="s">
        <v>20</v>
      </c>
      <c r="N76" s="6">
        <v>1524.2</v>
      </c>
      <c r="O76" s="6">
        <v>1506.18</v>
      </c>
      <c r="P76" s="6">
        <v>1460.23</v>
      </c>
      <c r="Q76" s="6">
        <v>1444.07</v>
      </c>
      <c r="R76" s="1" t="s">
        <v>20</v>
      </c>
      <c r="S76" s="7">
        <v>12767380</v>
      </c>
      <c r="T76" s="7">
        <v>9690344</v>
      </c>
      <c r="U76" s="7">
        <v>9008984</v>
      </c>
      <c r="W76" s="8">
        <f t="shared" si="5"/>
        <v>0</v>
      </c>
      <c r="X76" s="8">
        <f t="shared" si="6"/>
        <v>19.5</v>
      </c>
      <c r="Y76" s="8">
        <f t="shared" si="7"/>
        <v>-0.5</v>
      </c>
      <c r="Z76" s="7">
        <f t="shared" si="8"/>
        <v>-50300</v>
      </c>
      <c r="AA76" s="7">
        <f t="shared" si="9"/>
        <v>193400</v>
      </c>
    </row>
    <row r="77" spans="1:27" x14ac:dyDescent="0.4">
      <c r="A77" s="5">
        <v>43728</v>
      </c>
      <c r="B77" s="6">
        <v>1530</v>
      </c>
      <c r="C77" s="6">
        <v>1549.5</v>
      </c>
      <c r="D77" s="6">
        <v>1529.5</v>
      </c>
      <c r="E77" s="6">
        <v>1549</v>
      </c>
      <c r="F77" s="1">
        <v>19</v>
      </c>
      <c r="G77" s="7">
        <v>21892200</v>
      </c>
      <c r="H77" s="7">
        <v>33783849</v>
      </c>
      <c r="I77" s="7">
        <v>2102000</v>
      </c>
      <c r="J77" s="7">
        <v>727200</v>
      </c>
      <c r="K77" s="1">
        <v>0.35</v>
      </c>
      <c r="L77" s="1">
        <v>0.05</v>
      </c>
      <c r="M77" s="1" t="s">
        <v>20</v>
      </c>
      <c r="N77" s="6">
        <v>1532.4</v>
      </c>
      <c r="O77" s="6">
        <v>1508.32</v>
      </c>
      <c r="P77" s="6">
        <v>1461.78</v>
      </c>
      <c r="Q77" s="6">
        <v>1446.14</v>
      </c>
      <c r="R77" s="1" t="s">
        <v>20</v>
      </c>
      <c r="S77" s="7">
        <v>15234620</v>
      </c>
      <c r="T77" s="7">
        <v>10217688</v>
      </c>
      <c r="U77" s="7">
        <v>9205902</v>
      </c>
      <c r="W77" s="8">
        <f t="shared" si="5"/>
        <v>1</v>
      </c>
      <c r="X77" s="8">
        <f t="shared" si="6"/>
        <v>5.5</v>
      </c>
      <c r="Y77" s="8">
        <f t="shared" si="7"/>
        <v>-12.5</v>
      </c>
      <c r="Z77" s="7">
        <f t="shared" si="8"/>
        <v>-65900</v>
      </c>
      <c r="AA77" s="7">
        <f t="shared" si="9"/>
        <v>-232800</v>
      </c>
    </row>
    <row r="78" spans="1:27" x14ac:dyDescent="0.4">
      <c r="A78" s="5">
        <v>43732</v>
      </c>
      <c r="B78" s="6">
        <v>1550</v>
      </c>
      <c r="C78" s="6">
        <v>1554.5</v>
      </c>
      <c r="D78" s="6">
        <v>1536.5</v>
      </c>
      <c r="E78" s="6">
        <v>1553</v>
      </c>
      <c r="F78" s="1">
        <v>4</v>
      </c>
      <c r="G78" s="7">
        <v>13018500</v>
      </c>
      <c r="H78" s="7">
        <v>20179300</v>
      </c>
      <c r="I78" s="7">
        <v>1383100</v>
      </c>
      <c r="J78" s="7">
        <v>1050600</v>
      </c>
      <c r="K78" s="1">
        <v>0.76</v>
      </c>
      <c r="L78" s="1">
        <v>0</v>
      </c>
      <c r="M78" s="1" t="s">
        <v>20</v>
      </c>
      <c r="N78" s="6">
        <v>1540.3</v>
      </c>
      <c r="O78" s="6">
        <v>1510.4</v>
      </c>
      <c r="P78" s="6">
        <v>1463.41</v>
      </c>
      <c r="Q78" s="6">
        <v>1448.4</v>
      </c>
      <c r="R78" s="1" t="s">
        <v>20</v>
      </c>
      <c r="S78" s="7">
        <v>15805220</v>
      </c>
      <c r="T78" s="7">
        <v>10346120</v>
      </c>
      <c r="U78" s="7">
        <v>9257504</v>
      </c>
      <c r="W78" s="8">
        <f t="shared" si="5"/>
        <v>-3</v>
      </c>
      <c r="X78" s="8">
        <f t="shared" si="6"/>
        <v>-3</v>
      </c>
      <c r="Y78" s="8">
        <f t="shared" si="7"/>
        <v>-12</v>
      </c>
      <c r="Z78" s="7">
        <f t="shared" si="8"/>
        <v>-718900</v>
      </c>
      <c r="AA78" s="7">
        <f t="shared" si="9"/>
        <v>323400</v>
      </c>
    </row>
    <row r="79" spans="1:27" x14ac:dyDescent="0.4">
      <c r="A79" s="5">
        <v>43733</v>
      </c>
      <c r="B79" s="6">
        <v>1550</v>
      </c>
      <c r="C79" s="6">
        <v>1550</v>
      </c>
      <c r="D79" s="6">
        <v>1541</v>
      </c>
      <c r="E79" s="6">
        <v>1541</v>
      </c>
      <c r="F79" s="1">
        <v>-12</v>
      </c>
      <c r="G79" s="7">
        <v>12207500</v>
      </c>
      <c r="H79" s="7">
        <v>18858954</v>
      </c>
      <c r="I79" s="7">
        <v>1338200</v>
      </c>
      <c r="J79" s="7">
        <v>1031700</v>
      </c>
      <c r="K79" s="1">
        <v>0.77</v>
      </c>
      <c r="L79" s="1">
        <v>0</v>
      </c>
      <c r="M79" s="1" t="s">
        <v>20</v>
      </c>
      <c r="N79" s="6">
        <v>1542.5</v>
      </c>
      <c r="O79" s="6">
        <v>1512.02</v>
      </c>
      <c r="P79" s="6">
        <v>1464.89</v>
      </c>
      <c r="Q79" s="6">
        <v>1450.41</v>
      </c>
      <c r="R79" s="1" t="s">
        <v>20</v>
      </c>
      <c r="S79" s="7">
        <v>14576060</v>
      </c>
      <c r="T79" s="7">
        <v>10613376</v>
      </c>
      <c r="U79" s="7">
        <v>9348889</v>
      </c>
      <c r="W79" s="8">
        <f t="shared" si="5"/>
        <v>0</v>
      </c>
      <c r="X79" s="8">
        <f t="shared" si="6"/>
        <v>7.5</v>
      </c>
      <c r="Y79" s="8">
        <f t="shared" si="7"/>
        <v>-9</v>
      </c>
      <c r="Z79" s="7">
        <f t="shared" si="8"/>
        <v>-44900</v>
      </c>
      <c r="AA79" s="7">
        <f t="shared" si="9"/>
        <v>-18900</v>
      </c>
    </row>
    <row r="80" spans="1:27" x14ac:dyDescent="0.4">
      <c r="A80" s="5">
        <v>43734</v>
      </c>
      <c r="B80" s="6">
        <v>1541</v>
      </c>
      <c r="C80" s="6">
        <v>1548.5</v>
      </c>
      <c r="D80" s="6">
        <v>1532</v>
      </c>
      <c r="E80" s="6">
        <v>1536.5</v>
      </c>
      <c r="F80" s="1">
        <v>-4.5</v>
      </c>
      <c r="G80" s="7">
        <v>15724900</v>
      </c>
      <c r="H80" s="7">
        <v>24227400</v>
      </c>
      <c r="I80" s="7">
        <v>3366100</v>
      </c>
      <c r="J80" s="7">
        <v>847000</v>
      </c>
      <c r="K80" s="1">
        <v>0.25</v>
      </c>
      <c r="L80" s="1">
        <v>3.35</v>
      </c>
      <c r="M80" s="1" t="s">
        <v>20</v>
      </c>
      <c r="N80" s="6">
        <v>1541.9</v>
      </c>
      <c r="O80" s="6">
        <v>1513.24</v>
      </c>
      <c r="P80" s="6">
        <v>1466.31</v>
      </c>
      <c r="Q80" s="6">
        <v>1452.46</v>
      </c>
      <c r="R80" s="1" t="s">
        <v>20</v>
      </c>
      <c r="S80" s="7">
        <v>15070340</v>
      </c>
      <c r="T80" s="7">
        <v>10810236</v>
      </c>
      <c r="U80" s="7">
        <v>9500858</v>
      </c>
      <c r="W80" s="8">
        <f t="shared" si="5"/>
        <v>-41</v>
      </c>
      <c r="X80" s="8">
        <f t="shared" si="6"/>
        <v>-38.5</v>
      </c>
      <c r="Y80" s="8">
        <f t="shared" si="7"/>
        <v>-63.5</v>
      </c>
      <c r="Z80" s="7">
        <f t="shared" si="8"/>
        <v>2027900</v>
      </c>
      <c r="AA80" s="7">
        <f t="shared" si="9"/>
        <v>-184700</v>
      </c>
    </row>
    <row r="81" spans="1:27" x14ac:dyDescent="0.4">
      <c r="A81" s="5">
        <v>43735</v>
      </c>
      <c r="B81" s="6">
        <v>1495.5</v>
      </c>
      <c r="C81" s="6">
        <v>1498</v>
      </c>
      <c r="D81" s="6">
        <v>1473</v>
      </c>
      <c r="E81" s="6">
        <v>1484.5</v>
      </c>
      <c r="F81" s="1">
        <v>-52</v>
      </c>
      <c r="G81" s="7">
        <v>15965800</v>
      </c>
      <c r="H81" s="7">
        <v>23679794</v>
      </c>
      <c r="I81" s="7">
        <v>1413900</v>
      </c>
      <c r="J81" s="7">
        <v>1208800</v>
      </c>
      <c r="K81" s="1">
        <v>0.85</v>
      </c>
      <c r="L81" s="1">
        <v>0</v>
      </c>
      <c r="M81" s="1" t="s">
        <v>20</v>
      </c>
      <c r="N81" s="6">
        <v>1532.8</v>
      </c>
      <c r="O81" s="6">
        <v>1512.38</v>
      </c>
      <c r="P81" s="6">
        <v>1467.36</v>
      </c>
      <c r="Q81" s="6">
        <v>1454.19</v>
      </c>
      <c r="R81" s="1" t="s">
        <v>20</v>
      </c>
      <c r="S81" s="7">
        <v>15761780</v>
      </c>
      <c r="T81" s="7">
        <v>11115788</v>
      </c>
      <c r="U81" s="7">
        <v>9576002</v>
      </c>
      <c r="W81" s="8">
        <f t="shared" si="5"/>
        <v>-4.5</v>
      </c>
      <c r="X81" s="8">
        <f t="shared" si="6"/>
        <v>-3</v>
      </c>
      <c r="Y81" s="8">
        <f t="shared" si="7"/>
        <v>-29</v>
      </c>
      <c r="Z81" s="7">
        <f t="shared" si="8"/>
        <v>-1952200</v>
      </c>
      <c r="AA81" s="7">
        <f t="shared" si="9"/>
        <v>361800</v>
      </c>
    </row>
    <row r="82" spans="1:27" x14ac:dyDescent="0.4">
      <c r="A82" s="5">
        <v>43738</v>
      </c>
      <c r="B82" s="6">
        <v>1480</v>
      </c>
      <c r="C82" s="6">
        <v>1481.5</v>
      </c>
      <c r="D82" s="6">
        <v>1455.5</v>
      </c>
      <c r="E82" s="6">
        <v>1464</v>
      </c>
      <c r="F82" s="1">
        <v>-20.5</v>
      </c>
      <c r="G82" s="7">
        <v>9233500</v>
      </c>
      <c r="H82" s="7">
        <v>13531754</v>
      </c>
      <c r="I82" s="7">
        <v>1344900</v>
      </c>
      <c r="J82" s="7">
        <v>1104500</v>
      </c>
      <c r="K82" s="1">
        <v>0.82</v>
      </c>
      <c r="L82" s="1">
        <v>0</v>
      </c>
      <c r="M82" s="1" t="s">
        <v>20</v>
      </c>
      <c r="N82" s="6">
        <v>1515.8</v>
      </c>
      <c r="O82" s="6">
        <v>1510.22</v>
      </c>
      <c r="P82" s="6">
        <v>1467.95</v>
      </c>
      <c r="Q82" s="6">
        <v>1455.8</v>
      </c>
      <c r="R82" s="1" t="s">
        <v>20</v>
      </c>
      <c r="S82" s="7">
        <v>13230040</v>
      </c>
      <c r="T82" s="7">
        <v>10646932</v>
      </c>
      <c r="U82" s="7">
        <v>9604420</v>
      </c>
      <c r="W82" s="8">
        <f t="shared" si="5"/>
        <v>10</v>
      </c>
      <c r="X82" s="8">
        <f t="shared" si="6"/>
        <v>15.5</v>
      </c>
      <c r="Y82" s="8">
        <f t="shared" si="7"/>
        <v>7</v>
      </c>
      <c r="Z82" s="7">
        <f t="shared" si="8"/>
        <v>-69000</v>
      </c>
      <c r="AA82" s="7">
        <f t="shared" si="9"/>
        <v>-104300</v>
      </c>
    </row>
    <row r="83" spans="1:27" x14ac:dyDescent="0.4">
      <c r="A83" s="5">
        <v>43739</v>
      </c>
      <c r="B83" s="6">
        <v>1474</v>
      </c>
      <c r="C83" s="6">
        <v>1479.5</v>
      </c>
      <c r="D83" s="6">
        <v>1471</v>
      </c>
      <c r="E83" s="6">
        <v>1471.5</v>
      </c>
      <c r="F83" s="1">
        <v>7.5</v>
      </c>
      <c r="G83" s="7">
        <v>5271600</v>
      </c>
      <c r="H83" s="7">
        <v>7771831</v>
      </c>
      <c r="I83" s="7">
        <v>1339000</v>
      </c>
      <c r="J83" s="7">
        <v>1119200</v>
      </c>
      <c r="K83" s="1">
        <v>0.84</v>
      </c>
      <c r="L83" s="1">
        <v>0</v>
      </c>
      <c r="M83" s="1" t="s">
        <v>20</v>
      </c>
      <c r="N83" s="6">
        <v>1499.5</v>
      </c>
      <c r="O83" s="6">
        <v>1508.4</v>
      </c>
      <c r="P83" s="6">
        <v>1468.81</v>
      </c>
      <c r="Q83" s="6">
        <v>1457.4</v>
      </c>
      <c r="R83" s="1" t="s">
        <v>20</v>
      </c>
      <c r="S83" s="7">
        <v>11680660</v>
      </c>
      <c r="T83" s="7">
        <v>10296960</v>
      </c>
      <c r="U83" s="7">
        <v>9599409</v>
      </c>
      <c r="W83" s="8">
        <f t="shared" si="5"/>
        <v>-0.5</v>
      </c>
      <c r="X83" s="8">
        <f t="shared" si="6"/>
        <v>28.5</v>
      </c>
      <c r="Y83" s="8">
        <f t="shared" si="7"/>
        <v>-0.5</v>
      </c>
      <c r="Z83" s="7">
        <f t="shared" si="8"/>
        <v>-5900</v>
      </c>
      <c r="AA83" s="7">
        <f t="shared" si="9"/>
        <v>14700</v>
      </c>
    </row>
    <row r="84" spans="1:27" x14ac:dyDescent="0.4">
      <c r="A84" s="5">
        <v>43740</v>
      </c>
      <c r="B84" s="6">
        <v>1471</v>
      </c>
      <c r="C84" s="6">
        <v>1500</v>
      </c>
      <c r="D84" s="6">
        <v>1471</v>
      </c>
      <c r="E84" s="6">
        <v>1500</v>
      </c>
      <c r="F84" s="1">
        <v>28.5</v>
      </c>
      <c r="G84" s="7">
        <v>8502200</v>
      </c>
      <c r="H84" s="7">
        <v>12672942</v>
      </c>
      <c r="I84" s="7">
        <v>1423300</v>
      </c>
      <c r="J84" s="7">
        <v>1056300</v>
      </c>
      <c r="K84" s="1">
        <v>0.74</v>
      </c>
      <c r="L84" s="1">
        <v>0</v>
      </c>
      <c r="M84" s="1" t="s">
        <v>20</v>
      </c>
      <c r="N84" s="6">
        <v>1491.3</v>
      </c>
      <c r="O84" s="6">
        <v>1508.2</v>
      </c>
      <c r="P84" s="6">
        <v>1470.13</v>
      </c>
      <c r="Q84" s="6">
        <v>1458.39</v>
      </c>
      <c r="R84" s="1" t="s">
        <v>20</v>
      </c>
      <c r="S84" s="7">
        <v>10939600</v>
      </c>
      <c r="T84" s="7">
        <v>10243828</v>
      </c>
      <c r="U84" s="7">
        <v>9621632</v>
      </c>
      <c r="W84" s="8">
        <f t="shared" si="5"/>
        <v>-11.5</v>
      </c>
      <c r="X84" s="8">
        <f t="shared" si="6"/>
        <v>-5</v>
      </c>
      <c r="Y84" s="8">
        <f t="shared" si="7"/>
        <v>-22.5</v>
      </c>
      <c r="Z84" s="7">
        <f t="shared" si="8"/>
        <v>84300</v>
      </c>
      <c r="AA84" s="7">
        <f t="shared" si="9"/>
        <v>-62900</v>
      </c>
    </row>
    <row r="85" spans="1:27" x14ac:dyDescent="0.4">
      <c r="A85" s="5">
        <v>43741</v>
      </c>
      <c r="B85" s="6">
        <v>1488.5</v>
      </c>
      <c r="C85" s="6">
        <v>1495</v>
      </c>
      <c r="D85" s="6">
        <v>1477.5</v>
      </c>
      <c r="E85" s="6">
        <v>1494.5</v>
      </c>
      <c r="F85" s="1">
        <v>-5.5</v>
      </c>
      <c r="G85" s="7">
        <v>7223200</v>
      </c>
      <c r="H85" s="7">
        <v>10746381</v>
      </c>
      <c r="I85" s="7">
        <v>1260700</v>
      </c>
      <c r="J85" s="7">
        <v>1102200</v>
      </c>
      <c r="K85" s="1">
        <v>0.87</v>
      </c>
      <c r="L85" s="1">
        <v>0</v>
      </c>
      <c r="M85" s="1" t="s">
        <v>20</v>
      </c>
      <c r="N85" s="6">
        <v>1482.9</v>
      </c>
      <c r="O85" s="6">
        <v>1507.78</v>
      </c>
      <c r="P85" s="6">
        <v>1471.22</v>
      </c>
      <c r="Q85" s="6">
        <v>1459.09</v>
      </c>
      <c r="R85" s="1" t="s">
        <v>20</v>
      </c>
      <c r="S85" s="7">
        <v>9239260</v>
      </c>
      <c r="T85" s="7">
        <v>10194508</v>
      </c>
      <c r="U85" s="7">
        <v>9624472</v>
      </c>
      <c r="W85" s="8">
        <f t="shared" si="5"/>
        <v>1.5</v>
      </c>
      <c r="X85" s="8">
        <f t="shared" si="6"/>
        <v>5.5</v>
      </c>
      <c r="Y85" s="8">
        <f t="shared" si="7"/>
        <v>-3.5</v>
      </c>
      <c r="Z85" s="7">
        <f t="shared" si="8"/>
        <v>-162600</v>
      </c>
      <c r="AA85" s="7">
        <f t="shared" si="9"/>
        <v>45900</v>
      </c>
    </row>
    <row r="86" spans="1:27" x14ac:dyDescent="0.4">
      <c r="A86" s="5">
        <v>43742</v>
      </c>
      <c r="B86" s="6">
        <v>1496</v>
      </c>
      <c r="C86" s="6">
        <v>1500</v>
      </c>
      <c r="D86" s="6">
        <v>1491</v>
      </c>
      <c r="E86" s="6">
        <v>1496</v>
      </c>
      <c r="F86" s="1">
        <v>1.5</v>
      </c>
      <c r="G86" s="7">
        <v>8856600</v>
      </c>
      <c r="H86" s="7">
        <v>13253461</v>
      </c>
      <c r="I86" s="7">
        <v>369200</v>
      </c>
      <c r="J86" s="7">
        <v>1145300</v>
      </c>
      <c r="K86" s="1">
        <v>3.1</v>
      </c>
      <c r="L86" s="1" t="s">
        <v>20</v>
      </c>
      <c r="M86" s="1" t="s">
        <v>20</v>
      </c>
      <c r="N86" s="6">
        <v>1485.2</v>
      </c>
      <c r="O86" s="6">
        <v>1507.84</v>
      </c>
      <c r="P86" s="6">
        <v>1472.42</v>
      </c>
      <c r="Q86" s="6">
        <v>1459.67</v>
      </c>
      <c r="R86" s="1" t="s">
        <v>20</v>
      </c>
      <c r="S86" s="7">
        <v>7817420</v>
      </c>
      <c r="T86" s="7">
        <v>10175512</v>
      </c>
      <c r="U86" s="7">
        <v>9681112</v>
      </c>
      <c r="W86" s="8">
        <f t="shared" si="5"/>
        <v>-2</v>
      </c>
      <c r="X86" s="8">
        <f t="shared" si="6"/>
        <v>7</v>
      </c>
      <c r="Y86" s="8">
        <f t="shared" si="7"/>
        <v>-6</v>
      </c>
      <c r="Z86" s="7">
        <f t="shared" si="8"/>
        <v>-891500</v>
      </c>
      <c r="AA86" s="7">
        <f t="shared" si="9"/>
        <v>43100</v>
      </c>
    </row>
    <row r="87" spans="1:27" x14ac:dyDescent="0.4">
      <c r="A87" s="5">
        <v>43745</v>
      </c>
      <c r="B87" s="6">
        <v>1494</v>
      </c>
      <c r="C87" s="6">
        <v>1503</v>
      </c>
      <c r="D87" s="6">
        <v>1490</v>
      </c>
      <c r="E87" s="6">
        <v>1496.5</v>
      </c>
      <c r="F87" s="1">
        <v>0.5</v>
      </c>
      <c r="G87" s="7">
        <v>6242100</v>
      </c>
      <c r="H87" s="7">
        <v>9343765</v>
      </c>
      <c r="I87" s="7">
        <v>512400</v>
      </c>
      <c r="J87" s="7">
        <v>205500</v>
      </c>
      <c r="K87" s="1">
        <v>0.4</v>
      </c>
      <c r="L87" s="1">
        <v>0</v>
      </c>
      <c r="M87" s="1" t="s">
        <v>20</v>
      </c>
      <c r="N87" s="6">
        <v>1491.7</v>
      </c>
      <c r="O87" s="6">
        <v>1508.18</v>
      </c>
      <c r="P87" s="6">
        <v>1473.59</v>
      </c>
      <c r="Q87" s="6">
        <v>1460.24</v>
      </c>
      <c r="R87" s="1" t="s">
        <v>20</v>
      </c>
      <c r="S87" s="7">
        <v>7219140</v>
      </c>
      <c r="T87" s="7">
        <v>10080608</v>
      </c>
      <c r="U87" s="7">
        <v>9705073</v>
      </c>
      <c r="W87" s="8">
        <f t="shared" si="5"/>
        <v>1.5</v>
      </c>
      <c r="X87" s="8">
        <f t="shared" si="6"/>
        <v>8.5</v>
      </c>
      <c r="Y87" s="8">
        <f t="shared" si="7"/>
        <v>0.5</v>
      </c>
      <c r="Z87" s="7">
        <f t="shared" si="8"/>
        <v>143200</v>
      </c>
      <c r="AA87" s="7">
        <f t="shared" si="9"/>
        <v>-939800</v>
      </c>
    </row>
    <row r="88" spans="1:27" x14ac:dyDescent="0.4">
      <c r="A88" s="5">
        <v>43746</v>
      </c>
      <c r="B88" s="6">
        <v>1498</v>
      </c>
      <c r="C88" s="6">
        <v>1505</v>
      </c>
      <c r="D88" s="6">
        <v>1497</v>
      </c>
      <c r="E88" s="6">
        <v>1503.5</v>
      </c>
      <c r="F88" s="1">
        <v>7</v>
      </c>
      <c r="G88" s="7">
        <v>6675800</v>
      </c>
      <c r="H88" s="7">
        <v>10022025</v>
      </c>
      <c r="I88" s="7">
        <v>496600</v>
      </c>
      <c r="J88" s="7">
        <v>347400</v>
      </c>
      <c r="K88" s="1">
        <v>0.7</v>
      </c>
      <c r="L88" s="1">
        <v>0</v>
      </c>
      <c r="M88" s="1" t="s">
        <v>20</v>
      </c>
      <c r="N88" s="6">
        <v>1498.1</v>
      </c>
      <c r="O88" s="6">
        <v>1508.7</v>
      </c>
      <c r="P88" s="6">
        <v>1474.83</v>
      </c>
      <c r="Q88" s="6">
        <v>1461.13</v>
      </c>
      <c r="R88" s="1" t="s">
        <v>20</v>
      </c>
      <c r="S88" s="7">
        <v>7499980</v>
      </c>
      <c r="T88" s="7">
        <v>10065172</v>
      </c>
      <c r="U88" s="7">
        <v>9729601</v>
      </c>
      <c r="W88" s="8">
        <f t="shared" si="5"/>
        <v>-5</v>
      </c>
      <c r="X88" s="8">
        <f t="shared" si="6"/>
        <v>11</v>
      </c>
      <c r="Y88" s="8">
        <f t="shared" si="7"/>
        <v>-8</v>
      </c>
      <c r="Z88" s="7">
        <f t="shared" si="8"/>
        <v>-15800</v>
      </c>
      <c r="AA88" s="7">
        <f t="shared" si="9"/>
        <v>141900</v>
      </c>
    </row>
    <row r="89" spans="1:27" x14ac:dyDescent="0.4">
      <c r="A89" s="5">
        <v>43747</v>
      </c>
      <c r="B89" s="6">
        <v>1498.5</v>
      </c>
      <c r="C89" s="6">
        <v>1514.5</v>
      </c>
      <c r="D89" s="6">
        <v>1495.5</v>
      </c>
      <c r="E89" s="6">
        <v>1514.5</v>
      </c>
      <c r="F89" s="1">
        <v>11</v>
      </c>
      <c r="G89" s="7">
        <v>10608800</v>
      </c>
      <c r="H89" s="7">
        <v>16009823</v>
      </c>
      <c r="I89" s="7">
        <v>706200</v>
      </c>
      <c r="J89" s="7">
        <v>365600</v>
      </c>
      <c r="K89" s="1">
        <v>0.52</v>
      </c>
      <c r="L89" s="1">
        <v>0</v>
      </c>
      <c r="M89" s="1" t="s">
        <v>20</v>
      </c>
      <c r="N89" s="6">
        <v>1501</v>
      </c>
      <c r="O89" s="6">
        <v>1509.5</v>
      </c>
      <c r="P89" s="6">
        <v>1476.27</v>
      </c>
      <c r="Q89" s="6">
        <v>1462.21</v>
      </c>
      <c r="R89" s="1" t="s">
        <v>20</v>
      </c>
      <c r="S89" s="7">
        <v>7921300</v>
      </c>
      <c r="T89" s="7">
        <v>10358096</v>
      </c>
      <c r="U89" s="7">
        <v>9783801</v>
      </c>
      <c r="W89" s="8">
        <f t="shared" si="5"/>
        <v>-7</v>
      </c>
      <c r="X89" s="8">
        <f t="shared" si="6"/>
        <v>0</v>
      </c>
      <c r="Y89" s="8">
        <f t="shared" si="7"/>
        <v>-10.5</v>
      </c>
      <c r="Z89" s="7">
        <f t="shared" si="8"/>
        <v>209600</v>
      </c>
      <c r="AA89" s="7">
        <f t="shared" si="9"/>
        <v>18200</v>
      </c>
    </row>
    <row r="90" spans="1:27" x14ac:dyDescent="0.4">
      <c r="A90" s="5">
        <v>43748</v>
      </c>
      <c r="B90" s="6">
        <v>1507.5</v>
      </c>
      <c r="C90" s="6">
        <v>1514.5</v>
      </c>
      <c r="D90" s="6">
        <v>1504</v>
      </c>
      <c r="E90" s="6">
        <v>1514.5</v>
      </c>
      <c r="F90" s="1">
        <v>0</v>
      </c>
      <c r="G90" s="7">
        <v>6636400</v>
      </c>
      <c r="H90" s="7">
        <v>10028341</v>
      </c>
      <c r="I90" s="7">
        <v>728700</v>
      </c>
      <c r="J90" s="7">
        <v>349900</v>
      </c>
      <c r="K90" s="1">
        <v>0.48</v>
      </c>
      <c r="L90" s="1">
        <v>0</v>
      </c>
      <c r="M90" s="1" t="s">
        <v>20</v>
      </c>
      <c r="N90" s="6">
        <v>1505</v>
      </c>
      <c r="O90" s="6">
        <v>1510.22</v>
      </c>
      <c r="P90" s="6">
        <v>1477.55</v>
      </c>
      <c r="Q90" s="6">
        <v>1463.43</v>
      </c>
      <c r="R90" s="1" t="s">
        <v>20</v>
      </c>
      <c r="S90" s="7">
        <v>7803940</v>
      </c>
      <c r="T90" s="7">
        <v>10427812</v>
      </c>
      <c r="U90" s="7">
        <v>9706080</v>
      </c>
      <c r="W90" s="8">
        <f t="shared" si="5"/>
        <v>1.5</v>
      </c>
      <c r="X90" s="8">
        <f t="shared" si="6"/>
        <v>8.5</v>
      </c>
      <c r="Y90" s="8">
        <f t="shared" si="7"/>
        <v>-1</v>
      </c>
      <c r="Z90" s="7">
        <f t="shared" si="8"/>
        <v>22500</v>
      </c>
      <c r="AA90" s="7">
        <f t="shared" si="9"/>
        <v>-15700</v>
      </c>
    </row>
    <row r="91" spans="1:27" x14ac:dyDescent="0.4">
      <c r="A91" s="5">
        <v>43749</v>
      </c>
      <c r="B91" s="6">
        <v>1516</v>
      </c>
      <c r="C91" s="6">
        <v>1523</v>
      </c>
      <c r="D91" s="6">
        <v>1513.5</v>
      </c>
      <c r="E91" s="6">
        <v>1518.5</v>
      </c>
      <c r="F91" s="1">
        <v>4</v>
      </c>
      <c r="G91" s="7">
        <v>11835500</v>
      </c>
      <c r="H91" s="7">
        <v>17965778</v>
      </c>
      <c r="I91" s="7">
        <v>750300</v>
      </c>
      <c r="J91" s="7">
        <v>334700</v>
      </c>
      <c r="K91" s="1">
        <v>0.45</v>
      </c>
      <c r="L91" s="1">
        <v>0</v>
      </c>
      <c r="M91" s="1" t="s">
        <v>20</v>
      </c>
      <c r="N91" s="6">
        <v>1509.5</v>
      </c>
      <c r="O91" s="6">
        <v>1510.98</v>
      </c>
      <c r="P91" s="6">
        <v>1479.05</v>
      </c>
      <c r="Q91" s="6">
        <v>1464.41</v>
      </c>
      <c r="R91" s="1" t="s">
        <v>20</v>
      </c>
      <c r="S91" s="7">
        <v>8399720</v>
      </c>
      <c r="T91" s="7">
        <v>10684288</v>
      </c>
      <c r="U91" s="7">
        <v>9779784</v>
      </c>
      <c r="W91" s="8">
        <f t="shared" si="5"/>
        <v>1.5</v>
      </c>
      <c r="X91" s="8">
        <f t="shared" si="6"/>
        <v>6</v>
      </c>
      <c r="Y91" s="8">
        <f t="shared" si="7"/>
        <v>-11</v>
      </c>
      <c r="Z91" s="7">
        <f t="shared" si="8"/>
        <v>21600</v>
      </c>
      <c r="AA91" s="7">
        <f t="shared" si="9"/>
        <v>-15200</v>
      </c>
    </row>
    <row r="92" spans="1:27" x14ac:dyDescent="0.4">
      <c r="A92" s="5">
        <v>43753</v>
      </c>
      <c r="B92" s="6">
        <v>1520</v>
      </c>
      <c r="C92" s="6">
        <v>1524.5</v>
      </c>
      <c r="D92" s="6">
        <v>1507.5</v>
      </c>
      <c r="E92" s="6">
        <v>1507.5</v>
      </c>
      <c r="F92" s="1">
        <v>-11</v>
      </c>
      <c r="G92" s="7">
        <v>6778100</v>
      </c>
      <c r="H92" s="7">
        <v>10259639</v>
      </c>
      <c r="I92" s="7">
        <v>606200</v>
      </c>
      <c r="J92" s="7">
        <v>366600</v>
      </c>
      <c r="K92" s="1">
        <v>0.6</v>
      </c>
      <c r="L92" s="1">
        <v>0</v>
      </c>
      <c r="M92" s="1" t="s">
        <v>20</v>
      </c>
      <c r="N92" s="6">
        <v>1511.7</v>
      </c>
      <c r="O92" s="6">
        <v>1511.02</v>
      </c>
      <c r="P92" s="6">
        <v>1480.27</v>
      </c>
      <c r="Q92" s="6">
        <v>1465.09</v>
      </c>
      <c r="R92" s="1" t="s">
        <v>20</v>
      </c>
      <c r="S92" s="7">
        <v>8506920</v>
      </c>
      <c r="T92" s="7">
        <v>10615752</v>
      </c>
      <c r="U92" s="7">
        <v>9765561</v>
      </c>
      <c r="W92" s="8">
        <f t="shared" si="5"/>
        <v>10.5</v>
      </c>
      <c r="X92" s="8">
        <f t="shared" si="6"/>
        <v>10.5</v>
      </c>
      <c r="Y92" s="8">
        <f t="shared" si="7"/>
        <v>-5</v>
      </c>
      <c r="Z92" s="7">
        <f t="shared" si="8"/>
        <v>-144100</v>
      </c>
      <c r="AA92" s="7">
        <f t="shared" si="9"/>
        <v>31900</v>
      </c>
    </row>
    <row r="93" spans="1:27" x14ac:dyDescent="0.4">
      <c r="A93" s="5">
        <v>43754</v>
      </c>
      <c r="B93" s="6">
        <v>1518</v>
      </c>
      <c r="C93" s="6">
        <v>1518</v>
      </c>
      <c r="D93" s="6">
        <v>1502.5</v>
      </c>
      <c r="E93" s="6">
        <v>1506</v>
      </c>
      <c r="F93" s="1">
        <v>-1.5</v>
      </c>
      <c r="G93" s="7">
        <v>8223900</v>
      </c>
      <c r="H93" s="7">
        <v>12417371</v>
      </c>
      <c r="I93" s="7">
        <v>492800</v>
      </c>
      <c r="J93" s="7">
        <v>362100</v>
      </c>
      <c r="K93" s="1">
        <v>0.73</v>
      </c>
      <c r="L93" s="1">
        <v>0</v>
      </c>
      <c r="M93" s="1" t="s">
        <v>20</v>
      </c>
      <c r="N93" s="6">
        <v>1512.2</v>
      </c>
      <c r="O93" s="6">
        <v>1511.26</v>
      </c>
      <c r="P93" s="6">
        <v>1481.53</v>
      </c>
      <c r="Q93" s="6">
        <v>1465.83</v>
      </c>
      <c r="R93" s="1" t="s">
        <v>20</v>
      </c>
      <c r="S93" s="7">
        <v>8816540</v>
      </c>
      <c r="T93" s="7">
        <v>10446764</v>
      </c>
      <c r="U93" s="7">
        <v>9809708</v>
      </c>
      <c r="W93" s="8">
        <f t="shared" si="5"/>
        <v>0.5</v>
      </c>
      <c r="X93" s="8">
        <f t="shared" si="6"/>
        <v>6</v>
      </c>
      <c r="Y93" s="8">
        <f t="shared" si="7"/>
        <v>-7</v>
      </c>
      <c r="Z93" s="7">
        <f t="shared" si="8"/>
        <v>-113400</v>
      </c>
      <c r="AA93" s="7">
        <f t="shared" si="9"/>
        <v>-4500</v>
      </c>
    </row>
    <row r="94" spans="1:27" x14ac:dyDescent="0.4">
      <c r="A94" s="5">
        <v>43755</v>
      </c>
      <c r="B94" s="6">
        <v>1506.5</v>
      </c>
      <c r="C94" s="6">
        <v>1512</v>
      </c>
      <c r="D94" s="6">
        <v>1499</v>
      </c>
      <c r="E94" s="6">
        <v>1501</v>
      </c>
      <c r="F94" s="1">
        <v>-5</v>
      </c>
      <c r="G94" s="7">
        <v>6750700</v>
      </c>
      <c r="H94" s="7">
        <v>10152396</v>
      </c>
      <c r="I94" s="7">
        <v>484600</v>
      </c>
      <c r="J94" s="7">
        <v>356000</v>
      </c>
      <c r="K94" s="1">
        <v>0.73</v>
      </c>
      <c r="L94" s="1">
        <v>0</v>
      </c>
      <c r="M94" s="1" t="s">
        <v>20</v>
      </c>
      <c r="N94" s="6">
        <v>1509.5</v>
      </c>
      <c r="O94" s="6">
        <v>1511.28</v>
      </c>
      <c r="P94" s="6">
        <v>1482.85</v>
      </c>
      <c r="Q94" s="6">
        <v>1466.55</v>
      </c>
      <c r="R94" s="1" t="s">
        <v>20</v>
      </c>
      <c r="S94" s="7">
        <v>8044920</v>
      </c>
      <c r="T94" s="7">
        <v>10428928</v>
      </c>
      <c r="U94" s="7">
        <v>9776320</v>
      </c>
      <c r="W94" s="8">
        <f t="shared" si="5"/>
        <v>-3</v>
      </c>
      <c r="X94" s="8">
        <f t="shared" si="6"/>
        <v>0</v>
      </c>
      <c r="Y94" s="8">
        <f t="shared" si="7"/>
        <v>-14</v>
      </c>
      <c r="Z94" s="7">
        <f t="shared" si="8"/>
        <v>-8200</v>
      </c>
      <c r="AA94" s="7">
        <f t="shared" si="9"/>
        <v>-6100</v>
      </c>
    </row>
    <row r="95" spans="1:27" x14ac:dyDescent="0.4">
      <c r="A95" s="5">
        <v>43756</v>
      </c>
      <c r="B95" s="6">
        <v>1498</v>
      </c>
      <c r="C95" s="6">
        <v>1501</v>
      </c>
      <c r="D95" s="6">
        <v>1487</v>
      </c>
      <c r="E95" s="6">
        <v>1491</v>
      </c>
      <c r="F95" s="1">
        <v>-10</v>
      </c>
      <c r="G95" s="7">
        <v>8566700</v>
      </c>
      <c r="H95" s="7">
        <v>12804646</v>
      </c>
      <c r="I95" s="7">
        <v>459600</v>
      </c>
      <c r="J95" s="7">
        <v>360400</v>
      </c>
      <c r="K95" s="1">
        <v>0.78</v>
      </c>
      <c r="L95" s="1">
        <v>0</v>
      </c>
      <c r="M95" s="1" t="s">
        <v>20</v>
      </c>
      <c r="N95" s="6">
        <v>1504.8</v>
      </c>
      <c r="O95" s="6">
        <v>1510.82</v>
      </c>
      <c r="P95" s="6">
        <v>1484.07</v>
      </c>
      <c r="Q95" s="6">
        <v>1467.07</v>
      </c>
      <c r="R95" s="1" t="s">
        <v>20</v>
      </c>
      <c r="S95" s="7">
        <v>8430980</v>
      </c>
      <c r="T95" s="7">
        <v>10489720</v>
      </c>
      <c r="U95" s="7">
        <v>9790485</v>
      </c>
      <c r="W95" s="8">
        <f t="shared" si="5"/>
        <v>-4</v>
      </c>
      <c r="X95" s="8">
        <f t="shared" si="6"/>
        <v>-4</v>
      </c>
      <c r="Y95" s="8">
        <f t="shared" si="7"/>
        <v>-18.5</v>
      </c>
      <c r="Z95" s="7">
        <f t="shared" si="8"/>
        <v>-25000</v>
      </c>
      <c r="AA95" s="7">
        <f t="shared" si="9"/>
        <v>4400</v>
      </c>
    </row>
    <row r="96" spans="1:27" x14ac:dyDescent="0.4">
      <c r="A96" s="5">
        <v>43759</v>
      </c>
      <c r="B96" s="6">
        <v>1487</v>
      </c>
      <c r="C96" s="6">
        <v>1487</v>
      </c>
      <c r="D96" s="6">
        <v>1472.5</v>
      </c>
      <c r="E96" s="6">
        <v>1481</v>
      </c>
      <c r="F96" s="1">
        <v>-10</v>
      </c>
      <c r="G96" s="7">
        <v>7486300</v>
      </c>
      <c r="H96" s="7">
        <v>11088460</v>
      </c>
      <c r="I96" s="7">
        <v>435800</v>
      </c>
      <c r="J96" s="7">
        <v>364400</v>
      </c>
      <c r="K96" s="1">
        <v>0.84</v>
      </c>
      <c r="L96" s="1">
        <v>0</v>
      </c>
      <c r="M96" s="1" t="s">
        <v>20</v>
      </c>
      <c r="N96" s="6">
        <v>1497.3</v>
      </c>
      <c r="O96" s="6">
        <v>1509.8</v>
      </c>
      <c r="P96" s="6">
        <v>1485.08</v>
      </c>
      <c r="Q96" s="6">
        <v>1467.52</v>
      </c>
      <c r="R96" s="6">
        <v>1407.65</v>
      </c>
      <c r="S96" s="7">
        <v>7561140</v>
      </c>
      <c r="T96" s="7">
        <v>10461488</v>
      </c>
      <c r="U96" s="7">
        <v>9800369</v>
      </c>
      <c r="W96" s="8">
        <f t="shared" si="5"/>
        <v>9</v>
      </c>
      <c r="X96" s="8">
        <f t="shared" si="6"/>
        <v>16</v>
      </c>
      <c r="Y96" s="8">
        <f t="shared" si="7"/>
        <v>-0.5</v>
      </c>
      <c r="Z96" s="7">
        <f t="shared" si="8"/>
        <v>-23800</v>
      </c>
      <c r="AA96" s="7">
        <f t="shared" si="9"/>
        <v>4000</v>
      </c>
    </row>
    <row r="97" spans="1:27" x14ac:dyDescent="0.4">
      <c r="A97" s="5">
        <v>43761</v>
      </c>
      <c r="B97" s="6">
        <v>1490</v>
      </c>
      <c r="C97" s="6">
        <v>1497</v>
      </c>
      <c r="D97" s="6">
        <v>1480.5</v>
      </c>
      <c r="E97" s="6">
        <v>1494</v>
      </c>
      <c r="F97" s="1">
        <v>13</v>
      </c>
      <c r="G97" s="7">
        <v>6138700</v>
      </c>
      <c r="H97" s="7">
        <v>9160263</v>
      </c>
      <c r="I97" s="7">
        <v>488600</v>
      </c>
      <c r="J97" s="7">
        <v>365400</v>
      </c>
      <c r="K97" s="1">
        <v>0.75</v>
      </c>
      <c r="L97" s="1">
        <v>0</v>
      </c>
      <c r="M97" s="1" t="s">
        <v>20</v>
      </c>
      <c r="N97" s="6">
        <v>1494.6</v>
      </c>
      <c r="O97" s="6">
        <v>1509.24</v>
      </c>
      <c r="P97" s="6">
        <v>1486.03</v>
      </c>
      <c r="Q97" s="6">
        <v>1468.06</v>
      </c>
      <c r="R97" s="6">
        <v>1408.71</v>
      </c>
      <c r="S97" s="7">
        <v>7433260</v>
      </c>
      <c r="T97" s="7">
        <v>10324796</v>
      </c>
      <c r="U97" s="7">
        <v>9736753</v>
      </c>
      <c r="W97" s="8">
        <f t="shared" si="5"/>
        <v>3</v>
      </c>
      <c r="X97" s="8">
        <f t="shared" si="6"/>
        <v>8</v>
      </c>
      <c r="Y97" s="8">
        <f t="shared" si="7"/>
        <v>-5</v>
      </c>
      <c r="Z97" s="7">
        <f t="shared" si="8"/>
        <v>52800</v>
      </c>
      <c r="AA97" s="7">
        <f t="shared" si="9"/>
        <v>1000</v>
      </c>
    </row>
    <row r="98" spans="1:27" x14ac:dyDescent="0.4">
      <c r="A98" s="5">
        <v>43762</v>
      </c>
      <c r="B98" s="6">
        <v>1497</v>
      </c>
      <c r="C98" s="6">
        <v>1502</v>
      </c>
      <c r="D98" s="6">
        <v>1489</v>
      </c>
      <c r="E98" s="6">
        <v>1490</v>
      </c>
      <c r="F98" s="1">
        <v>-4</v>
      </c>
      <c r="G98" s="7">
        <v>5626900</v>
      </c>
      <c r="H98" s="7">
        <v>8412009</v>
      </c>
      <c r="I98" s="7">
        <v>414300</v>
      </c>
      <c r="J98" s="7">
        <v>360100</v>
      </c>
      <c r="K98" s="1">
        <v>0.87</v>
      </c>
      <c r="L98" s="1" t="s">
        <v>20</v>
      </c>
      <c r="M98" s="1" t="s">
        <v>20</v>
      </c>
      <c r="N98" s="6">
        <v>1491.4</v>
      </c>
      <c r="O98" s="6">
        <v>1508.3</v>
      </c>
      <c r="P98" s="6">
        <v>1486.79</v>
      </c>
      <c r="Q98" s="6">
        <v>1468.78</v>
      </c>
      <c r="R98" s="6">
        <v>1409.68</v>
      </c>
      <c r="S98" s="7">
        <v>6913860</v>
      </c>
      <c r="T98" s="7">
        <v>10143252</v>
      </c>
      <c r="U98" s="7">
        <v>9712596</v>
      </c>
      <c r="W98" s="8">
        <f t="shared" si="5"/>
        <v>-2</v>
      </c>
      <c r="X98" s="8">
        <f t="shared" si="6"/>
        <v>-1.5</v>
      </c>
      <c r="Y98" s="8">
        <f t="shared" si="7"/>
        <v>-17</v>
      </c>
      <c r="Z98" s="7">
        <f t="shared" si="8"/>
        <v>-74300</v>
      </c>
      <c r="AA98" s="7">
        <f t="shared" si="9"/>
        <v>-5300</v>
      </c>
    </row>
    <row r="99" spans="1:27" x14ac:dyDescent="0.4">
      <c r="A99" s="5">
        <v>43763</v>
      </c>
      <c r="B99" s="6">
        <v>1488</v>
      </c>
      <c r="C99" s="6">
        <v>1488.5</v>
      </c>
      <c r="D99" s="6">
        <v>1473</v>
      </c>
      <c r="E99" s="6">
        <v>1475</v>
      </c>
      <c r="F99" s="1">
        <v>-15</v>
      </c>
      <c r="G99" s="7">
        <v>6762600</v>
      </c>
      <c r="H99" s="7">
        <v>9998045</v>
      </c>
      <c r="I99" s="7">
        <v>408100</v>
      </c>
      <c r="J99" s="7">
        <v>425600</v>
      </c>
      <c r="K99" s="1">
        <v>1.04</v>
      </c>
      <c r="L99" s="1" t="s">
        <v>20</v>
      </c>
      <c r="M99" s="1" t="s">
        <v>20</v>
      </c>
      <c r="N99" s="6">
        <v>1486.2</v>
      </c>
      <c r="O99" s="6">
        <v>1506.1</v>
      </c>
      <c r="P99" s="6">
        <v>1487.26</v>
      </c>
      <c r="Q99" s="6">
        <v>1469.35</v>
      </c>
      <c r="R99" s="6">
        <v>1410.47</v>
      </c>
      <c r="S99" s="7">
        <v>6916240</v>
      </c>
      <c r="T99" s="7">
        <v>9679624</v>
      </c>
      <c r="U99" s="7">
        <v>9672446</v>
      </c>
      <c r="W99" s="8">
        <f t="shared" si="5"/>
        <v>-1.5</v>
      </c>
      <c r="X99" s="8">
        <f t="shared" si="6"/>
        <v>14</v>
      </c>
      <c r="Y99" s="8">
        <f t="shared" si="7"/>
        <v>-2</v>
      </c>
      <c r="Z99" s="7">
        <f t="shared" si="8"/>
        <v>-6200</v>
      </c>
      <c r="AA99" s="7">
        <f t="shared" si="9"/>
        <v>65500</v>
      </c>
    </row>
    <row r="100" spans="1:27" x14ac:dyDescent="0.4">
      <c r="A100" s="5">
        <v>43766</v>
      </c>
      <c r="B100" s="6">
        <v>1473.5</v>
      </c>
      <c r="C100" s="6">
        <v>1489</v>
      </c>
      <c r="D100" s="6">
        <v>1473</v>
      </c>
      <c r="E100" s="6">
        <v>1480</v>
      </c>
      <c r="F100" s="1">
        <v>5</v>
      </c>
      <c r="G100" s="7">
        <v>5201500</v>
      </c>
      <c r="H100" s="7">
        <v>7711214</v>
      </c>
      <c r="I100" s="7">
        <v>428100</v>
      </c>
      <c r="J100" s="7">
        <v>359000</v>
      </c>
      <c r="K100" s="1">
        <v>0.84</v>
      </c>
      <c r="L100" s="1">
        <v>0</v>
      </c>
      <c r="M100" s="1" t="s">
        <v>20</v>
      </c>
      <c r="N100" s="6">
        <v>1484</v>
      </c>
      <c r="O100" s="6">
        <v>1503.72</v>
      </c>
      <c r="P100" s="6">
        <v>1487.74</v>
      </c>
      <c r="Q100" s="6">
        <v>1470.05</v>
      </c>
      <c r="R100" s="6">
        <v>1411.52</v>
      </c>
      <c r="S100" s="7">
        <v>6243200</v>
      </c>
      <c r="T100" s="7">
        <v>9357544</v>
      </c>
      <c r="U100" s="7">
        <v>9648341</v>
      </c>
      <c r="W100" s="8">
        <f t="shared" si="5"/>
        <v>9.5</v>
      </c>
      <c r="X100" s="8">
        <f t="shared" si="6"/>
        <v>16.5</v>
      </c>
      <c r="Y100" s="8">
        <f t="shared" si="7"/>
        <v>7.5</v>
      </c>
      <c r="Z100" s="7">
        <f t="shared" si="8"/>
        <v>20000</v>
      </c>
      <c r="AA100" s="7">
        <f t="shared" si="9"/>
        <v>-66600</v>
      </c>
    </row>
    <row r="101" spans="1:27" x14ac:dyDescent="0.4">
      <c r="A101" s="5">
        <v>43767</v>
      </c>
      <c r="B101" s="6">
        <v>1489.5</v>
      </c>
      <c r="C101" s="6">
        <v>1496.5</v>
      </c>
      <c r="D101" s="6">
        <v>1487.5</v>
      </c>
      <c r="E101" s="6">
        <v>1493.5</v>
      </c>
      <c r="F101" s="1">
        <v>13.5</v>
      </c>
      <c r="G101" s="7">
        <v>6683300</v>
      </c>
      <c r="H101" s="7">
        <v>9972700</v>
      </c>
      <c r="I101" s="7">
        <v>450600</v>
      </c>
      <c r="J101" s="7">
        <v>379700</v>
      </c>
      <c r="K101" s="1">
        <v>0.84</v>
      </c>
      <c r="L101" s="1">
        <v>0</v>
      </c>
      <c r="M101" s="1" t="s">
        <v>20</v>
      </c>
      <c r="N101" s="6">
        <v>1486.5</v>
      </c>
      <c r="O101" s="6">
        <v>1502.26</v>
      </c>
      <c r="P101" s="6">
        <v>1488.59</v>
      </c>
      <c r="Q101" s="6">
        <v>1470.74</v>
      </c>
      <c r="R101" s="6">
        <v>1412.46</v>
      </c>
      <c r="S101" s="7">
        <v>6082600</v>
      </c>
      <c r="T101" s="7">
        <v>9124532</v>
      </c>
      <c r="U101" s="7">
        <v>9654702</v>
      </c>
      <c r="W101" s="8">
        <f t="shared" si="5"/>
        <v>-3.5</v>
      </c>
      <c r="X101" s="8">
        <f t="shared" si="6"/>
        <v>10</v>
      </c>
      <c r="Y101" s="8">
        <f t="shared" si="7"/>
        <v>-3.5</v>
      </c>
      <c r="Z101" s="7">
        <f t="shared" si="8"/>
        <v>22500</v>
      </c>
      <c r="AA101" s="7">
        <f t="shared" si="9"/>
        <v>20700</v>
      </c>
    </row>
    <row r="102" spans="1:27" x14ac:dyDescent="0.4">
      <c r="A102" s="5">
        <v>43768</v>
      </c>
      <c r="B102" s="6">
        <v>1490</v>
      </c>
      <c r="C102" s="6">
        <v>1503.5</v>
      </c>
      <c r="D102" s="6">
        <v>1490</v>
      </c>
      <c r="E102" s="6">
        <v>1503</v>
      </c>
      <c r="F102" s="1">
        <v>9.5</v>
      </c>
      <c r="G102" s="7">
        <v>17417400</v>
      </c>
      <c r="H102" s="7">
        <v>26144193</v>
      </c>
      <c r="I102" s="7">
        <v>491300</v>
      </c>
      <c r="J102" s="7">
        <v>383900</v>
      </c>
      <c r="K102" s="1">
        <v>0.78</v>
      </c>
      <c r="L102" s="1">
        <v>0</v>
      </c>
      <c r="M102" s="1" t="s">
        <v>20</v>
      </c>
      <c r="N102" s="6">
        <v>1488.3</v>
      </c>
      <c r="O102" s="6">
        <v>1500.42</v>
      </c>
      <c r="P102" s="6">
        <v>1489.5</v>
      </c>
      <c r="Q102" s="6">
        <v>1471.44</v>
      </c>
      <c r="R102" s="6">
        <v>1413.21</v>
      </c>
      <c r="S102" s="7">
        <v>8338340</v>
      </c>
      <c r="T102" s="7">
        <v>8945540</v>
      </c>
      <c r="U102" s="7">
        <v>9819133</v>
      </c>
      <c r="W102" s="8">
        <f t="shared" si="5"/>
        <v>-4</v>
      </c>
      <c r="X102" s="8">
        <f t="shared" si="6"/>
        <v>-3</v>
      </c>
      <c r="Y102" s="8">
        <f t="shared" si="7"/>
        <v>-20.5</v>
      </c>
      <c r="Z102" s="7">
        <f t="shared" si="8"/>
        <v>40700</v>
      </c>
      <c r="AA102" s="7">
        <f t="shared" si="9"/>
        <v>4200</v>
      </c>
    </row>
    <row r="103" spans="1:27" x14ac:dyDescent="0.4">
      <c r="A103" s="5">
        <v>43769</v>
      </c>
      <c r="B103" s="6">
        <v>1499</v>
      </c>
      <c r="C103" s="6">
        <v>1500</v>
      </c>
      <c r="D103" s="6">
        <v>1482.5</v>
      </c>
      <c r="E103" s="6">
        <v>1485</v>
      </c>
      <c r="F103" s="1">
        <v>-18</v>
      </c>
      <c r="G103" s="7">
        <v>7824400</v>
      </c>
      <c r="H103" s="7">
        <v>11635290</v>
      </c>
      <c r="I103" s="7">
        <v>295700</v>
      </c>
      <c r="J103" s="7">
        <v>400700</v>
      </c>
      <c r="K103" s="1">
        <v>1.36</v>
      </c>
      <c r="L103" s="1" t="s">
        <v>20</v>
      </c>
      <c r="M103" s="1" t="s">
        <v>20</v>
      </c>
      <c r="N103" s="6">
        <v>1487.3</v>
      </c>
      <c r="O103" s="6">
        <v>1497.7</v>
      </c>
      <c r="P103" s="6">
        <v>1490.11</v>
      </c>
      <c r="Q103" s="6">
        <v>1471.98</v>
      </c>
      <c r="R103" s="6">
        <v>1413.84</v>
      </c>
      <c r="S103" s="7">
        <v>8777840</v>
      </c>
      <c r="T103" s="7">
        <v>8737776</v>
      </c>
      <c r="U103" s="7">
        <v>9819417</v>
      </c>
      <c r="W103" s="8">
        <f t="shared" si="5"/>
        <v>-3</v>
      </c>
      <c r="X103" s="8">
        <f t="shared" si="6"/>
        <v>17.5</v>
      </c>
      <c r="Y103" s="8">
        <f t="shared" si="7"/>
        <v>-4</v>
      </c>
      <c r="Z103" s="7">
        <f t="shared" si="8"/>
        <v>-195600</v>
      </c>
      <c r="AA103" s="7">
        <f t="shared" si="9"/>
        <v>16800</v>
      </c>
    </row>
    <row r="104" spans="1:27" x14ac:dyDescent="0.4">
      <c r="A104" s="5">
        <v>43770</v>
      </c>
      <c r="B104" s="6">
        <v>1482</v>
      </c>
      <c r="C104" s="6">
        <v>1502.5</v>
      </c>
      <c r="D104" s="6">
        <v>1481</v>
      </c>
      <c r="E104" s="6">
        <v>1501</v>
      </c>
      <c r="F104" s="1">
        <v>16</v>
      </c>
      <c r="G104" s="7">
        <v>6956100</v>
      </c>
      <c r="H104" s="7">
        <v>10398921</v>
      </c>
      <c r="I104" s="7">
        <v>94700</v>
      </c>
      <c r="J104" s="7">
        <v>341100</v>
      </c>
      <c r="K104" s="1">
        <v>3.6</v>
      </c>
      <c r="L104" s="1" t="s">
        <v>20</v>
      </c>
      <c r="M104" s="1" t="s">
        <v>20</v>
      </c>
      <c r="N104" s="6">
        <v>1492.5</v>
      </c>
      <c r="O104" s="6">
        <v>1496.1</v>
      </c>
      <c r="P104" s="6">
        <v>1490.89</v>
      </c>
      <c r="Q104" s="6">
        <v>1472.7</v>
      </c>
      <c r="R104" s="6">
        <v>1414.35</v>
      </c>
      <c r="S104" s="7">
        <v>8816540</v>
      </c>
      <c r="T104" s="7">
        <v>8527720</v>
      </c>
      <c r="U104" s="7">
        <v>9793882</v>
      </c>
      <c r="W104" s="8">
        <f t="shared" si="5"/>
        <v>-0.5</v>
      </c>
      <c r="X104" s="8">
        <f t="shared" si="6"/>
        <v>5</v>
      </c>
      <c r="Y104" s="8">
        <f t="shared" si="7"/>
        <v>-8</v>
      </c>
      <c r="Z104" s="7">
        <f t="shared" si="8"/>
        <v>-201000</v>
      </c>
      <c r="AA104" s="7">
        <f t="shared" si="9"/>
        <v>-59600</v>
      </c>
    </row>
    <row r="105" spans="1:27" x14ac:dyDescent="0.4">
      <c r="A105" s="5">
        <v>43774</v>
      </c>
      <c r="B105" s="6">
        <v>1500.5</v>
      </c>
      <c r="C105" s="6">
        <v>1506</v>
      </c>
      <c r="D105" s="6">
        <v>1493</v>
      </c>
      <c r="E105" s="6">
        <v>1499</v>
      </c>
      <c r="F105" s="1">
        <v>-2</v>
      </c>
      <c r="G105" s="7">
        <v>8116500</v>
      </c>
      <c r="H105" s="7">
        <v>12159645</v>
      </c>
      <c r="I105" s="7">
        <v>54900</v>
      </c>
      <c r="J105" s="7">
        <v>348300</v>
      </c>
      <c r="K105" s="1">
        <v>6.34</v>
      </c>
      <c r="L105" s="1" t="s">
        <v>20</v>
      </c>
      <c r="M105" s="1" t="s">
        <v>20</v>
      </c>
      <c r="N105" s="6">
        <v>1496.3</v>
      </c>
      <c r="O105" s="6">
        <v>1494.6</v>
      </c>
      <c r="P105" s="6">
        <v>1491.75</v>
      </c>
      <c r="Q105" s="6">
        <v>1473.39</v>
      </c>
      <c r="R105" s="6">
        <v>1414.75</v>
      </c>
      <c r="S105" s="7">
        <v>9399540</v>
      </c>
      <c r="T105" s="7">
        <v>8223384</v>
      </c>
      <c r="U105" s="7">
        <v>9843596</v>
      </c>
      <c r="W105" s="8">
        <f t="shared" si="5"/>
        <v>10</v>
      </c>
      <c r="X105" s="8">
        <f t="shared" si="6"/>
        <v>14</v>
      </c>
      <c r="Y105" s="8">
        <f t="shared" si="7"/>
        <v>0.5</v>
      </c>
      <c r="Z105" s="7">
        <f t="shared" si="8"/>
        <v>-39800</v>
      </c>
      <c r="AA105" s="7">
        <f t="shared" si="9"/>
        <v>7200</v>
      </c>
    </row>
    <row r="106" spans="1:27" x14ac:dyDescent="0.4">
      <c r="A106" s="5">
        <v>43775</v>
      </c>
      <c r="B106" s="6">
        <v>1509</v>
      </c>
      <c r="C106" s="6">
        <v>1513</v>
      </c>
      <c r="D106" s="6">
        <v>1499.5</v>
      </c>
      <c r="E106" s="6">
        <v>1505.5</v>
      </c>
      <c r="F106" s="1">
        <v>6.5</v>
      </c>
      <c r="G106" s="7">
        <v>10649900</v>
      </c>
      <c r="H106" s="7">
        <v>16031374</v>
      </c>
      <c r="I106" s="7">
        <v>25400</v>
      </c>
      <c r="J106" s="7">
        <v>140100</v>
      </c>
      <c r="K106" s="1">
        <v>5.52</v>
      </c>
      <c r="L106" s="1" t="s">
        <v>20</v>
      </c>
      <c r="M106" s="1" t="s">
        <v>20</v>
      </c>
      <c r="N106" s="6">
        <v>1498.7</v>
      </c>
      <c r="O106" s="6">
        <v>1495.44</v>
      </c>
      <c r="P106" s="6">
        <v>1492.72</v>
      </c>
      <c r="Q106" s="6">
        <v>1474.38</v>
      </c>
      <c r="R106" s="6">
        <v>1415.05</v>
      </c>
      <c r="S106" s="7">
        <v>10192860</v>
      </c>
      <c r="T106" s="7">
        <v>8010748</v>
      </c>
      <c r="U106" s="7">
        <v>9911062</v>
      </c>
      <c r="W106" s="8">
        <f t="shared" si="5"/>
        <v>-20</v>
      </c>
      <c r="X106" s="8">
        <f t="shared" si="6"/>
        <v>-12</v>
      </c>
      <c r="Y106" s="8">
        <f t="shared" si="7"/>
        <v>-32.5</v>
      </c>
      <c r="Z106" s="7">
        <f t="shared" si="8"/>
        <v>-29500</v>
      </c>
      <c r="AA106" s="7">
        <f t="shared" si="9"/>
        <v>-208200</v>
      </c>
    </row>
    <row r="107" spans="1:27" x14ac:dyDescent="0.4">
      <c r="A107" s="5">
        <v>43776</v>
      </c>
      <c r="B107" s="6">
        <v>1485.5</v>
      </c>
      <c r="C107" s="6">
        <v>1493.5</v>
      </c>
      <c r="D107" s="6">
        <v>1473</v>
      </c>
      <c r="E107" s="6">
        <v>1485.5</v>
      </c>
      <c r="F107" s="1">
        <v>-20</v>
      </c>
      <c r="G107" s="7">
        <v>15461000</v>
      </c>
      <c r="H107" s="7">
        <v>22931369</v>
      </c>
      <c r="I107" s="7">
        <v>18300</v>
      </c>
      <c r="J107" s="7">
        <v>181500</v>
      </c>
      <c r="K107" s="1">
        <v>9.92</v>
      </c>
      <c r="L107" s="1" t="s">
        <v>20</v>
      </c>
      <c r="M107" s="1" t="s">
        <v>20</v>
      </c>
      <c r="N107" s="6">
        <v>1495.2</v>
      </c>
      <c r="O107" s="6">
        <v>1496.3</v>
      </c>
      <c r="P107" s="6">
        <v>1493.55</v>
      </c>
      <c r="Q107" s="6">
        <v>1475.04</v>
      </c>
      <c r="R107" s="6">
        <v>1415.33</v>
      </c>
      <c r="S107" s="7">
        <v>9801580</v>
      </c>
      <c r="T107" s="7">
        <v>8259848</v>
      </c>
      <c r="U107" s="7">
        <v>10050240</v>
      </c>
      <c r="W107" s="8">
        <f t="shared" si="5"/>
        <v>7</v>
      </c>
      <c r="X107" s="8">
        <f t="shared" si="6"/>
        <v>14</v>
      </c>
      <c r="Y107" s="8">
        <f t="shared" si="7"/>
        <v>-10.5</v>
      </c>
      <c r="Z107" s="7">
        <f t="shared" si="8"/>
        <v>-7100</v>
      </c>
      <c r="AA107" s="7">
        <f t="shared" si="9"/>
        <v>41400</v>
      </c>
    </row>
    <row r="108" spans="1:27" x14ac:dyDescent="0.4">
      <c r="A108" s="5">
        <v>43777</v>
      </c>
      <c r="B108" s="6">
        <v>1492.5</v>
      </c>
      <c r="C108" s="6">
        <v>1499.5</v>
      </c>
      <c r="D108" s="6">
        <v>1475</v>
      </c>
      <c r="E108" s="6">
        <v>1489</v>
      </c>
      <c r="F108" s="1">
        <v>3.5</v>
      </c>
      <c r="G108" s="7">
        <v>9213500</v>
      </c>
      <c r="H108" s="7">
        <v>13716848</v>
      </c>
      <c r="I108" s="7">
        <v>46600</v>
      </c>
      <c r="J108" s="7">
        <v>136500</v>
      </c>
      <c r="K108" s="1">
        <v>2.93</v>
      </c>
      <c r="L108" s="1" t="s">
        <v>20</v>
      </c>
      <c r="M108" s="1" t="s">
        <v>20</v>
      </c>
      <c r="N108" s="6">
        <v>1496</v>
      </c>
      <c r="O108" s="6">
        <v>1497</v>
      </c>
      <c r="P108" s="6">
        <v>1494.4</v>
      </c>
      <c r="Q108" s="6">
        <v>1475.86</v>
      </c>
      <c r="R108" s="6">
        <v>1415.65</v>
      </c>
      <c r="S108" s="7">
        <v>10079400</v>
      </c>
      <c r="T108" s="7">
        <v>8417524</v>
      </c>
      <c r="U108" s="7">
        <v>10083609</v>
      </c>
      <c r="W108" s="8">
        <f t="shared" si="5"/>
        <v>3.5</v>
      </c>
      <c r="X108" s="8">
        <f t="shared" si="6"/>
        <v>7.5</v>
      </c>
      <c r="Y108" s="8">
        <f t="shared" si="7"/>
        <v>-5.5</v>
      </c>
      <c r="Z108" s="7">
        <f t="shared" si="8"/>
        <v>28300</v>
      </c>
      <c r="AA108" s="7">
        <f t="shared" si="9"/>
        <v>-45000</v>
      </c>
    </row>
    <row r="109" spans="1:27" x14ac:dyDescent="0.4">
      <c r="A109" s="5">
        <v>43780</v>
      </c>
      <c r="B109" s="6">
        <v>1492.5</v>
      </c>
      <c r="C109" s="6">
        <v>1496.5</v>
      </c>
      <c r="D109" s="6">
        <v>1483.5</v>
      </c>
      <c r="E109" s="6">
        <v>1493</v>
      </c>
      <c r="F109" s="1">
        <v>4</v>
      </c>
      <c r="G109" s="7">
        <v>5196800</v>
      </c>
      <c r="H109" s="7">
        <v>7754671</v>
      </c>
      <c r="I109" s="7">
        <v>38900</v>
      </c>
      <c r="J109" s="7">
        <v>118800</v>
      </c>
      <c r="K109" s="1">
        <v>3.05</v>
      </c>
      <c r="L109" s="1" t="s">
        <v>20</v>
      </c>
      <c r="M109" s="1" t="s">
        <v>20</v>
      </c>
      <c r="N109" s="6">
        <v>1494.4</v>
      </c>
      <c r="O109" s="6">
        <v>1496.72</v>
      </c>
      <c r="P109" s="6">
        <v>1495.13</v>
      </c>
      <c r="Q109" s="6">
        <v>1476.78</v>
      </c>
      <c r="R109" s="6">
        <v>1415.95</v>
      </c>
      <c r="S109" s="7">
        <v>9727540</v>
      </c>
      <c r="T109" s="7">
        <v>8285308</v>
      </c>
      <c r="U109" s="7">
        <v>10057581</v>
      </c>
      <c r="W109" s="8">
        <f t="shared" si="5"/>
        <v>-3</v>
      </c>
      <c r="X109" s="8">
        <f t="shared" si="6"/>
        <v>-3</v>
      </c>
      <c r="Y109" s="8">
        <f t="shared" si="7"/>
        <v>-11</v>
      </c>
      <c r="Z109" s="7">
        <f t="shared" si="8"/>
        <v>-7700</v>
      </c>
      <c r="AA109" s="7">
        <f t="shared" si="9"/>
        <v>-17700</v>
      </c>
    </row>
    <row r="110" spans="1:27" x14ac:dyDescent="0.4">
      <c r="A110" s="5">
        <v>43781</v>
      </c>
      <c r="B110" s="6">
        <v>1490</v>
      </c>
      <c r="C110" s="6">
        <v>1490</v>
      </c>
      <c r="D110" s="6">
        <v>1482</v>
      </c>
      <c r="E110" s="6">
        <v>1484</v>
      </c>
      <c r="F110" s="1">
        <v>-9</v>
      </c>
      <c r="G110" s="7">
        <v>6449300</v>
      </c>
      <c r="H110" s="7">
        <v>9574096</v>
      </c>
      <c r="I110" s="7">
        <v>17100</v>
      </c>
      <c r="J110" s="7">
        <v>117600</v>
      </c>
      <c r="K110" s="1">
        <v>6.88</v>
      </c>
      <c r="L110" s="1" t="s">
        <v>20</v>
      </c>
      <c r="M110" s="1" t="s">
        <v>20</v>
      </c>
      <c r="N110" s="6">
        <v>1491.4</v>
      </c>
      <c r="O110" s="6">
        <v>1496.3</v>
      </c>
      <c r="P110" s="6">
        <v>1495.73</v>
      </c>
      <c r="Q110" s="6">
        <v>1477.49</v>
      </c>
      <c r="R110" s="6">
        <v>1416.3</v>
      </c>
      <c r="S110" s="7">
        <v>9394100</v>
      </c>
      <c r="T110" s="7">
        <v>8254352</v>
      </c>
      <c r="U110" s="7">
        <v>10082108</v>
      </c>
      <c r="W110" s="8">
        <f t="shared" si="5"/>
        <v>2</v>
      </c>
      <c r="X110" s="8">
        <f t="shared" si="6"/>
        <v>4</v>
      </c>
      <c r="Y110" s="8">
        <f t="shared" si="7"/>
        <v>-5</v>
      </c>
      <c r="Z110" s="7">
        <f t="shared" si="8"/>
        <v>-21800</v>
      </c>
      <c r="AA110" s="7">
        <f t="shared" si="9"/>
        <v>-1200</v>
      </c>
    </row>
    <row r="111" spans="1:27" x14ac:dyDescent="0.4">
      <c r="A111" s="5">
        <v>43782</v>
      </c>
      <c r="B111" s="6">
        <v>1486</v>
      </c>
      <c r="C111" s="6">
        <v>1488</v>
      </c>
      <c r="D111" s="6">
        <v>1479</v>
      </c>
      <c r="E111" s="6">
        <v>1481</v>
      </c>
      <c r="F111" s="1">
        <v>-3</v>
      </c>
      <c r="G111" s="7">
        <v>4538200</v>
      </c>
      <c r="H111" s="7">
        <v>6732368</v>
      </c>
      <c r="I111" s="7">
        <v>14100</v>
      </c>
      <c r="J111" s="7">
        <v>108300</v>
      </c>
      <c r="K111" s="1">
        <v>7.68</v>
      </c>
      <c r="L111" s="1" t="s">
        <v>20</v>
      </c>
      <c r="M111" s="1" t="s">
        <v>20</v>
      </c>
      <c r="N111" s="6">
        <v>1486.5</v>
      </c>
      <c r="O111" s="6">
        <v>1495.7</v>
      </c>
      <c r="P111" s="6">
        <v>1496.23</v>
      </c>
      <c r="Q111" s="6">
        <v>1478.24</v>
      </c>
      <c r="R111" s="6">
        <v>1416.58</v>
      </c>
      <c r="S111" s="7">
        <v>8171760</v>
      </c>
      <c r="T111" s="7">
        <v>8081616</v>
      </c>
      <c r="U111" s="7">
        <v>10056920</v>
      </c>
      <c r="W111" s="8">
        <f t="shared" si="5"/>
        <v>19</v>
      </c>
      <c r="X111" s="8">
        <f t="shared" si="6"/>
        <v>39</v>
      </c>
      <c r="Y111" s="8">
        <f t="shared" si="7"/>
        <v>18.5</v>
      </c>
      <c r="Z111" s="7">
        <f t="shared" si="8"/>
        <v>-3000</v>
      </c>
      <c r="AA111" s="7">
        <f t="shared" si="9"/>
        <v>-9300</v>
      </c>
    </row>
    <row r="112" spans="1:27" x14ac:dyDescent="0.4">
      <c r="A112" s="5">
        <v>43783</v>
      </c>
      <c r="B112" s="6">
        <v>1500</v>
      </c>
      <c r="C112" s="6">
        <v>1520</v>
      </c>
      <c r="D112" s="6">
        <v>1499.5</v>
      </c>
      <c r="E112" s="6">
        <v>1509</v>
      </c>
      <c r="F112" s="1">
        <v>28</v>
      </c>
      <c r="G112" s="7">
        <v>25194200</v>
      </c>
      <c r="H112" s="7">
        <v>38042567</v>
      </c>
      <c r="I112" s="7">
        <v>228800</v>
      </c>
      <c r="J112" s="7">
        <v>92800</v>
      </c>
      <c r="K112" s="1">
        <v>0.41</v>
      </c>
      <c r="L112" s="1">
        <v>0</v>
      </c>
      <c r="M112" s="1" t="s">
        <v>20</v>
      </c>
      <c r="N112" s="6">
        <v>1491.2</v>
      </c>
      <c r="O112" s="6">
        <v>1496.2</v>
      </c>
      <c r="P112" s="6">
        <v>1497.11</v>
      </c>
      <c r="Q112" s="6">
        <v>1479.24</v>
      </c>
      <c r="R112" s="6">
        <v>1416.97</v>
      </c>
      <c r="S112" s="7">
        <v>10118400</v>
      </c>
      <c r="T112" s="7">
        <v>8839700</v>
      </c>
      <c r="U112" s="7">
        <v>10319161</v>
      </c>
      <c r="W112" s="8">
        <f t="shared" si="5"/>
        <v>1</v>
      </c>
      <c r="X112" s="8">
        <f t="shared" si="6"/>
        <v>1</v>
      </c>
      <c r="Y112" s="8">
        <f t="shared" si="7"/>
        <v>-10</v>
      </c>
      <c r="Z112" s="7">
        <f t="shared" si="8"/>
        <v>214700</v>
      </c>
      <c r="AA112" s="7">
        <f t="shared" si="9"/>
        <v>-15500</v>
      </c>
    </row>
    <row r="113" spans="1:27" x14ac:dyDescent="0.4">
      <c r="A113" s="5">
        <v>43784</v>
      </c>
      <c r="B113" s="6">
        <v>1510</v>
      </c>
      <c r="C113" s="6">
        <v>1510</v>
      </c>
      <c r="D113" s="6">
        <v>1499</v>
      </c>
      <c r="E113" s="6">
        <v>1508</v>
      </c>
      <c r="F113" s="1">
        <v>-1</v>
      </c>
      <c r="G113" s="7">
        <v>8565700</v>
      </c>
      <c r="H113" s="7">
        <v>12905046</v>
      </c>
      <c r="I113" s="7">
        <v>91500</v>
      </c>
      <c r="J113" s="7">
        <v>274400</v>
      </c>
      <c r="K113" s="1">
        <v>3</v>
      </c>
      <c r="L113" s="1" t="s">
        <v>20</v>
      </c>
      <c r="M113" s="1" t="s">
        <v>20</v>
      </c>
      <c r="N113" s="6">
        <v>1495</v>
      </c>
      <c r="O113" s="6">
        <v>1496.38</v>
      </c>
      <c r="P113" s="6">
        <v>1497.86</v>
      </c>
      <c r="Q113" s="6">
        <v>1480.22</v>
      </c>
      <c r="R113" s="6">
        <v>1417.36</v>
      </c>
      <c r="S113" s="7">
        <v>9988840</v>
      </c>
      <c r="T113" s="7">
        <v>8915296</v>
      </c>
      <c r="U113" s="7">
        <v>10195466</v>
      </c>
      <c r="W113" s="8">
        <f t="shared" si="5"/>
        <v>-3</v>
      </c>
      <c r="X113" s="8">
        <f t="shared" si="6"/>
        <v>-3</v>
      </c>
      <c r="Y113" s="8">
        <f t="shared" si="7"/>
        <v>-11</v>
      </c>
      <c r="Z113" s="7">
        <f t="shared" si="8"/>
        <v>-137300</v>
      </c>
      <c r="AA113" s="7">
        <f t="shared" si="9"/>
        <v>181600</v>
      </c>
    </row>
    <row r="114" spans="1:27" x14ac:dyDescent="0.4">
      <c r="A114" s="5">
        <v>43787</v>
      </c>
      <c r="B114" s="6">
        <v>1505</v>
      </c>
      <c r="C114" s="6">
        <v>1505</v>
      </c>
      <c r="D114" s="6">
        <v>1497</v>
      </c>
      <c r="E114" s="6">
        <v>1503</v>
      </c>
      <c r="F114" s="1">
        <v>-5</v>
      </c>
      <c r="G114" s="7">
        <v>5585200</v>
      </c>
      <c r="H114" s="7">
        <v>8384501</v>
      </c>
      <c r="I114" s="7">
        <v>14500</v>
      </c>
      <c r="J114" s="7">
        <v>288600</v>
      </c>
      <c r="K114" s="1">
        <v>19.899999999999999</v>
      </c>
      <c r="L114" s="1" t="s">
        <v>20</v>
      </c>
      <c r="M114" s="1" t="s">
        <v>20</v>
      </c>
      <c r="N114" s="6">
        <v>1497</v>
      </c>
      <c r="O114" s="6">
        <v>1495.92</v>
      </c>
      <c r="P114" s="6">
        <v>1498.63</v>
      </c>
      <c r="Q114" s="6">
        <v>1481.19</v>
      </c>
      <c r="R114" s="6">
        <v>1417.7</v>
      </c>
      <c r="S114" s="7">
        <v>10066520</v>
      </c>
      <c r="T114" s="7">
        <v>8714352</v>
      </c>
      <c r="U114" s="7">
        <v>10181694</v>
      </c>
      <c r="W114" s="8">
        <f t="shared" si="5"/>
        <v>-3</v>
      </c>
      <c r="X114" s="8">
        <f t="shared" si="6"/>
        <v>0</v>
      </c>
      <c r="Y114" s="8">
        <f t="shared" si="7"/>
        <v>-9.5</v>
      </c>
      <c r="Z114" s="7">
        <f t="shared" si="8"/>
        <v>-77000</v>
      </c>
      <c r="AA114" s="7">
        <f t="shared" si="9"/>
        <v>14200</v>
      </c>
    </row>
    <row r="115" spans="1:27" x14ac:dyDescent="0.4">
      <c r="A115" s="5">
        <v>43788</v>
      </c>
      <c r="B115" s="6">
        <v>1500</v>
      </c>
      <c r="C115" s="6">
        <v>1503</v>
      </c>
      <c r="D115" s="6">
        <v>1493.5</v>
      </c>
      <c r="E115" s="6">
        <v>1494</v>
      </c>
      <c r="F115" s="1">
        <v>-9</v>
      </c>
      <c r="G115" s="7">
        <v>4499700</v>
      </c>
      <c r="H115" s="7">
        <v>6740217</v>
      </c>
      <c r="I115" s="7">
        <v>17400</v>
      </c>
      <c r="J115" s="7">
        <v>82900</v>
      </c>
      <c r="K115" s="1">
        <v>4.76</v>
      </c>
      <c r="L115" s="1" t="s">
        <v>20</v>
      </c>
      <c r="M115" s="1" t="s">
        <v>20</v>
      </c>
      <c r="N115" s="6">
        <v>1499</v>
      </c>
      <c r="O115" s="6">
        <v>1495.1</v>
      </c>
      <c r="P115" s="6">
        <v>1499.03</v>
      </c>
      <c r="Q115" s="6">
        <v>1481.94</v>
      </c>
      <c r="R115" s="6">
        <v>1418</v>
      </c>
      <c r="S115" s="7">
        <v>9676600</v>
      </c>
      <c r="T115" s="7">
        <v>8628884</v>
      </c>
      <c r="U115" s="7">
        <v>10073368</v>
      </c>
      <c r="W115" s="8">
        <f t="shared" si="5"/>
        <v>2</v>
      </c>
      <c r="X115" s="8">
        <f t="shared" si="6"/>
        <v>4.5</v>
      </c>
      <c r="Y115" s="8">
        <f t="shared" si="7"/>
        <v>-13</v>
      </c>
      <c r="Z115" s="7">
        <f t="shared" si="8"/>
        <v>2900</v>
      </c>
      <c r="AA115" s="7">
        <f t="shared" si="9"/>
        <v>-205700</v>
      </c>
    </row>
    <row r="116" spans="1:27" x14ac:dyDescent="0.4">
      <c r="A116" s="5">
        <v>43789</v>
      </c>
      <c r="B116" s="6">
        <v>1496</v>
      </c>
      <c r="C116" s="6">
        <v>1498.5</v>
      </c>
      <c r="D116" s="6">
        <v>1481</v>
      </c>
      <c r="E116" s="6">
        <v>1482</v>
      </c>
      <c r="F116" s="1">
        <v>-12</v>
      </c>
      <c r="G116" s="7">
        <v>6915600</v>
      </c>
      <c r="H116" s="7">
        <v>10279316</v>
      </c>
      <c r="I116" s="7">
        <v>10500</v>
      </c>
      <c r="J116" s="7">
        <v>131700</v>
      </c>
      <c r="K116" s="1">
        <v>12.54</v>
      </c>
      <c r="L116" s="1" t="s">
        <v>20</v>
      </c>
      <c r="M116" s="1" t="s">
        <v>20</v>
      </c>
      <c r="N116" s="6">
        <v>1499.2</v>
      </c>
      <c r="O116" s="6">
        <v>1493.64</v>
      </c>
      <c r="P116" s="6">
        <v>1499.19</v>
      </c>
      <c r="Q116" s="6">
        <v>1482.7</v>
      </c>
      <c r="R116" s="6">
        <v>1418.24</v>
      </c>
      <c r="S116" s="7">
        <v>10152080</v>
      </c>
      <c r="T116" s="7">
        <v>8432088</v>
      </c>
      <c r="U116" s="7">
        <v>9993118</v>
      </c>
      <c r="W116" s="8">
        <f t="shared" si="5"/>
        <v>3</v>
      </c>
      <c r="X116" s="8">
        <f t="shared" si="6"/>
        <v>16.5</v>
      </c>
      <c r="Y116" s="8">
        <f t="shared" si="7"/>
        <v>0</v>
      </c>
      <c r="Z116" s="7">
        <f t="shared" si="8"/>
        <v>-6900</v>
      </c>
      <c r="AA116" s="7">
        <f t="shared" si="9"/>
        <v>48800</v>
      </c>
    </row>
    <row r="117" spans="1:27" x14ac:dyDescent="0.4">
      <c r="A117" s="5">
        <v>43790</v>
      </c>
      <c r="B117" s="6">
        <v>1485</v>
      </c>
      <c r="C117" s="6">
        <v>1498.5</v>
      </c>
      <c r="D117" s="6">
        <v>1482</v>
      </c>
      <c r="E117" s="6">
        <v>1498.5</v>
      </c>
      <c r="F117" s="1">
        <v>16.5</v>
      </c>
      <c r="G117" s="7">
        <v>6314300</v>
      </c>
      <c r="H117" s="7">
        <v>9414049</v>
      </c>
      <c r="I117" s="7">
        <v>44400</v>
      </c>
      <c r="J117" s="7">
        <v>51000</v>
      </c>
      <c r="K117" s="1">
        <v>1.1499999999999999</v>
      </c>
      <c r="L117" s="1" t="s">
        <v>20</v>
      </c>
      <c r="M117" s="1" t="s">
        <v>20</v>
      </c>
      <c r="N117" s="6">
        <v>1497.1</v>
      </c>
      <c r="O117" s="6">
        <v>1493.28</v>
      </c>
      <c r="P117" s="6">
        <v>1499.58</v>
      </c>
      <c r="Q117" s="6">
        <v>1483.53</v>
      </c>
      <c r="R117" s="6">
        <v>1418.58</v>
      </c>
      <c r="S117" s="7">
        <v>6376100</v>
      </c>
      <c r="T117" s="7">
        <v>8413536</v>
      </c>
      <c r="U117" s="7">
        <v>9945249</v>
      </c>
      <c r="W117" s="8">
        <f t="shared" si="5"/>
        <v>-0.5</v>
      </c>
      <c r="X117" s="8">
        <f t="shared" si="6"/>
        <v>4.5</v>
      </c>
      <c r="Y117" s="8">
        <f t="shared" si="7"/>
        <v>-2</v>
      </c>
      <c r="Z117" s="7">
        <f t="shared" si="8"/>
        <v>33900</v>
      </c>
      <c r="AA117" s="7">
        <f t="shared" si="9"/>
        <v>-80700</v>
      </c>
    </row>
    <row r="118" spans="1:27" x14ac:dyDescent="0.4">
      <c r="A118" s="5">
        <v>43791</v>
      </c>
      <c r="B118" s="6">
        <v>1498</v>
      </c>
      <c r="C118" s="6">
        <v>1503</v>
      </c>
      <c r="D118" s="6">
        <v>1496.5</v>
      </c>
      <c r="E118" s="6">
        <v>1500.5</v>
      </c>
      <c r="F118" s="1">
        <v>2</v>
      </c>
      <c r="G118" s="7">
        <v>5012300</v>
      </c>
      <c r="H118" s="7">
        <v>7521595</v>
      </c>
      <c r="I118" s="7">
        <v>37500</v>
      </c>
      <c r="J118" s="7">
        <v>49900</v>
      </c>
      <c r="K118" s="1">
        <v>1.33</v>
      </c>
      <c r="L118" s="1" t="s">
        <v>20</v>
      </c>
      <c r="M118" s="1" t="s">
        <v>20</v>
      </c>
      <c r="N118" s="6">
        <v>1495.6</v>
      </c>
      <c r="O118" s="6">
        <v>1493.06</v>
      </c>
      <c r="P118" s="6">
        <v>1499.92</v>
      </c>
      <c r="Q118" s="6">
        <v>1484.41</v>
      </c>
      <c r="R118" s="6">
        <v>1418.98</v>
      </c>
      <c r="S118" s="7">
        <v>5665420</v>
      </c>
      <c r="T118" s="7">
        <v>8285072</v>
      </c>
      <c r="U118" s="7">
        <v>9894492</v>
      </c>
      <c r="W118" s="8">
        <f t="shared" si="5"/>
        <v>1</v>
      </c>
      <c r="X118" s="8">
        <f t="shared" si="6"/>
        <v>4.5</v>
      </c>
      <c r="Y118" s="8">
        <f t="shared" si="7"/>
        <v>-8</v>
      </c>
      <c r="Z118" s="7">
        <f t="shared" si="8"/>
        <v>-6900</v>
      </c>
      <c r="AA118" s="7">
        <f t="shared" si="9"/>
        <v>-1100</v>
      </c>
    </row>
    <row r="119" spans="1:27" x14ac:dyDescent="0.4">
      <c r="A119" s="5">
        <v>43794</v>
      </c>
      <c r="B119" s="6">
        <v>1501.5</v>
      </c>
      <c r="C119" s="6">
        <v>1505</v>
      </c>
      <c r="D119" s="6">
        <v>1492.5</v>
      </c>
      <c r="E119" s="6">
        <v>1498</v>
      </c>
      <c r="F119" s="1">
        <v>-2.5</v>
      </c>
      <c r="G119" s="7">
        <v>3972900</v>
      </c>
      <c r="H119" s="7">
        <v>5948847</v>
      </c>
      <c r="I119" s="7">
        <v>11900</v>
      </c>
      <c r="J119" s="7">
        <v>54500</v>
      </c>
      <c r="K119" s="1">
        <v>4.58</v>
      </c>
      <c r="L119" s="1" t="s">
        <v>20</v>
      </c>
      <c r="M119" s="1" t="s">
        <v>20</v>
      </c>
      <c r="N119" s="6">
        <v>1494.6</v>
      </c>
      <c r="O119" s="6">
        <v>1492.94</v>
      </c>
      <c r="P119" s="6">
        <v>1500.35</v>
      </c>
      <c r="Q119" s="6">
        <v>1485.37</v>
      </c>
      <c r="R119" s="6">
        <v>1419.36</v>
      </c>
      <c r="S119" s="7">
        <v>5342960</v>
      </c>
      <c r="T119" s="7">
        <v>8173960</v>
      </c>
      <c r="U119" s="7">
        <v>9834328</v>
      </c>
      <c r="W119" s="8">
        <f t="shared" si="5"/>
        <v>1</v>
      </c>
      <c r="X119" s="8">
        <f t="shared" si="6"/>
        <v>4.5</v>
      </c>
      <c r="Y119" s="8">
        <f t="shared" si="7"/>
        <v>-5</v>
      </c>
      <c r="Z119" s="7">
        <f t="shared" si="8"/>
        <v>-25600</v>
      </c>
      <c r="AA119" s="7">
        <f t="shared" si="9"/>
        <v>4600</v>
      </c>
    </row>
    <row r="120" spans="1:27" x14ac:dyDescent="0.4">
      <c r="A120" s="5">
        <v>43795</v>
      </c>
      <c r="B120" s="6">
        <v>1499</v>
      </c>
      <c r="C120" s="6">
        <v>1502.5</v>
      </c>
      <c r="D120" s="6">
        <v>1493</v>
      </c>
      <c r="E120" s="6">
        <v>1502.5</v>
      </c>
      <c r="F120" s="1">
        <v>4.5</v>
      </c>
      <c r="G120" s="7">
        <v>15359700</v>
      </c>
      <c r="H120" s="7">
        <v>23043523</v>
      </c>
      <c r="I120" s="7">
        <v>22600</v>
      </c>
      <c r="J120" s="7">
        <v>50600</v>
      </c>
      <c r="K120" s="1">
        <v>2.2400000000000002</v>
      </c>
      <c r="L120" s="1" t="s">
        <v>20</v>
      </c>
      <c r="M120" s="1" t="s">
        <v>20</v>
      </c>
      <c r="N120" s="6">
        <v>1496.3</v>
      </c>
      <c r="O120" s="6">
        <v>1493.4</v>
      </c>
      <c r="P120" s="6">
        <v>1500.94</v>
      </c>
      <c r="Q120" s="6">
        <v>1486.4</v>
      </c>
      <c r="R120" s="6">
        <v>1419.77</v>
      </c>
      <c r="S120" s="7">
        <v>7514960</v>
      </c>
      <c r="T120" s="7">
        <v>8445680</v>
      </c>
      <c r="U120" s="7">
        <v>9930992</v>
      </c>
      <c r="W120" s="8">
        <f t="shared" si="5"/>
        <v>-1.5</v>
      </c>
      <c r="X120" s="8">
        <f t="shared" si="6"/>
        <v>-0.5</v>
      </c>
      <c r="Y120" s="8">
        <f t="shared" si="7"/>
        <v>-9.5</v>
      </c>
      <c r="Z120" s="7">
        <f t="shared" si="8"/>
        <v>10700</v>
      </c>
      <c r="AA120" s="7">
        <f t="shared" si="9"/>
        <v>-3900</v>
      </c>
    </row>
    <row r="121" spans="1:27" x14ac:dyDescent="0.4">
      <c r="A121" s="5">
        <v>43796</v>
      </c>
      <c r="B121" s="6">
        <v>1501</v>
      </c>
      <c r="C121" s="6">
        <v>1502</v>
      </c>
      <c r="D121" s="6">
        <v>1493</v>
      </c>
      <c r="E121" s="6">
        <v>1499</v>
      </c>
      <c r="F121" s="1">
        <v>-3.5</v>
      </c>
      <c r="G121" s="7">
        <v>5011100</v>
      </c>
      <c r="H121" s="7">
        <v>7501621</v>
      </c>
      <c r="I121" s="7">
        <v>20600</v>
      </c>
      <c r="J121" s="7">
        <v>67100</v>
      </c>
      <c r="K121" s="1">
        <v>3.26</v>
      </c>
      <c r="L121" s="1" t="s">
        <v>20</v>
      </c>
      <c r="M121" s="1" t="s">
        <v>20</v>
      </c>
      <c r="N121" s="6">
        <v>1499.7</v>
      </c>
      <c r="O121" s="6">
        <v>1494.12</v>
      </c>
      <c r="P121" s="6">
        <v>1501.2</v>
      </c>
      <c r="Q121" s="6">
        <v>1487.34</v>
      </c>
      <c r="R121" s="6">
        <v>1420.37</v>
      </c>
      <c r="S121" s="7">
        <v>7134060</v>
      </c>
      <c r="T121" s="7">
        <v>8346672</v>
      </c>
      <c r="U121" s="7">
        <v>9654673</v>
      </c>
      <c r="W121" s="8">
        <f t="shared" si="5"/>
        <v>-3</v>
      </c>
      <c r="X121" s="8">
        <f t="shared" si="6"/>
        <v>-2.5</v>
      </c>
      <c r="Y121" s="8">
        <f t="shared" si="7"/>
        <v>-11</v>
      </c>
      <c r="Z121" s="7">
        <f t="shared" si="8"/>
        <v>-2000</v>
      </c>
      <c r="AA121" s="7">
        <f t="shared" si="9"/>
        <v>16500</v>
      </c>
    </row>
    <row r="122" spans="1:27" x14ac:dyDescent="0.4">
      <c r="A122" s="5">
        <v>43797</v>
      </c>
      <c r="B122" s="6">
        <v>1496</v>
      </c>
      <c r="C122" s="6">
        <v>1496.5</v>
      </c>
      <c r="D122" s="6">
        <v>1488</v>
      </c>
      <c r="E122" s="6">
        <v>1494.5</v>
      </c>
      <c r="F122" s="1">
        <v>-4.5</v>
      </c>
      <c r="G122" s="7">
        <v>4664000</v>
      </c>
      <c r="H122" s="7">
        <v>6964017</v>
      </c>
      <c r="I122" s="7">
        <v>6000</v>
      </c>
      <c r="J122" s="7">
        <v>62700</v>
      </c>
      <c r="K122" s="1">
        <v>10.45</v>
      </c>
      <c r="L122" s="1" t="s">
        <v>20</v>
      </c>
      <c r="M122" s="1" t="s">
        <v>20</v>
      </c>
      <c r="N122" s="6">
        <v>1498.9</v>
      </c>
      <c r="O122" s="6">
        <v>1494.14</v>
      </c>
      <c r="P122" s="6">
        <v>1501.45</v>
      </c>
      <c r="Q122" s="6">
        <v>1488.06</v>
      </c>
      <c r="R122" s="6">
        <v>1421.13</v>
      </c>
      <c r="S122" s="7">
        <v>6804000</v>
      </c>
      <c r="T122" s="7">
        <v>8287684</v>
      </c>
      <c r="U122" s="7">
        <v>9565284</v>
      </c>
      <c r="W122" s="8">
        <f t="shared" si="5"/>
        <v>-1.5</v>
      </c>
      <c r="X122" s="8">
        <f t="shared" si="6"/>
        <v>-0.5</v>
      </c>
      <c r="Y122" s="8">
        <f t="shared" si="7"/>
        <v>-9</v>
      </c>
      <c r="Z122" s="7">
        <f t="shared" si="8"/>
        <v>-14600</v>
      </c>
      <c r="AA122" s="7">
        <f t="shared" si="9"/>
        <v>-4400</v>
      </c>
    </row>
    <row r="123" spans="1:27" x14ac:dyDescent="0.4">
      <c r="A123" s="5">
        <v>43798</v>
      </c>
      <c r="B123" s="6">
        <v>1493</v>
      </c>
      <c r="C123" s="6">
        <v>1494</v>
      </c>
      <c r="D123" s="6">
        <v>1485.5</v>
      </c>
      <c r="E123" s="6">
        <v>1486</v>
      </c>
      <c r="F123" s="1">
        <v>-8.5</v>
      </c>
      <c r="G123" s="7">
        <v>5987800</v>
      </c>
      <c r="H123" s="7">
        <v>8912826</v>
      </c>
      <c r="I123" s="7">
        <v>4700</v>
      </c>
      <c r="J123" s="7">
        <v>131000</v>
      </c>
      <c r="K123" s="1">
        <v>27.87</v>
      </c>
      <c r="L123" s="1" t="s">
        <v>20</v>
      </c>
      <c r="M123" s="1" t="s">
        <v>20</v>
      </c>
      <c r="N123" s="6">
        <v>1496</v>
      </c>
      <c r="O123" s="6">
        <v>1493.98</v>
      </c>
      <c r="P123" s="6">
        <v>1501.37</v>
      </c>
      <c r="Q123" s="6">
        <v>1488.59</v>
      </c>
      <c r="R123" s="6">
        <v>1421.93</v>
      </c>
      <c r="S123" s="7">
        <v>6999100</v>
      </c>
      <c r="T123" s="7">
        <v>8302120</v>
      </c>
      <c r="U123" s="7">
        <v>9424156</v>
      </c>
      <c r="W123" s="8">
        <f t="shared" si="5"/>
        <v>0</v>
      </c>
      <c r="X123" s="8">
        <f t="shared" si="6"/>
        <v>7.5</v>
      </c>
      <c r="Y123" s="8">
        <f t="shared" si="7"/>
        <v>-2.5</v>
      </c>
      <c r="Z123" s="7">
        <f t="shared" si="8"/>
        <v>-1300</v>
      </c>
      <c r="AA123" s="7">
        <f t="shared" si="9"/>
        <v>68300</v>
      </c>
    </row>
    <row r="124" spans="1:27" x14ac:dyDescent="0.4">
      <c r="A124" s="5">
        <v>43801</v>
      </c>
      <c r="B124" s="6">
        <v>1486</v>
      </c>
      <c r="C124" s="6">
        <v>1493.5</v>
      </c>
      <c r="D124" s="6">
        <v>1483.5</v>
      </c>
      <c r="E124" s="6">
        <v>1483.5</v>
      </c>
      <c r="F124" s="1">
        <v>-2.5</v>
      </c>
      <c r="G124" s="7">
        <v>5080100</v>
      </c>
      <c r="H124" s="7">
        <v>7551021</v>
      </c>
      <c r="I124" s="7">
        <v>15700</v>
      </c>
      <c r="J124" s="7">
        <v>134400</v>
      </c>
      <c r="K124" s="1">
        <v>8.56</v>
      </c>
      <c r="L124" s="1" t="s">
        <v>20</v>
      </c>
      <c r="M124" s="1" t="s">
        <v>20</v>
      </c>
      <c r="N124" s="6">
        <v>1493.1</v>
      </c>
      <c r="O124" s="6">
        <v>1494.32</v>
      </c>
      <c r="P124" s="6">
        <v>1501.22</v>
      </c>
      <c r="Q124" s="6">
        <v>1489.03</v>
      </c>
      <c r="R124" s="6">
        <v>1422.59</v>
      </c>
      <c r="S124" s="7">
        <v>7220540</v>
      </c>
      <c r="T124" s="7">
        <v>8234820</v>
      </c>
      <c r="U124" s="7">
        <v>9139266</v>
      </c>
      <c r="W124" s="8">
        <f t="shared" si="5"/>
        <v>-0.5</v>
      </c>
      <c r="X124" s="8">
        <f t="shared" si="6"/>
        <v>0.5</v>
      </c>
      <c r="Y124" s="8">
        <f t="shared" si="7"/>
        <v>-3.5</v>
      </c>
      <c r="Z124" s="7">
        <f t="shared" si="8"/>
        <v>11000</v>
      </c>
      <c r="AA124" s="7">
        <f t="shared" si="9"/>
        <v>3400</v>
      </c>
    </row>
    <row r="125" spans="1:27" x14ac:dyDescent="0.4">
      <c r="A125" s="5">
        <v>43802</v>
      </c>
      <c r="B125" s="6">
        <v>1483</v>
      </c>
      <c r="C125" s="6">
        <v>1484</v>
      </c>
      <c r="D125" s="6">
        <v>1480</v>
      </c>
      <c r="E125" s="6">
        <v>1480</v>
      </c>
      <c r="F125" s="1">
        <v>-3.5</v>
      </c>
      <c r="G125" s="7">
        <v>5077800</v>
      </c>
      <c r="H125" s="7">
        <v>7522421</v>
      </c>
      <c r="I125" s="7">
        <v>5700</v>
      </c>
      <c r="J125" s="7">
        <v>74400</v>
      </c>
      <c r="K125" s="1">
        <v>13.05</v>
      </c>
      <c r="L125" s="1" t="s">
        <v>20</v>
      </c>
      <c r="M125" s="1" t="s">
        <v>20</v>
      </c>
      <c r="N125" s="6">
        <v>1488.6</v>
      </c>
      <c r="O125" s="6">
        <v>1494.32</v>
      </c>
      <c r="P125" s="6">
        <v>1500.97</v>
      </c>
      <c r="Q125" s="6">
        <v>1489.39</v>
      </c>
      <c r="R125" s="6">
        <v>1423.19</v>
      </c>
      <c r="S125" s="7">
        <v>5164160</v>
      </c>
      <c r="T125" s="7">
        <v>8229872</v>
      </c>
      <c r="U125" s="7">
        <v>9045406</v>
      </c>
      <c r="W125" s="8">
        <f t="shared" si="5"/>
        <v>-2</v>
      </c>
      <c r="X125" s="8">
        <f t="shared" si="6"/>
        <v>4</v>
      </c>
      <c r="Y125" s="8">
        <f t="shared" si="7"/>
        <v>-3.5</v>
      </c>
      <c r="Z125" s="7">
        <f t="shared" si="8"/>
        <v>-10000</v>
      </c>
      <c r="AA125" s="7">
        <f t="shared" si="9"/>
        <v>-60000</v>
      </c>
    </row>
    <row r="126" spans="1:27" x14ac:dyDescent="0.4">
      <c r="A126" s="5">
        <v>43803</v>
      </c>
      <c r="B126" s="6">
        <v>1478</v>
      </c>
      <c r="C126" s="6">
        <v>1484</v>
      </c>
      <c r="D126" s="6">
        <v>1476.5</v>
      </c>
      <c r="E126" s="6">
        <v>1481</v>
      </c>
      <c r="F126" s="1">
        <v>1</v>
      </c>
      <c r="G126" s="7">
        <v>7507000</v>
      </c>
      <c r="H126" s="7">
        <v>11108949</v>
      </c>
      <c r="I126" s="7">
        <v>17100</v>
      </c>
      <c r="J126" s="7">
        <v>66200</v>
      </c>
      <c r="K126" s="1">
        <v>3.87</v>
      </c>
      <c r="L126" s="1" t="s">
        <v>20</v>
      </c>
      <c r="M126" s="1" t="s">
        <v>20</v>
      </c>
      <c r="N126" s="6">
        <v>1485</v>
      </c>
      <c r="O126" s="6">
        <v>1493.82</v>
      </c>
      <c r="P126" s="6">
        <v>1500.75</v>
      </c>
      <c r="Q126" s="6">
        <v>1489.9</v>
      </c>
      <c r="R126" s="6">
        <v>1423.99</v>
      </c>
      <c r="S126" s="7">
        <v>5663340</v>
      </c>
      <c r="T126" s="7">
        <v>8262820</v>
      </c>
      <c r="U126" s="7">
        <v>9025898</v>
      </c>
      <c r="W126" s="8">
        <f t="shared" si="5"/>
        <v>4</v>
      </c>
      <c r="X126" s="8">
        <f t="shared" si="6"/>
        <v>5.5</v>
      </c>
      <c r="Y126" s="8">
        <f t="shared" si="7"/>
        <v>-4</v>
      </c>
      <c r="Z126" s="7">
        <f t="shared" si="8"/>
        <v>11400</v>
      </c>
      <c r="AA126" s="7">
        <f t="shared" si="9"/>
        <v>-8200</v>
      </c>
    </row>
    <row r="127" spans="1:27" x14ac:dyDescent="0.4">
      <c r="A127" s="5">
        <v>43804</v>
      </c>
      <c r="B127" s="6">
        <v>1485</v>
      </c>
      <c r="C127" s="6">
        <v>1486.5</v>
      </c>
      <c r="D127" s="6">
        <v>1477</v>
      </c>
      <c r="E127" s="6">
        <v>1478</v>
      </c>
      <c r="F127" s="1">
        <v>-3</v>
      </c>
      <c r="G127" s="7">
        <v>6022300</v>
      </c>
      <c r="H127" s="7">
        <v>8913146</v>
      </c>
      <c r="I127" s="7">
        <v>6800</v>
      </c>
      <c r="J127" s="7">
        <v>96900</v>
      </c>
      <c r="K127" s="1">
        <v>14.25</v>
      </c>
      <c r="L127" s="1" t="s">
        <v>20</v>
      </c>
      <c r="M127" s="1" t="s">
        <v>20</v>
      </c>
      <c r="N127" s="6">
        <v>1481.7</v>
      </c>
      <c r="O127" s="6">
        <v>1492.82</v>
      </c>
      <c r="P127" s="6">
        <v>1500.52</v>
      </c>
      <c r="Q127" s="6">
        <v>1490.33</v>
      </c>
      <c r="R127" s="6">
        <v>1424.85</v>
      </c>
      <c r="S127" s="7">
        <v>5935000</v>
      </c>
      <c r="T127" s="7">
        <v>7807016</v>
      </c>
      <c r="U127" s="7">
        <v>8990081</v>
      </c>
      <c r="W127" s="8">
        <f t="shared" si="5"/>
        <v>4</v>
      </c>
      <c r="X127" s="8">
        <f t="shared" si="6"/>
        <v>6</v>
      </c>
      <c r="Y127" s="8">
        <f t="shared" si="7"/>
        <v>-18</v>
      </c>
      <c r="Z127" s="7">
        <f t="shared" si="8"/>
        <v>-10300</v>
      </c>
      <c r="AA127" s="7">
        <f t="shared" si="9"/>
        <v>30700</v>
      </c>
    </row>
    <row r="128" spans="1:27" x14ac:dyDescent="0.4">
      <c r="A128" s="5">
        <v>43805</v>
      </c>
      <c r="B128" s="6">
        <v>1482</v>
      </c>
      <c r="C128" s="6">
        <v>1484</v>
      </c>
      <c r="D128" s="6">
        <v>1460</v>
      </c>
      <c r="E128" s="6">
        <v>1460</v>
      </c>
      <c r="F128" s="1">
        <v>-18</v>
      </c>
      <c r="G128" s="7">
        <v>8468900</v>
      </c>
      <c r="H128" s="7">
        <v>12429303</v>
      </c>
      <c r="I128" s="7">
        <v>27200</v>
      </c>
      <c r="J128" s="7">
        <v>96400</v>
      </c>
      <c r="K128" s="1">
        <v>3.54</v>
      </c>
      <c r="L128" s="1" t="s">
        <v>20</v>
      </c>
      <c r="M128" s="1" t="s">
        <v>20</v>
      </c>
      <c r="N128" s="6">
        <v>1476.5</v>
      </c>
      <c r="O128" s="6">
        <v>1491.82</v>
      </c>
      <c r="P128" s="6">
        <v>1499.97</v>
      </c>
      <c r="Q128" s="6">
        <v>1490.54</v>
      </c>
      <c r="R128" s="6">
        <v>1425.8</v>
      </c>
      <c r="S128" s="7">
        <v>6431220</v>
      </c>
      <c r="T128" s="7">
        <v>7832796</v>
      </c>
      <c r="U128" s="7">
        <v>8972230</v>
      </c>
      <c r="W128" s="8">
        <f t="shared" si="5"/>
        <v>10</v>
      </c>
      <c r="X128" s="8">
        <f t="shared" si="6"/>
        <v>11.5</v>
      </c>
      <c r="Y128" s="8">
        <f t="shared" si="7"/>
        <v>1.5</v>
      </c>
      <c r="Z128" s="7">
        <f t="shared" si="8"/>
        <v>20400</v>
      </c>
      <c r="AA128" s="7">
        <f t="shared" si="9"/>
        <v>-500</v>
      </c>
    </row>
    <row r="129" spans="1:27" x14ac:dyDescent="0.4">
      <c r="A129" s="5">
        <v>43808</v>
      </c>
      <c r="B129" s="6">
        <v>1470</v>
      </c>
      <c r="C129" s="6">
        <v>1471.5</v>
      </c>
      <c r="D129" s="6">
        <v>1461.5</v>
      </c>
      <c r="E129" s="6">
        <v>1469</v>
      </c>
      <c r="F129" s="1">
        <v>9</v>
      </c>
      <c r="G129" s="7">
        <v>7012000</v>
      </c>
      <c r="H129" s="7">
        <v>10287965</v>
      </c>
      <c r="I129" s="7">
        <v>32300</v>
      </c>
      <c r="J129" s="7">
        <v>104500</v>
      </c>
      <c r="K129" s="1">
        <v>3.24</v>
      </c>
      <c r="L129" s="1" t="s">
        <v>20</v>
      </c>
      <c r="M129" s="1" t="s">
        <v>20</v>
      </c>
      <c r="N129" s="6">
        <v>1473.6</v>
      </c>
      <c r="O129" s="6">
        <v>1490.54</v>
      </c>
      <c r="P129" s="6">
        <v>1499.55</v>
      </c>
      <c r="Q129" s="6">
        <v>1490.81</v>
      </c>
      <c r="R129" s="6">
        <v>1426.69</v>
      </c>
      <c r="S129" s="7">
        <v>6817600</v>
      </c>
      <c r="T129" s="7">
        <v>7835032</v>
      </c>
      <c r="U129" s="7">
        <v>8992042</v>
      </c>
      <c r="W129" s="8">
        <f t="shared" si="5"/>
        <v>-1.5</v>
      </c>
      <c r="X129" s="8">
        <f t="shared" si="6"/>
        <v>2.5</v>
      </c>
      <c r="Y129" s="8">
        <f t="shared" si="7"/>
        <v>-13</v>
      </c>
      <c r="Z129" s="7">
        <f t="shared" si="8"/>
        <v>5100</v>
      </c>
      <c r="AA129" s="7">
        <f t="shared" si="9"/>
        <v>8100</v>
      </c>
    </row>
    <row r="130" spans="1:27" x14ac:dyDescent="0.4">
      <c r="A130" s="5">
        <v>43809</v>
      </c>
      <c r="B130" s="6">
        <v>1467.5</v>
      </c>
      <c r="C130" s="6">
        <v>1471.5</v>
      </c>
      <c r="D130" s="6">
        <v>1456</v>
      </c>
      <c r="E130" s="6">
        <v>1456</v>
      </c>
      <c r="F130" s="1">
        <v>-13</v>
      </c>
      <c r="G130" s="7">
        <v>6302100</v>
      </c>
      <c r="H130" s="7">
        <v>9211495</v>
      </c>
      <c r="I130" s="7">
        <v>8400</v>
      </c>
      <c r="J130" s="7">
        <v>127400</v>
      </c>
      <c r="K130" s="1">
        <v>15.17</v>
      </c>
      <c r="L130" s="1" t="s">
        <v>20</v>
      </c>
      <c r="M130" s="1" t="s">
        <v>20</v>
      </c>
      <c r="N130" s="6">
        <v>1468.8</v>
      </c>
      <c r="O130" s="6">
        <v>1488.82</v>
      </c>
      <c r="P130" s="6">
        <v>1498.89</v>
      </c>
      <c r="Q130" s="6">
        <v>1491.02</v>
      </c>
      <c r="R130" s="6">
        <v>1427.48</v>
      </c>
      <c r="S130" s="7">
        <v>7062460</v>
      </c>
      <c r="T130" s="7">
        <v>7762456</v>
      </c>
      <c r="U130" s="7">
        <v>8932025</v>
      </c>
      <c r="W130" s="8">
        <f t="shared" si="5"/>
        <v>3.5</v>
      </c>
      <c r="X130" s="8">
        <f t="shared" si="6"/>
        <v>7</v>
      </c>
      <c r="Y130" s="8">
        <f t="shared" si="7"/>
        <v>-4.5</v>
      </c>
      <c r="Z130" s="7">
        <f t="shared" si="8"/>
        <v>-23900</v>
      </c>
      <c r="AA130" s="7">
        <f t="shared" si="9"/>
        <v>22900</v>
      </c>
    </row>
    <row r="131" spans="1:27" x14ac:dyDescent="0.4">
      <c r="A131" s="5">
        <v>43810</v>
      </c>
      <c r="B131" s="6">
        <v>1459.5</v>
      </c>
      <c r="C131" s="6">
        <v>1463</v>
      </c>
      <c r="D131" s="6">
        <v>1451.5</v>
      </c>
      <c r="E131" s="6">
        <v>1454</v>
      </c>
      <c r="F131" s="1">
        <v>-2</v>
      </c>
      <c r="G131" s="7">
        <v>5968600</v>
      </c>
      <c r="H131" s="7">
        <v>8685087</v>
      </c>
      <c r="I131" s="7">
        <v>18300</v>
      </c>
      <c r="J131" s="7">
        <v>137000</v>
      </c>
      <c r="K131" s="1">
        <v>7.49</v>
      </c>
      <c r="L131" s="1" t="s">
        <v>20</v>
      </c>
      <c r="M131" s="1" t="s">
        <v>20</v>
      </c>
      <c r="N131" s="6">
        <v>1463.4</v>
      </c>
      <c r="O131" s="6">
        <v>1486.76</v>
      </c>
      <c r="P131" s="6">
        <v>1498.19</v>
      </c>
      <c r="Q131" s="6">
        <v>1491.23</v>
      </c>
      <c r="R131" s="6">
        <v>1428.32</v>
      </c>
      <c r="S131" s="7">
        <v>6754780</v>
      </c>
      <c r="T131" s="7">
        <v>7575204</v>
      </c>
      <c r="U131" s="7">
        <v>8900580</v>
      </c>
      <c r="W131" s="8">
        <f t="shared" si="5"/>
        <v>1</v>
      </c>
      <c r="X131" s="8">
        <f t="shared" si="6"/>
        <v>5</v>
      </c>
      <c r="Y131" s="8">
        <f t="shared" si="7"/>
        <v>-2.5</v>
      </c>
      <c r="Z131" s="7">
        <f t="shared" si="8"/>
        <v>9900</v>
      </c>
      <c r="AA131" s="7">
        <f t="shared" si="9"/>
        <v>9600</v>
      </c>
    </row>
    <row r="132" spans="1:27" x14ac:dyDescent="0.4">
      <c r="A132" s="5">
        <v>43811</v>
      </c>
      <c r="B132" s="6">
        <v>1455</v>
      </c>
      <c r="C132" s="6">
        <v>1459</v>
      </c>
      <c r="D132" s="6">
        <v>1451.5</v>
      </c>
      <c r="E132" s="6">
        <v>1455</v>
      </c>
      <c r="F132" s="1">
        <v>1</v>
      </c>
      <c r="G132" s="7">
        <v>5942600</v>
      </c>
      <c r="H132" s="7">
        <v>8643282</v>
      </c>
      <c r="I132" s="7">
        <v>27600</v>
      </c>
      <c r="J132" s="7">
        <v>185200</v>
      </c>
      <c r="K132" s="1">
        <v>6.71</v>
      </c>
      <c r="L132" s="1" t="s">
        <v>20</v>
      </c>
      <c r="M132" s="1" t="s">
        <v>20</v>
      </c>
      <c r="N132" s="6">
        <v>1458.8</v>
      </c>
      <c r="O132" s="6">
        <v>1485.54</v>
      </c>
      <c r="P132" s="6">
        <v>1497.35</v>
      </c>
      <c r="Q132" s="6">
        <v>1491.55</v>
      </c>
      <c r="R132" s="6">
        <v>1429.15</v>
      </c>
      <c r="S132" s="7">
        <v>6738840</v>
      </c>
      <c r="T132" s="7">
        <v>7194468</v>
      </c>
      <c r="U132" s="7">
        <v>8700416</v>
      </c>
      <c r="W132" s="8">
        <f t="shared" si="5"/>
        <v>-4</v>
      </c>
      <c r="X132" s="8">
        <f t="shared" si="6"/>
        <v>3.5</v>
      </c>
      <c r="Y132" s="8">
        <f t="shared" si="7"/>
        <v>-4.5</v>
      </c>
      <c r="Z132" s="7">
        <f t="shared" si="8"/>
        <v>9300</v>
      </c>
      <c r="AA132" s="7">
        <f t="shared" si="9"/>
        <v>48200</v>
      </c>
    </row>
    <row r="133" spans="1:27" x14ac:dyDescent="0.4">
      <c r="A133" s="5">
        <v>43812</v>
      </c>
      <c r="B133" s="6">
        <v>1451</v>
      </c>
      <c r="C133" s="6">
        <v>1458.5</v>
      </c>
      <c r="D133" s="6">
        <v>1450.5</v>
      </c>
      <c r="E133" s="6">
        <v>1452</v>
      </c>
      <c r="F133" s="1">
        <v>-3</v>
      </c>
      <c r="G133" s="7">
        <v>9590500</v>
      </c>
      <c r="H133" s="7">
        <v>13938724</v>
      </c>
      <c r="I133" s="7">
        <v>15900</v>
      </c>
      <c r="J133" s="7">
        <v>213600</v>
      </c>
      <c r="K133" s="1">
        <v>13.43</v>
      </c>
      <c r="L133" s="1" t="s">
        <v>20</v>
      </c>
      <c r="M133" s="1" t="s">
        <v>20</v>
      </c>
      <c r="N133" s="6">
        <v>1457.2</v>
      </c>
      <c r="O133" s="6">
        <v>1484.06</v>
      </c>
      <c r="P133" s="6">
        <v>1496.49</v>
      </c>
      <c r="Q133" s="6">
        <v>1491.82</v>
      </c>
      <c r="R133" s="6">
        <v>1429.77</v>
      </c>
      <c r="S133" s="7">
        <v>6963160</v>
      </c>
      <c r="T133" s="7">
        <v>7209548</v>
      </c>
      <c r="U133" s="7">
        <v>8641344</v>
      </c>
      <c r="W133" s="8">
        <f t="shared" ref="W133:W196" si="10">B134-E133</f>
        <v>-1.5</v>
      </c>
      <c r="X133" s="8">
        <f t="shared" ref="X133:X196" si="11">C134-E133</f>
        <v>1.5</v>
      </c>
      <c r="Y133" s="8">
        <f t="shared" ref="Y133:Y196" si="12">D134-E133</f>
        <v>-4</v>
      </c>
      <c r="Z133" s="7">
        <f t="shared" ref="Z133:Z196" si="13">I133-I132</f>
        <v>-11700</v>
      </c>
      <c r="AA133" s="7">
        <f t="shared" ref="AA133:AA196" si="14">J133-J132</f>
        <v>28400</v>
      </c>
    </row>
    <row r="134" spans="1:27" x14ac:dyDescent="0.4">
      <c r="A134" s="5">
        <v>43815</v>
      </c>
      <c r="B134" s="6">
        <v>1450.5</v>
      </c>
      <c r="C134" s="6">
        <v>1453.5</v>
      </c>
      <c r="D134" s="6">
        <v>1448</v>
      </c>
      <c r="E134" s="6">
        <v>1451</v>
      </c>
      <c r="F134" s="1">
        <v>-1</v>
      </c>
      <c r="G134" s="7">
        <v>5422900</v>
      </c>
      <c r="H134" s="7">
        <v>7867580</v>
      </c>
      <c r="I134" s="7">
        <v>15800</v>
      </c>
      <c r="J134" s="7">
        <v>189600</v>
      </c>
      <c r="K134" s="1">
        <v>12</v>
      </c>
      <c r="L134" s="1" t="s">
        <v>20</v>
      </c>
      <c r="M134" s="1" t="s">
        <v>20</v>
      </c>
      <c r="N134" s="6">
        <v>1453.6</v>
      </c>
      <c r="O134" s="6">
        <v>1482.38</v>
      </c>
      <c r="P134" s="6">
        <v>1495.77</v>
      </c>
      <c r="Q134" s="6">
        <v>1491.95</v>
      </c>
      <c r="R134" s="6">
        <v>1430.23</v>
      </c>
      <c r="S134" s="7">
        <v>6645340</v>
      </c>
      <c r="T134" s="7">
        <v>7218592</v>
      </c>
      <c r="U134" s="7">
        <v>8582576</v>
      </c>
      <c r="W134" s="8">
        <f t="shared" si="10"/>
        <v>-0.5</v>
      </c>
      <c r="X134" s="8">
        <f t="shared" si="11"/>
        <v>2</v>
      </c>
      <c r="Y134" s="8">
        <f t="shared" si="12"/>
        <v>-15</v>
      </c>
      <c r="Z134" s="7">
        <f t="shared" si="13"/>
        <v>-100</v>
      </c>
      <c r="AA134" s="7">
        <f t="shared" si="14"/>
        <v>-24000</v>
      </c>
    </row>
    <row r="135" spans="1:27" x14ac:dyDescent="0.4">
      <c r="A135" s="5">
        <v>43816</v>
      </c>
      <c r="B135" s="6">
        <v>1450.5</v>
      </c>
      <c r="C135" s="6">
        <v>1453</v>
      </c>
      <c r="D135" s="6">
        <v>1436</v>
      </c>
      <c r="E135" s="6">
        <v>1441.5</v>
      </c>
      <c r="F135" s="1">
        <v>-9.5</v>
      </c>
      <c r="G135" s="7">
        <v>9544700</v>
      </c>
      <c r="H135" s="7">
        <v>13775797</v>
      </c>
      <c r="I135" s="7">
        <v>15300</v>
      </c>
      <c r="J135" s="7">
        <v>204400</v>
      </c>
      <c r="K135" s="1">
        <v>13.36</v>
      </c>
      <c r="L135" s="1" t="s">
        <v>20</v>
      </c>
      <c r="M135" s="1" t="s">
        <v>20</v>
      </c>
      <c r="N135" s="6">
        <v>1450.7</v>
      </c>
      <c r="O135" s="6">
        <v>1480.68</v>
      </c>
      <c r="P135" s="6">
        <v>1494.92</v>
      </c>
      <c r="Q135" s="6">
        <v>1491.97</v>
      </c>
      <c r="R135" s="6">
        <v>1430.69</v>
      </c>
      <c r="S135" s="7">
        <v>7293860</v>
      </c>
      <c r="T135" s="7">
        <v>7342408</v>
      </c>
      <c r="U135" s="7">
        <v>8597089</v>
      </c>
      <c r="W135" s="8">
        <f t="shared" si="10"/>
        <v>-2.5</v>
      </c>
      <c r="X135" s="8">
        <f t="shared" si="11"/>
        <v>4.5</v>
      </c>
      <c r="Y135" s="8">
        <f t="shared" si="12"/>
        <v>-5</v>
      </c>
      <c r="Z135" s="7">
        <f t="shared" si="13"/>
        <v>-500</v>
      </c>
      <c r="AA135" s="7">
        <f t="shared" si="14"/>
        <v>14800</v>
      </c>
    </row>
    <row r="136" spans="1:27" x14ac:dyDescent="0.4">
      <c r="A136" s="5">
        <v>43817</v>
      </c>
      <c r="B136" s="6">
        <v>1439</v>
      </c>
      <c r="C136" s="6">
        <v>1446</v>
      </c>
      <c r="D136" s="6">
        <v>1436.5</v>
      </c>
      <c r="E136" s="6">
        <v>1442.5</v>
      </c>
      <c r="F136" s="1">
        <v>1</v>
      </c>
      <c r="G136" s="7">
        <v>6593200</v>
      </c>
      <c r="H136" s="7">
        <v>9507891</v>
      </c>
      <c r="I136" s="7">
        <v>45700</v>
      </c>
      <c r="J136" s="7">
        <v>180600</v>
      </c>
      <c r="K136" s="1">
        <v>3.95</v>
      </c>
      <c r="L136" s="1" t="s">
        <v>20</v>
      </c>
      <c r="M136" s="1" t="s">
        <v>20</v>
      </c>
      <c r="N136" s="6">
        <v>1448.4</v>
      </c>
      <c r="O136" s="6">
        <v>1479.14</v>
      </c>
      <c r="P136" s="6">
        <v>1494.23</v>
      </c>
      <c r="Q136" s="6">
        <v>1491.96</v>
      </c>
      <c r="R136" s="6">
        <v>1431.16</v>
      </c>
      <c r="S136" s="7">
        <v>7418780</v>
      </c>
      <c r="T136" s="7">
        <v>7424608</v>
      </c>
      <c r="U136" s="7">
        <v>8560578</v>
      </c>
      <c r="W136" s="8">
        <f t="shared" si="10"/>
        <v>-0.5</v>
      </c>
      <c r="X136" s="8">
        <f t="shared" si="11"/>
        <v>3.5</v>
      </c>
      <c r="Y136" s="8">
        <f t="shared" si="12"/>
        <v>-8.5</v>
      </c>
      <c r="Z136" s="7">
        <f t="shared" si="13"/>
        <v>30400</v>
      </c>
      <c r="AA136" s="7">
        <f t="shared" si="14"/>
        <v>-23800</v>
      </c>
    </row>
    <row r="137" spans="1:27" x14ac:dyDescent="0.4">
      <c r="A137" s="5">
        <v>43818</v>
      </c>
      <c r="B137" s="6">
        <v>1442</v>
      </c>
      <c r="C137" s="6">
        <v>1446</v>
      </c>
      <c r="D137" s="6">
        <v>1434</v>
      </c>
      <c r="E137" s="6">
        <v>1435.5</v>
      </c>
      <c r="F137" s="1">
        <v>-7</v>
      </c>
      <c r="G137" s="7">
        <v>7224600</v>
      </c>
      <c r="H137" s="7">
        <v>10389161</v>
      </c>
      <c r="I137" s="7">
        <v>73500</v>
      </c>
      <c r="J137" s="7">
        <v>218900</v>
      </c>
      <c r="K137" s="1">
        <v>2.98</v>
      </c>
      <c r="L137" s="1" t="s">
        <v>20</v>
      </c>
      <c r="M137" s="1" t="s">
        <v>20</v>
      </c>
      <c r="N137" s="6">
        <v>1444.5</v>
      </c>
      <c r="O137" s="6">
        <v>1476.2</v>
      </c>
      <c r="P137" s="6">
        <v>1493.53</v>
      </c>
      <c r="Q137" s="6">
        <v>1491.88</v>
      </c>
      <c r="R137" s="6">
        <v>1431.58</v>
      </c>
      <c r="S137" s="7">
        <v>7675180</v>
      </c>
      <c r="T137" s="7">
        <v>6705824</v>
      </c>
      <c r="U137" s="7">
        <v>8542044</v>
      </c>
      <c r="W137" s="8">
        <f t="shared" si="10"/>
        <v>-0.5</v>
      </c>
      <c r="X137" s="8">
        <f t="shared" si="11"/>
        <v>13.5</v>
      </c>
      <c r="Y137" s="8">
        <f t="shared" si="12"/>
        <v>-9</v>
      </c>
      <c r="Z137" s="7">
        <f t="shared" si="13"/>
        <v>27800</v>
      </c>
      <c r="AA137" s="7">
        <f t="shared" si="14"/>
        <v>38300</v>
      </c>
    </row>
    <row r="138" spans="1:27" x14ac:dyDescent="0.4">
      <c r="A138" s="5">
        <v>43819</v>
      </c>
      <c r="B138" s="6">
        <v>1435</v>
      </c>
      <c r="C138" s="6">
        <v>1449</v>
      </c>
      <c r="D138" s="6">
        <v>1426.5</v>
      </c>
      <c r="E138" s="6">
        <v>1449</v>
      </c>
      <c r="F138" s="1">
        <v>13.5</v>
      </c>
      <c r="G138" s="7">
        <v>14492000</v>
      </c>
      <c r="H138" s="7">
        <v>20843140</v>
      </c>
      <c r="I138" s="7">
        <v>29000</v>
      </c>
      <c r="J138" s="7">
        <v>151200</v>
      </c>
      <c r="K138" s="1">
        <v>5.21</v>
      </c>
      <c r="L138" s="1" t="s">
        <v>20</v>
      </c>
      <c r="M138" s="1" t="s">
        <v>20</v>
      </c>
      <c r="N138" s="6">
        <v>1443.9</v>
      </c>
      <c r="O138" s="6">
        <v>1473.84</v>
      </c>
      <c r="P138" s="6">
        <v>1492.97</v>
      </c>
      <c r="Q138" s="6">
        <v>1491.86</v>
      </c>
      <c r="R138" s="6">
        <v>1431.96</v>
      </c>
      <c r="S138" s="7">
        <v>8655480</v>
      </c>
      <c r="T138" s="7">
        <v>6942876</v>
      </c>
      <c r="U138" s="7">
        <v>8641114</v>
      </c>
      <c r="W138" s="8">
        <f t="shared" si="10"/>
        <v>0.5</v>
      </c>
      <c r="X138" s="8">
        <f t="shared" si="11"/>
        <v>1.5</v>
      </c>
      <c r="Y138" s="8">
        <f t="shared" si="12"/>
        <v>-20</v>
      </c>
      <c r="Z138" s="7">
        <f t="shared" si="13"/>
        <v>-44500</v>
      </c>
      <c r="AA138" s="7">
        <f t="shared" si="14"/>
        <v>-67700</v>
      </c>
    </row>
    <row r="139" spans="1:27" x14ac:dyDescent="0.4">
      <c r="A139" s="5">
        <v>43822</v>
      </c>
      <c r="B139" s="6">
        <v>1449.5</v>
      </c>
      <c r="C139" s="6">
        <v>1450.5</v>
      </c>
      <c r="D139" s="6">
        <v>1429</v>
      </c>
      <c r="E139" s="6">
        <v>1429</v>
      </c>
      <c r="F139" s="1">
        <v>-20</v>
      </c>
      <c r="G139" s="7">
        <v>7197900</v>
      </c>
      <c r="H139" s="7">
        <v>10336429</v>
      </c>
      <c r="I139" s="7">
        <v>35300</v>
      </c>
      <c r="J139" s="7">
        <v>198800</v>
      </c>
      <c r="K139" s="1">
        <v>5.63</v>
      </c>
      <c r="L139" s="1" t="s">
        <v>20</v>
      </c>
      <c r="M139" s="1" t="s">
        <v>20</v>
      </c>
      <c r="N139" s="6">
        <v>1439.5</v>
      </c>
      <c r="O139" s="6">
        <v>1470.88</v>
      </c>
      <c r="P139" s="6">
        <v>1492.1</v>
      </c>
      <c r="Q139" s="6">
        <v>1491.69</v>
      </c>
      <c r="R139" s="6">
        <v>1432.21</v>
      </c>
      <c r="S139" s="7">
        <v>9010480</v>
      </c>
      <c r="T139" s="7">
        <v>7007384</v>
      </c>
      <c r="U139" s="7">
        <v>8693277</v>
      </c>
      <c r="W139" s="8">
        <f t="shared" si="10"/>
        <v>-2</v>
      </c>
      <c r="X139" s="8">
        <f t="shared" si="11"/>
        <v>-0.5</v>
      </c>
      <c r="Y139" s="8">
        <f t="shared" si="12"/>
        <v>-16.5</v>
      </c>
      <c r="Z139" s="7">
        <f t="shared" si="13"/>
        <v>6300</v>
      </c>
      <c r="AA139" s="7">
        <f t="shared" si="14"/>
        <v>47600</v>
      </c>
    </row>
    <row r="140" spans="1:27" x14ac:dyDescent="0.4">
      <c r="A140" s="5">
        <v>43823</v>
      </c>
      <c r="B140" s="6">
        <v>1427</v>
      </c>
      <c r="C140" s="6">
        <v>1428.5</v>
      </c>
      <c r="D140" s="6">
        <v>1412.5</v>
      </c>
      <c r="E140" s="6">
        <v>1424.5</v>
      </c>
      <c r="F140" s="1">
        <v>-4.5</v>
      </c>
      <c r="G140" s="7">
        <v>9702700</v>
      </c>
      <c r="H140" s="7">
        <v>13779992</v>
      </c>
      <c r="I140" s="7">
        <v>51000</v>
      </c>
      <c r="J140" s="7">
        <v>218600</v>
      </c>
      <c r="K140" s="1">
        <v>4.29</v>
      </c>
      <c r="L140" s="1" t="s">
        <v>20</v>
      </c>
      <c r="M140" s="1" t="s">
        <v>20</v>
      </c>
      <c r="N140" s="6">
        <v>1436.1</v>
      </c>
      <c r="O140" s="6">
        <v>1468.1</v>
      </c>
      <c r="P140" s="6">
        <v>1491.14</v>
      </c>
      <c r="Q140" s="6">
        <v>1491.3</v>
      </c>
      <c r="R140" s="6">
        <v>1432.37</v>
      </c>
      <c r="S140" s="7">
        <v>9042080</v>
      </c>
      <c r="T140" s="7">
        <v>7215504</v>
      </c>
      <c r="U140" s="7">
        <v>8757400</v>
      </c>
      <c r="W140" s="8">
        <f t="shared" si="10"/>
        <v>3</v>
      </c>
      <c r="X140" s="8">
        <f t="shared" si="11"/>
        <v>9.5</v>
      </c>
      <c r="Y140" s="8">
        <f t="shared" si="12"/>
        <v>0.5</v>
      </c>
      <c r="Z140" s="7">
        <f t="shared" si="13"/>
        <v>15700</v>
      </c>
      <c r="AA140" s="7">
        <f t="shared" si="14"/>
        <v>19800</v>
      </c>
    </row>
    <row r="141" spans="1:27" x14ac:dyDescent="0.4">
      <c r="A141" s="5">
        <v>43824</v>
      </c>
      <c r="B141" s="6">
        <v>1427.5</v>
      </c>
      <c r="C141" s="6">
        <v>1434</v>
      </c>
      <c r="D141" s="6">
        <v>1425</v>
      </c>
      <c r="E141" s="6">
        <v>1429.5</v>
      </c>
      <c r="F141" s="1">
        <v>5</v>
      </c>
      <c r="G141" s="7">
        <v>5108100</v>
      </c>
      <c r="H141" s="7">
        <v>7304859</v>
      </c>
      <c r="I141" s="7">
        <v>59200</v>
      </c>
      <c r="J141" s="7">
        <v>208700</v>
      </c>
      <c r="K141" s="1">
        <v>3.53</v>
      </c>
      <c r="L141" s="1" t="s">
        <v>20</v>
      </c>
      <c r="M141" s="1" t="s">
        <v>20</v>
      </c>
      <c r="N141" s="6">
        <v>1433.5</v>
      </c>
      <c r="O141" s="6">
        <v>1466</v>
      </c>
      <c r="P141" s="6">
        <v>1490.21</v>
      </c>
      <c r="Q141" s="6">
        <v>1490.89</v>
      </c>
      <c r="R141" s="6">
        <v>1432.56</v>
      </c>
      <c r="S141" s="7">
        <v>8745060</v>
      </c>
      <c r="T141" s="7">
        <v>7143204</v>
      </c>
      <c r="U141" s="7">
        <v>8753193</v>
      </c>
      <c r="W141" s="8">
        <f t="shared" si="10"/>
        <v>-1.5</v>
      </c>
      <c r="X141" s="8">
        <f t="shared" si="11"/>
        <v>6</v>
      </c>
      <c r="Y141" s="8">
        <f t="shared" si="12"/>
        <v>-5.5</v>
      </c>
      <c r="Z141" s="7">
        <f t="shared" si="13"/>
        <v>8200</v>
      </c>
      <c r="AA141" s="7">
        <f t="shared" si="14"/>
        <v>-9900</v>
      </c>
    </row>
    <row r="142" spans="1:27" x14ac:dyDescent="0.4">
      <c r="A142" s="5">
        <v>43825</v>
      </c>
      <c r="B142" s="6">
        <v>1428</v>
      </c>
      <c r="C142" s="6">
        <v>1435.5</v>
      </c>
      <c r="D142" s="6">
        <v>1424</v>
      </c>
      <c r="E142" s="6">
        <v>1434.5</v>
      </c>
      <c r="F142" s="1">
        <v>5</v>
      </c>
      <c r="G142" s="7">
        <v>6081200</v>
      </c>
      <c r="H142" s="7">
        <v>8699719</v>
      </c>
      <c r="I142" s="7">
        <v>41600</v>
      </c>
      <c r="J142" s="7">
        <v>227100</v>
      </c>
      <c r="K142" s="1">
        <v>5.46</v>
      </c>
      <c r="L142" s="1" t="s">
        <v>20</v>
      </c>
      <c r="M142" s="1" t="s">
        <v>20</v>
      </c>
      <c r="N142" s="6">
        <v>1433.3</v>
      </c>
      <c r="O142" s="6">
        <v>1463.44</v>
      </c>
      <c r="P142" s="6">
        <v>1489.25</v>
      </c>
      <c r="Q142" s="6">
        <v>1490.55</v>
      </c>
      <c r="R142" s="6">
        <v>1432.98</v>
      </c>
      <c r="S142" s="7">
        <v>8516380</v>
      </c>
      <c r="T142" s="7">
        <v>7133880</v>
      </c>
      <c r="U142" s="7">
        <v>8721056</v>
      </c>
      <c r="W142" s="8">
        <f t="shared" si="10"/>
        <v>8</v>
      </c>
      <c r="X142" s="8">
        <f t="shared" si="11"/>
        <v>23</v>
      </c>
      <c r="Y142" s="8">
        <f t="shared" si="12"/>
        <v>-1.5</v>
      </c>
      <c r="Z142" s="7">
        <f t="shared" si="13"/>
        <v>-17600</v>
      </c>
      <c r="AA142" s="7">
        <f t="shared" si="14"/>
        <v>18400</v>
      </c>
    </row>
    <row r="143" spans="1:27" x14ac:dyDescent="0.4">
      <c r="A143" s="5">
        <v>43826</v>
      </c>
      <c r="B143" s="6">
        <v>1442.5</v>
      </c>
      <c r="C143" s="6">
        <v>1457.5</v>
      </c>
      <c r="D143" s="6">
        <v>1433</v>
      </c>
      <c r="E143" s="6">
        <v>1455</v>
      </c>
      <c r="F143" s="1">
        <v>20.5</v>
      </c>
      <c r="G143" s="7">
        <v>8588200</v>
      </c>
      <c r="H143" s="7">
        <v>12428933</v>
      </c>
      <c r="I143" s="7">
        <v>70900</v>
      </c>
      <c r="J143" s="7">
        <v>214400</v>
      </c>
      <c r="K143" s="1">
        <v>3.02</v>
      </c>
      <c r="L143" s="1" t="s">
        <v>20</v>
      </c>
      <c r="M143" s="1" t="s">
        <v>20</v>
      </c>
      <c r="N143" s="6">
        <v>1434.5</v>
      </c>
      <c r="O143" s="6">
        <v>1461.62</v>
      </c>
      <c r="P143" s="6">
        <v>1488.65</v>
      </c>
      <c r="Q143" s="6">
        <v>1490.35</v>
      </c>
      <c r="R143" s="6">
        <v>1433.57</v>
      </c>
      <c r="S143" s="7">
        <v>7335620</v>
      </c>
      <c r="T143" s="7">
        <v>7276916</v>
      </c>
      <c r="U143" s="7">
        <v>8669584</v>
      </c>
      <c r="W143" s="8">
        <f t="shared" si="10"/>
        <v>-2.5</v>
      </c>
      <c r="X143" s="8">
        <f t="shared" si="11"/>
        <v>13.5</v>
      </c>
      <c r="Y143" s="8">
        <f t="shared" si="12"/>
        <v>-4</v>
      </c>
      <c r="Z143" s="7">
        <f t="shared" si="13"/>
        <v>29300</v>
      </c>
      <c r="AA143" s="7">
        <f t="shared" si="14"/>
        <v>-12700</v>
      </c>
    </row>
    <row r="144" spans="1:27" x14ac:dyDescent="0.4">
      <c r="A144" s="5">
        <v>43829</v>
      </c>
      <c r="B144" s="6">
        <v>1452.5</v>
      </c>
      <c r="C144" s="6">
        <v>1468.5</v>
      </c>
      <c r="D144" s="6">
        <v>1451</v>
      </c>
      <c r="E144" s="6">
        <v>1459.5</v>
      </c>
      <c r="F144" s="1">
        <v>4.5</v>
      </c>
      <c r="G144" s="7">
        <v>6410300</v>
      </c>
      <c r="H144" s="7">
        <v>9360185</v>
      </c>
      <c r="I144" s="7">
        <v>43100</v>
      </c>
      <c r="J144" s="7">
        <v>181200</v>
      </c>
      <c r="K144" s="1">
        <v>4.2</v>
      </c>
      <c r="L144" s="1" t="s">
        <v>20</v>
      </c>
      <c r="M144" s="1" t="s">
        <v>20</v>
      </c>
      <c r="N144" s="6">
        <v>1440.6</v>
      </c>
      <c r="O144" s="6">
        <v>1460.08</v>
      </c>
      <c r="P144" s="6">
        <v>1488.1</v>
      </c>
      <c r="Q144" s="6">
        <v>1490.29</v>
      </c>
      <c r="R144" s="6">
        <v>1434.17</v>
      </c>
      <c r="S144" s="7">
        <v>7178100</v>
      </c>
      <c r="T144" s="7">
        <v>7374412</v>
      </c>
      <c r="U144" s="7">
        <v>8659100</v>
      </c>
      <c r="W144" s="8">
        <f t="shared" si="10"/>
        <v>-0.5</v>
      </c>
      <c r="X144" s="8">
        <f t="shared" si="11"/>
        <v>3.5</v>
      </c>
      <c r="Y144" s="8">
        <f t="shared" si="12"/>
        <v>-13.5</v>
      </c>
      <c r="Z144" s="7">
        <f t="shared" si="13"/>
        <v>-27800</v>
      </c>
      <c r="AA144" s="7">
        <f t="shared" si="14"/>
        <v>-33200</v>
      </c>
    </row>
    <row r="145" spans="1:27" x14ac:dyDescent="0.4">
      <c r="A145" s="5">
        <v>43836</v>
      </c>
      <c r="B145" s="6">
        <v>1459</v>
      </c>
      <c r="C145" s="6">
        <v>1463</v>
      </c>
      <c r="D145" s="6">
        <v>1446</v>
      </c>
      <c r="E145" s="6">
        <v>1448</v>
      </c>
      <c r="F145" s="1">
        <v>-11.5</v>
      </c>
      <c r="G145" s="7">
        <v>8155500</v>
      </c>
      <c r="H145" s="7">
        <v>11830982</v>
      </c>
      <c r="I145" s="7">
        <v>43100</v>
      </c>
      <c r="J145" s="7">
        <v>322400</v>
      </c>
      <c r="K145" s="1">
        <v>7.48</v>
      </c>
      <c r="L145" s="1" t="s">
        <v>20</v>
      </c>
      <c r="M145" s="1" t="s">
        <v>20</v>
      </c>
      <c r="N145" s="6">
        <v>1445.3</v>
      </c>
      <c r="O145" s="6">
        <v>1457.9</v>
      </c>
      <c r="P145" s="6">
        <v>1487.37</v>
      </c>
      <c r="Q145" s="6">
        <v>1490.18</v>
      </c>
      <c r="R145" s="6">
        <v>1434.76</v>
      </c>
      <c r="S145" s="7">
        <v>6868660</v>
      </c>
      <c r="T145" s="7">
        <v>7086244</v>
      </c>
      <c r="U145" s="7">
        <v>8673881</v>
      </c>
      <c r="W145" s="8">
        <f t="shared" si="10"/>
        <v>3</v>
      </c>
      <c r="X145" s="8">
        <f t="shared" si="11"/>
        <v>15.5</v>
      </c>
      <c r="Y145" s="8">
        <f t="shared" si="12"/>
        <v>3</v>
      </c>
      <c r="Z145" s="7">
        <f t="shared" si="13"/>
        <v>0</v>
      </c>
      <c r="AA145" s="7">
        <f t="shared" si="14"/>
        <v>141200</v>
      </c>
    </row>
    <row r="146" spans="1:27" x14ac:dyDescent="0.4">
      <c r="A146" s="5">
        <v>43837</v>
      </c>
      <c r="B146" s="6">
        <v>1451</v>
      </c>
      <c r="C146" s="6">
        <v>1463.5</v>
      </c>
      <c r="D146" s="6">
        <v>1451</v>
      </c>
      <c r="E146" s="6">
        <v>1458.5</v>
      </c>
      <c r="F146" s="1">
        <v>10.5</v>
      </c>
      <c r="G146" s="7">
        <v>6286800</v>
      </c>
      <c r="H146" s="7">
        <v>9171775</v>
      </c>
      <c r="I146" s="7">
        <v>25000</v>
      </c>
      <c r="J146" s="7">
        <v>327200</v>
      </c>
      <c r="K146" s="1">
        <v>13.09</v>
      </c>
      <c r="L146" s="1" t="s">
        <v>20</v>
      </c>
      <c r="M146" s="1" t="s">
        <v>20</v>
      </c>
      <c r="N146" s="6">
        <v>1451.1</v>
      </c>
      <c r="O146" s="6">
        <v>1456.28</v>
      </c>
      <c r="P146" s="6">
        <v>1486.73</v>
      </c>
      <c r="Q146" s="6">
        <v>1489.97</v>
      </c>
      <c r="R146" s="6">
        <v>1435.46</v>
      </c>
      <c r="S146" s="7">
        <v>7104400</v>
      </c>
      <c r="T146" s="7">
        <v>7137272</v>
      </c>
      <c r="U146" s="7">
        <v>8648477</v>
      </c>
      <c r="W146" s="8">
        <f t="shared" si="10"/>
        <v>-6.5</v>
      </c>
      <c r="X146" s="8">
        <f t="shared" si="11"/>
        <v>-4</v>
      </c>
      <c r="Y146" s="8">
        <f t="shared" si="12"/>
        <v>-21</v>
      </c>
      <c r="Z146" s="7">
        <f t="shared" si="13"/>
        <v>-18100</v>
      </c>
      <c r="AA146" s="7">
        <f t="shared" si="14"/>
        <v>4800</v>
      </c>
    </row>
    <row r="147" spans="1:27" x14ac:dyDescent="0.4">
      <c r="A147" s="5">
        <v>43838</v>
      </c>
      <c r="B147" s="6">
        <v>1452</v>
      </c>
      <c r="C147" s="6">
        <v>1454.5</v>
      </c>
      <c r="D147" s="6">
        <v>1437.5</v>
      </c>
      <c r="E147" s="6">
        <v>1448</v>
      </c>
      <c r="F147" s="1">
        <v>-10.5</v>
      </c>
      <c r="G147" s="7">
        <v>9109700</v>
      </c>
      <c r="H147" s="7">
        <v>13184969</v>
      </c>
      <c r="I147" s="7">
        <v>15400</v>
      </c>
      <c r="J147" s="7">
        <v>316300</v>
      </c>
      <c r="K147" s="1">
        <v>20.54</v>
      </c>
      <c r="L147" s="1" t="s">
        <v>20</v>
      </c>
      <c r="M147" s="1" t="s">
        <v>20</v>
      </c>
      <c r="N147" s="6">
        <v>1453.8</v>
      </c>
      <c r="O147" s="6">
        <v>1454.42</v>
      </c>
      <c r="P147" s="6">
        <v>1485.93</v>
      </c>
      <c r="Q147" s="6">
        <v>1489.7</v>
      </c>
      <c r="R147" s="6">
        <v>1436.11</v>
      </c>
      <c r="S147" s="7">
        <v>7710100</v>
      </c>
      <c r="T147" s="7">
        <v>7315100</v>
      </c>
      <c r="U147" s="7">
        <v>8642526</v>
      </c>
      <c r="W147" s="8">
        <f t="shared" si="10"/>
        <v>20</v>
      </c>
      <c r="X147" s="8">
        <f t="shared" si="11"/>
        <v>20.5</v>
      </c>
      <c r="Y147" s="8">
        <f t="shared" si="12"/>
        <v>11</v>
      </c>
      <c r="Z147" s="7">
        <f t="shared" si="13"/>
        <v>-9600</v>
      </c>
      <c r="AA147" s="7">
        <f t="shared" si="14"/>
        <v>-10900</v>
      </c>
    </row>
    <row r="148" spans="1:27" x14ac:dyDescent="0.4">
      <c r="A148" s="5">
        <v>43839</v>
      </c>
      <c r="B148" s="6">
        <v>1468</v>
      </c>
      <c r="C148" s="6">
        <v>1468.5</v>
      </c>
      <c r="D148" s="6">
        <v>1459</v>
      </c>
      <c r="E148" s="6">
        <v>1468</v>
      </c>
      <c r="F148" s="1">
        <v>20</v>
      </c>
      <c r="G148" s="7">
        <v>7370000</v>
      </c>
      <c r="H148" s="7">
        <v>10805018</v>
      </c>
      <c r="I148" s="7">
        <v>49400</v>
      </c>
      <c r="J148" s="7">
        <v>255500</v>
      </c>
      <c r="K148" s="1">
        <v>5.17</v>
      </c>
      <c r="L148" s="1" t="s">
        <v>20</v>
      </c>
      <c r="M148" s="1" t="s">
        <v>20</v>
      </c>
      <c r="N148" s="6">
        <v>1456.4</v>
      </c>
      <c r="O148" s="6">
        <v>1453.7</v>
      </c>
      <c r="P148" s="6">
        <v>1485.33</v>
      </c>
      <c r="Q148" s="6">
        <v>1489.46</v>
      </c>
      <c r="R148" s="6">
        <v>1436.81</v>
      </c>
      <c r="S148" s="7">
        <v>7466460</v>
      </c>
      <c r="T148" s="7">
        <v>7370388</v>
      </c>
      <c r="U148" s="7">
        <v>8605253</v>
      </c>
      <c r="W148" s="8">
        <f t="shared" si="10"/>
        <v>-2</v>
      </c>
      <c r="X148" s="8">
        <f t="shared" si="11"/>
        <v>9</v>
      </c>
      <c r="Y148" s="8">
        <f t="shared" si="12"/>
        <v>-4</v>
      </c>
      <c r="Z148" s="7">
        <f t="shared" si="13"/>
        <v>34000</v>
      </c>
      <c r="AA148" s="7">
        <f t="shared" si="14"/>
        <v>-60800</v>
      </c>
    </row>
    <row r="149" spans="1:27" x14ac:dyDescent="0.4">
      <c r="A149" s="5">
        <v>43840</v>
      </c>
      <c r="B149" s="6">
        <v>1466</v>
      </c>
      <c r="C149" s="6">
        <v>1477</v>
      </c>
      <c r="D149" s="6">
        <v>1464</v>
      </c>
      <c r="E149" s="6">
        <v>1477</v>
      </c>
      <c r="F149" s="1">
        <v>9</v>
      </c>
      <c r="G149" s="7">
        <v>7375600</v>
      </c>
      <c r="H149" s="7">
        <v>10860682</v>
      </c>
      <c r="I149" s="7">
        <v>42300</v>
      </c>
      <c r="J149" s="7">
        <v>195200</v>
      </c>
      <c r="K149" s="1">
        <v>4.6100000000000003</v>
      </c>
      <c r="L149" s="1" t="s">
        <v>20</v>
      </c>
      <c r="M149" s="1" t="s">
        <v>20</v>
      </c>
      <c r="N149" s="6">
        <v>1459.9</v>
      </c>
      <c r="O149" s="6">
        <v>1453.44</v>
      </c>
      <c r="P149" s="6">
        <v>1484.62</v>
      </c>
      <c r="Q149" s="6">
        <v>1489.28</v>
      </c>
      <c r="R149" s="6">
        <v>1437.46</v>
      </c>
      <c r="S149" s="7">
        <v>7659520</v>
      </c>
      <c r="T149" s="7">
        <v>7462208</v>
      </c>
      <c r="U149" s="7">
        <v>8458884</v>
      </c>
      <c r="W149" s="8">
        <f t="shared" si="10"/>
        <v>4</v>
      </c>
      <c r="X149" s="8">
        <f t="shared" si="11"/>
        <v>8.5</v>
      </c>
      <c r="Y149" s="8">
        <f t="shared" si="12"/>
        <v>-1</v>
      </c>
      <c r="Z149" s="7">
        <f t="shared" si="13"/>
        <v>-7100</v>
      </c>
      <c r="AA149" s="7">
        <f t="shared" si="14"/>
        <v>-60300</v>
      </c>
    </row>
    <row r="150" spans="1:27" x14ac:dyDescent="0.4">
      <c r="A150" s="5">
        <v>43844</v>
      </c>
      <c r="B150" s="6">
        <v>1481</v>
      </c>
      <c r="C150" s="6">
        <v>1485.5</v>
      </c>
      <c r="D150" s="6">
        <v>1476</v>
      </c>
      <c r="E150" s="6">
        <v>1485.5</v>
      </c>
      <c r="F150" s="1">
        <v>8.5</v>
      </c>
      <c r="G150" s="7">
        <v>7061900</v>
      </c>
      <c r="H150" s="7">
        <v>10464210</v>
      </c>
      <c r="I150" s="7">
        <v>25500</v>
      </c>
      <c r="J150" s="7">
        <v>218400</v>
      </c>
      <c r="K150" s="1">
        <v>8.56</v>
      </c>
      <c r="L150" s="1" t="s">
        <v>20</v>
      </c>
      <c r="M150" s="1" t="s">
        <v>20</v>
      </c>
      <c r="N150" s="6">
        <v>1467.4</v>
      </c>
      <c r="O150" s="6">
        <v>1453.66</v>
      </c>
      <c r="P150" s="6">
        <v>1483.9</v>
      </c>
      <c r="Q150" s="6">
        <v>1489.14</v>
      </c>
      <c r="R150" s="6">
        <v>1438.23</v>
      </c>
      <c r="S150" s="7">
        <v>7440800</v>
      </c>
      <c r="T150" s="7">
        <v>7541572</v>
      </c>
      <c r="U150" s="7">
        <v>8376329</v>
      </c>
      <c r="W150" s="8">
        <f t="shared" si="10"/>
        <v>-2</v>
      </c>
      <c r="X150" s="8">
        <f t="shared" si="11"/>
        <v>-0.5</v>
      </c>
      <c r="Y150" s="8">
        <f t="shared" si="12"/>
        <v>-12</v>
      </c>
      <c r="Z150" s="7">
        <f t="shared" si="13"/>
        <v>-16800</v>
      </c>
      <c r="AA150" s="7">
        <f t="shared" si="14"/>
        <v>23200</v>
      </c>
    </row>
    <row r="151" spans="1:27" x14ac:dyDescent="0.4">
      <c r="A151" s="5">
        <v>43845</v>
      </c>
      <c r="B151" s="6">
        <v>1483.5</v>
      </c>
      <c r="C151" s="6">
        <v>1485</v>
      </c>
      <c r="D151" s="6">
        <v>1473.5</v>
      </c>
      <c r="E151" s="6">
        <v>1477</v>
      </c>
      <c r="F151" s="1">
        <v>-8.5</v>
      </c>
      <c r="G151" s="7">
        <v>5265900</v>
      </c>
      <c r="H151" s="7">
        <v>7786478</v>
      </c>
      <c r="I151" s="7">
        <v>5000</v>
      </c>
      <c r="J151" s="7">
        <v>165200</v>
      </c>
      <c r="K151" s="1">
        <v>33.04</v>
      </c>
      <c r="L151" s="1" t="s">
        <v>20</v>
      </c>
      <c r="M151" s="1" t="s">
        <v>20</v>
      </c>
      <c r="N151" s="6">
        <v>1471.1</v>
      </c>
      <c r="O151" s="6">
        <v>1453.5</v>
      </c>
      <c r="P151" s="6">
        <v>1483.19</v>
      </c>
      <c r="Q151" s="6">
        <v>1488.94</v>
      </c>
      <c r="R151" s="6">
        <v>1438.95</v>
      </c>
      <c r="S151" s="7">
        <v>7236620</v>
      </c>
      <c r="T151" s="7">
        <v>7451928</v>
      </c>
      <c r="U151" s="7">
        <v>8279760</v>
      </c>
      <c r="W151" s="8">
        <f t="shared" si="10"/>
        <v>-5</v>
      </c>
      <c r="X151" s="8">
        <f t="shared" si="11"/>
        <v>-2.5</v>
      </c>
      <c r="Y151" s="8">
        <f t="shared" si="12"/>
        <v>-10</v>
      </c>
      <c r="Z151" s="7">
        <f t="shared" si="13"/>
        <v>-20500</v>
      </c>
      <c r="AA151" s="7">
        <f t="shared" si="14"/>
        <v>-53200</v>
      </c>
    </row>
    <row r="152" spans="1:27" x14ac:dyDescent="0.4">
      <c r="A152" s="5">
        <v>43846</v>
      </c>
      <c r="B152" s="6">
        <v>1472</v>
      </c>
      <c r="C152" s="6">
        <v>1474.5</v>
      </c>
      <c r="D152" s="6">
        <v>1467</v>
      </c>
      <c r="E152" s="6">
        <v>1470</v>
      </c>
      <c r="F152" s="1">
        <v>-7</v>
      </c>
      <c r="G152" s="7">
        <v>5072000</v>
      </c>
      <c r="H152" s="7">
        <v>7455633</v>
      </c>
      <c r="I152" s="7">
        <v>5000</v>
      </c>
      <c r="J152" s="7">
        <v>147500</v>
      </c>
      <c r="K152" s="1">
        <v>29.5</v>
      </c>
      <c r="L152" s="1" t="s">
        <v>20</v>
      </c>
      <c r="M152" s="1" t="s">
        <v>20</v>
      </c>
      <c r="N152" s="6">
        <v>1475.5</v>
      </c>
      <c r="O152" s="6">
        <v>1453.18</v>
      </c>
      <c r="P152" s="6">
        <v>1482.14</v>
      </c>
      <c r="Q152" s="6">
        <v>1488.69</v>
      </c>
      <c r="R152" s="6">
        <v>1439.6</v>
      </c>
      <c r="S152" s="7">
        <v>6429080</v>
      </c>
      <c r="T152" s="7">
        <v>7413916</v>
      </c>
      <c r="U152" s="7">
        <v>8055490</v>
      </c>
      <c r="W152" s="8">
        <f t="shared" si="10"/>
        <v>0</v>
      </c>
      <c r="X152" s="8">
        <f t="shared" si="11"/>
        <v>1.5</v>
      </c>
      <c r="Y152" s="8">
        <f t="shared" si="12"/>
        <v>-5</v>
      </c>
      <c r="Z152" s="7">
        <f t="shared" si="13"/>
        <v>0</v>
      </c>
      <c r="AA152" s="7">
        <f t="shared" si="14"/>
        <v>-17700</v>
      </c>
    </row>
    <row r="153" spans="1:27" x14ac:dyDescent="0.4">
      <c r="A153" s="5">
        <v>43847</v>
      </c>
      <c r="B153" s="6">
        <v>1470</v>
      </c>
      <c r="C153" s="6">
        <v>1471.5</v>
      </c>
      <c r="D153" s="6">
        <v>1465</v>
      </c>
      <c r="E153" s="6">
        <v>1470</v>
      </c>
      <c r="F153" s="1">
        <v>0</v>
      </c>
      <c r="G153" s="7">
        <v>5441700</v>
      </c>
      <c r="H153" s="7">
        <v>7991173</v>
      </c>
      <c r="I153" s="1">
        <v>0</v>
      </c>
      <c r="J153" s="7">
        <v>142600</v>
      </c>
      <c r="K153" s="1">
        <v>0</v>
      </c>
      <c r="L153" s="1" t="s">
        <v>20</v>
      </c>
      <c r="M153" s="1" t="s">
        <v>20</v>
      </c>
      <c r="N153" s="6">
        <v>1475.9</v>
      </c>
      <c r="O153" s="6">
        <v>1453.58</v>
      </c>
      <c r="P153" s="6">
        <v>1481.03</v>
      </c>
      <c r="Q153" s="6">
        <v>1488.38</v>
      </c>
      <c r="R153" s="6">
        <v>1440.17</v>
      </c>
      <c r="S153" s="7">
        <v>6043420</v>
      </c>
      <c r="T153" s="7">
        <v>7292828</v>
      </c>
      <c r="U153" s="7">
        <v>7954466</v>
      </c>
      <c r="W153" s="8">
        <f t="shared" si="10"/>
        <v>3</v>
      </c>
      <c r="X153" s="8">
        <f t="shared" si="11"/>
        <v>8</v>
      </c>
      <c r="Y153" s="8">
        <f t="shared" si="12"/>
        <v>-2</v>
      </c>
      <c r="Z153" s="7">
        <f t="shared" si="13"/>
        <v>-5000</v>
      </c>
      <c r="AA153" s="7">
        <f t="shared" si="14"/>
        <v>-4900</v>
      </c>
    </row>
    <row r="154" spans="1:27" x14ac:dyDescent="0.4">
      <c r="A154" s="5">
        <v>43850</v>
      </c>
      <c r="B154" s="6">
        <v>1473</v>
      </c>
      <c r="C154" s="6">
        <v>1478</v>
      </c>
      <c r="D154" s="6">
        <v>1468</v>
      </c>
      <c r="E154" s="6">
        <v>1468</v>
      </c>
      <c r="F154" s="1">
        <v>-2</v>
      </c>
      <c r="G154" s="7">
        <v>4649700</v>
      </c>
      <c r="H154" s="7">
        <v>6839852</v>
      </c>
      <c r="I154" s="7">
        <v>9600</v>
      </c>
      <c r="J154" s="7">
        <v>152200</v>
      </c>
      <c r="K154" s="1">
        <v>15.85</v>
      </c>
      <c r="L154" s="1" t="s">
        <v>20</v>
      </c>
      <c r="M154" s="1" t="s">
        <v>20</v>
      </c>
      <c r="N154" s="6">
        <v>1474.1</v>
      </c>
      <c r="O154" s="6">
        <v>1453.54</v>
      </c>
      <c r="P154" s="6">
        <v>1480.06</v>
      </c>
      <c r="Q154" s="6">
        <v>1488.05</v>
      </c>
      <c r="R154" s="6">
        <v>1440.76</v>
      </c>
      <c r="S154" s="7">
        <v>5498240</v>
      </c>
      <c r="T154" s="7">
        <v>7198336</v>
      </c>
      <c r="U154" s="7">
        <v>7853696</v>
      </c>
      <c r="W154" s="8">
        <f t="shared" si="10"/>
        <v>1</v>
      </c>
      <c r="X154" s="8">
        <f t="shared" si="11"/>
        <v>3</v>
      </c>
      <c r="Y154" s="8">
        <f t="shared" si="12"/>
        <v>-5.5</v>
      </c>
      <c r="Z154" s="7">
        <f t="shared" si="13"/>
        <v>9600</v>
      </c>
      <c r="AA154" s="7">
        <f t="shared" si="14"/>
        <v>9600</v>
      </c>
    </row>
    <row r="155" spans="1:27" x14ac:dyDescent="0.4">
      <c r="A155" s="5">
        <v>43851</v>
      </c>
      <c r="B155" s="6">
        <v>1469</v>
      </c>
      <c r="C155" s="6">
        <v>1471</v>
      </c>
      <c r="D155" s="6">
        <v>1462.5</v>
      </c>
      <c r="E155" s="6">
        <v>1465</v>
      </c>
      <c r="F155" s="1">
        <v>-3</v>
      </c>
      <c r="G155" s="7">
        <v>4567500</v>
      </c>
      <c r="H155" s="7">
        <v>6696227</v>
      </c>
      <c r="I155" s="1">
        <v>0</v>
      </c>
      <c r="J155" s="7">
        <v>163400</v>
      </c>
      <c r="K155" s="1">
        <v>0</v>
      </c>
      <c r="L155" s="1" t="s">
        <v>20</v>
      </c>
      <c r="M155" s="1" t="s">
        <v>20</v>
      </c>
      <c r="N155" s="6">
        <v>1470</v>
      </c>
      <c r="O155" s="6">
        <v>1453.9</v>
      </c>
      <c r="P155" s="6">
        <v>1479.11</v>
      </c>
      <c r="Q155" s="6">
        <v>1487.64</v>
      </c>
      <c r="R155" s="6">
        <v>1441.47</v>
      </c>
      <c r="S155" s="7">
        <v>4999360</v>
      </c>
      <c r="T155" s="7">
        <v>7128952</v>
      </c>
      <c r="U155" s="7">
        <v>7704930</v>
      </c>
      <c r="W155" s="8">
        <f t="shared" si="10"/>
        <v>4</v>
      </c>
      <c r="X155" s="8">
        <f t="shared" si="11"/>
        <v>16</v>
      </c>
      <c r="Y155" s="8">
        <f t="shared" si="12"/>
        <v>3.5</v>
      </c>
      <c r="Z155" s="7">
        <f t="shared" si="13"/>
        <v>-9600</v>
      </c>
      <c r="AA155" s="7">
        <f t="shared" si="14"/>
        <v>11200</v>
      </c>
    </row>
    <row r="156" spans="1:27" x14ac:dyDescent="0.4">
      <c r="A156" s="5">
        <v>43852</v>
      </c>
      <c r="B156" s="6">
        <v>1469</v>
      </c>
      <c r="C156" s="6">
        <v>1481</v>
      </c>
      <c r="D156" s="6">
        <v>1468.5</v>
      </c>
      <c r="E156" s="6">
        <v>1478.5</v>
      </c>
      <c r="F156" s="1">
        <v>13.5</v>
      </c>
      <c r="G156" s="7">
        <v>5520400</v>
      </c>
      <c r="H156" s="7">
        <v>8141499</v>
      </c>
      <c r="I156" s="7">
        <v>18800</v>
      </c>
      <c r="J156" s="7">
        <v>158900</v>
      </c>
      <c r="K156" s="1">
        <v>8.4499999999999993</v>
      </c>
      <c r="L156" s="1" t="s">
        <v>20</v>
      </c>
      <c r="M156" s="1" t="s">
        <v>20</v>
      </c>
      <c r="N156" s="6">
        <v>1470.3</v>
      </c>
      <c r="O156" s="6">
        <v>1454.88</v>
      </c>
      <c r="P156" s="6">
        <v>1479.03</v>
      </c>
      <c r="Q156" s="6">
        <v>1487.37</v>
      </c>
      <c r="R156" s="6">
        <v>1442.37</v>
      </c>
      <c r="S156" s="7">
        <v>5050260</v>
      </c>
      <c r="T156" s="7">
        <v>7111024</v>
      </c>
      <c r="U156" s="7">
        <v>7565658</v>
      </c>
      <c r="W156" s="8">
        <f t="shared" si="10"/>
        <v>0</v>
      </c>
      <c r="X156" s="8">
        <f t="shared" si="11"/>
        <v>3.5</v>
      </c>
      <c r="Y156" s="8">
        <f t="shared" si="12"/>
        <v>-5</v>
      </c>
      <c r="Z156" s="7">
        <f t="shared" si="13"/>
        <v>18800</v>
      </c>
      <c r="AA156" s="7">
        <f t="shared" si="14"/>
        <v>-4500</v>
      </c>
    </row>
    <row r="157" spans="1:27" x14ac:dyDescent="0.4">
      <c r="A157" s="5">
        <v>43853</v>
      </c>
      <c r="B157" s="6">
        <v>1478.5</v>
      </c>
      <c r="C157" s="6">
        <v>1482</v>
      </c>
      <c r="D157" s="6">
        <v>1473.5</v>
      </c>
      <c r="E157" s="6">
        <v>1474</v>
      </c>
      <c r="F157" s="1">
        <v>-4.5</v>
      </c>
      <c r="G157" s="7">
        <v>3720700</v>
      </c>
      <c r="H157" s="7">
        <v>5495325</v>
      </c>
      <c r="I157" s="1">
        <v>0</v>
      </c>
      <c r="J157" s="7">
        <v>159500</v>
      </c>
      <c r="K157" s="1">
        <v>0</v>
      </c>
      <c r="L157" s="1" t="s">
        <v>20</v>
      </c>
      <c r="M157" s="1" t="s">
        <v>20</v>
      </c>
      <c r="N157" s="6">
        <v>1471.1</v>
      </c>
      <c r="O157" s="6">
        <v>1455.64</v>
      </c>
      <c r="P157" s="6">
        <v>1479.16</v>
      </c>
      <c r="Q157" s="6">
        <v>1486.93</v>
      </c>
      <c r="R157" s="6">
        <v>1443.28</v>
      </c>
      <c r="S157" s="7">
        <v>4780000</v>
      </c>
      <c r="T157" s="7">
        <v>7022148</v>
      </c>
      <c r="U157" s="7">
        <v>7492154</v>
      </c>
      <c r="W157" s="8">
        <f t="shared" si="10"/>
        <v>4.5</v>
      </c>
      <c r="X157" s="8">
        <f t="shared" si="11"/>
        <v>10</v>
      </c>
      <c r="Y157" s="8">
        <f t="shared" si="12"/>
        <v>2.5</v>
      </c>
      <c r="Z157" s="7">
        <f t="shared" si="13"/>
        <v>-18800</v>
      </c>
      <c r="AA157" s="7">
        <f t="shared" si="14"/>
        <v>600</v>
      </c>
    </row>
    <row r="158" spans="1:27" x14ac:dyDescent="0.4">
      <c r="A158" s="5">
        <v>43854</v>
      </c>
      <c r="B158" s="6">
        <v>1478.5</v>
      </c>
      <c r="C158" s="6">
        <v>1484</v>
      </c>
      <c r="D158" s="6">
        <v>1476.5</v>
      </c>
      <c r="E158" s="6">
        <v>1483</v>
      </c>
      <c r="F158" s="1">
        <v>9</v>
      </c>
      <c r="G158" s="7">
        <v>3998800</v>
      </c>
      <c r="H158" s="7">
        <v>5926668</v>
      </c>
      <c r="I158" s="7">
        <v>14100</v>
      </c>
      <c r="J158" s="7">
        <v>155100</v>
      </c>
      <c r="K158" s="1">
        <v>11</v>
      </c>
      <c r="L158" s="1" t="s">
        <v>20</v>
      </c>
      <c r="M158" s="1" t="s">
        <v>20</v>
      </c>
      <c r="N158" s="6">
        <v>1473.7</v>
      </c>
      <c r="O158" s="6">
        <v>1456.88</v>
      </c>
      <c r="P158" s="6">
        <v>1479.31</v>
      </c>
      <c r="Q158" s="6">
        <v>1486.59</v>
      </c>
      <c r="R158" s="6">
        <v>1444.18</v>
      </c>
      <c r="S158" s="7">
        <v>4491420</v>
      </c>
      <c r="T158" s="7">
        <v>6798480</v>
      </c>
      <c r="U158" s="7">
        <v>7475184</v>
      </c>
      <c r="W158" s="8">
        <f t="shared" si="10"/>
        <v>-20</v>
      </c>
      <c r="X158" s="8">
        <f t="shared" si="11"/>
        <v>-0.5</v>
      </c>
      <c r="Y158" s="8">
        <f t="shared" si="12"/>
        <v>-21</v>
      </c>
      <c r="Z158" s="7">
        <f t="shared" si="13"/>
        <v>14100</v>
      </c>
      <c r="AA158" s="7">
        <f t="shared" si="14"/>
        <v>-4400</v>
      </c>
    </row>
    <row r="159" spans="1:27" x14ac:dyDescent="0.4">
      <c r="A159" s="5">
        <v>43857</v>
      </c>
      <c r="B159" s="6">
        <v>1463</v>
      </c>
      <c r="C159" s="6">
        <v>1482.5</v>
      </c>
      <c r="D159" s="6">
        <v>1462</v>
      </c>
      <c r="E159" s="6">
        <v>1478.5</v>
      </c>
      <c r="F159" s="1">
        <v>-4.5</v>
      </c>
      <c r="G159" s="7">
        <v>4538400</v>
      </c>
      <c r="H159" s="7">
        <v>6692780</v>
      </c>
      <c r="I159" s="7">
        <v>22300</v>
      </c>
      <c r="J159" s="7">
        <v>160200</v>
      </c>
      <c r="K159" s="1">
        <v>7.18</v>
      </c>
      <c r="L159" s="1" t="s">
        <v>20</v>
      </c>
      <c r="M159" s="1" t="s">
        <v>20</v>
      </c>
      <c r="N159" s="6">
        <v>1475.8</v>
      </c>
      <c r="O159" s="6">
        <v>1457.98</v>
      </c>
      <c r="P159" s="6">
        <v>1479.03</v>
      </c>
      <c r="Q159" s="6">
        <v>1486.32</v>
      </c>
      <c r="R159" s="6">
        <v>1445.14</v>
      </c>
      <c r="S159" s="7">
        <v>4469160</v>
      </c>
      <c r="T159" s="7">
        <v>6763100</v>
      </c>
      <c r="U159" s="7">
        <v>7422333</v>
      </c>
      <c r="W159" s="8">
        <f t="shared" si="10"/>
        <v>-6</v>
      </c>
      <c r="X159" s="8">
        <f t="shared" si="11"/>
        <v>1.5</v>
      </c>
      <c r="Y159" s="8">
        <f t="shared" si="12"/>
        <v>-13</v>
      </c>
      <c r="Z159" s="7">
        <f t="shared" si="13"/>
        <v>8200</v>
      </c>
      <c r="AA159" s="7">
        <f t="shared" si="14"/>
        <v>5100</v>
      </c>
    </row>
    <row r="160" spans="1:27" x14ac:dyDescent="0.4">
      <c r="A160" s="5">
        <v>43858</v>
      </c>
      <c r="B160" s="6">
        <v>1472.5</v>
      </c>
      <c r="C160" s="6">
        <v>1480</v>
      </c>
      <c r="D160" s="6">
        <v>1465.5</v>
      </c>
      <c r="E160" s="6">
        <v>1475</v>
      </c>
      <c r="F160" s="1">
        <v>-3.5</v>
      </c>
      <c r="G160" s="7">
        <v>5725900</v>
      </c>
      <c r="H160" s="7">
        <v>8437719</v>
      </c>
      <c r="I160" s="7">
        <v>14300</v>
      </c>
      <c r="J160" s="7">
        <v>169500</v>
      </c>
      <c r="K160" s="1">
        <v>11.85</v>
      </c>
      <c r="L160" s="1" t="s">
        <v>20</v>
      </c>
      <c r="M160" s="1" t="s">
        <v>20</v>
      </c>
      <c r="N160" s="6">
        <v>1477.8</v>
      </c>
      <c r="O160" s="6">
        <v>1459.32</v>
      </c>
      <c r="P160" s="6">
        <v>1478.77</v>
      </c>
      <c r="Q160" s="6">
        <v>1486.02</v>
      </c>
      <c r="R160" s="6">
        <v>1446.22</v>
      </c>
      <c r="S160" s="7">
        <v>4700840</v>
      </c>
      <c r="T160" s="7">
        <v>6610348</v>
      </c>
      <c r="U160" s="7">
        <v>7402369</v>
      </c>
      <c r="W160" s="8">
        <f t="shared" si="10"/>
        <v>0.5</v>
      </c>
      <c r="X160" s="8">
        <f t="shared" si="11"/>
        <v>10</v>
      </c>
      <c r="Y160" s="8">
        <f t="shared" si="12"/>
        <v>-1</v>
      </c>
      <c r="Z160" s="7">
        <f t="shared" si="13"/>
        <v>-8000</v>
      </c>
      <c r="AA160" s="7">
        <f t="shared" si="14"/>
        <v>9300</v>
      </c>
    </row>
    <row r="161" spans="1:27" x14ac:dyDescent="0.4">
      <c r="A161" s="5">
        <v>43859</v>
      </c>
      <c r="B161" s="6">
        <v>1475.5</v>
      </c>
      <c r="C161" s="6">
        <v>1485</v>
      </c>
      <c r="D161" s="6">
        <v>1474</v>
      </c>
      <c r="E161" s="6">
        <v>1485</v>
      </c>
      <c r="F161" s="1">
        <v>10</v>
      </c>
      <c r="G161" s="7">
        <v>4353900</v>
      </c>
      <c r="H161" s="7">
        <v>6448690</v>
      </c>
      <c r="I161" s="7">
        <v>16800</v>
      </c>
      <c r="J161" s="7">
        <v>164900</v>
      </c>
      <c r="K161" s="1">
        <v>9.82</v>
      </c>
      <c r="L161" s="1" t="s">
        <v>20</v>
      </c>
      <c r="M161" s="1" t="s">
        <v>20</v>
      </c>
      <c r="N161" s="6">
        <v>1479.1</v>
      </c>
      <c r="O161" s="6">
        <v>1461.02</v>
      </c>
      <c r="P161" s="6">
        <v>1478.62</v>
      </c>
      <c r="Q161" s="6">
        <v>1485.93</v>
      </c>
      <c r="R161" s="6">
        <v>1447.41</v>
      </c>
      <c r="S161" s="7">
        <v>4467540</v>
      </c>
      <c r="T161" s="7">
        <v>6520776</v>
      </c>
      <c r="U161" s="7">
        <v>7342333</v>
      </c>
      <c r="W161" s="8">
        <f t="shared" si="10"/>
        <v>-2</v>
      </c>
      <c r="X161" s="8">
        <f t="shared" si="11"/>
        <v>9.5</v>
      </c>
      <c r="Y161" s="8">
        <f t="shared" si="12"/>
        <v>-4</v>
      </c>
      <c r="Z161" s="7">
        <f t="shared" si="13"/>
        <v>2500</v>
      </c>
      <c r="AA161" s="7">
        <f t="shared" si="14"/>
        <v>-4600</v>
      </c>
    </row>
    <row r="162" spans="1:27" x14ac:dyDescent="0.4">
      <c r="A162" s="5">
        <v>43860</v>
      </c>
      <c r="B162" s="6">
        <v>1483</v>
      </c>
      <c r="C162" s="6">
        <v>1494.5</v>
      </c>
      <c r="D162" s="6">
        <v>1481</v>
      </c>
      <c r="E162" s="6">
        <v>1494</v>
      </c>
      <c r="F162" s="1">
        <v>9</v>
      </c>
      <c r="G162" s="7">
        <v>7011700</v>
      </c>
      <c r="H162" s="7">
        <v>10444744</v>
      </c>
      <c r="I162" s="7">
        <v>8000</v>
      </c>
      <c r="J162" s="7">
        <v>160300</v>
      </c>
      <c r="K162" s="1">
        <v>20.04</v>
      </c>
      <c r="L162" s="1" t="s">
        <v>20</v>
      </c>
      <c r="M162" s="1" t="s">
        <v>20</v>
      </c>
      <c r="N162" s="6">
        <v>1483.1</v>
      </c>
      <c r="O162" s="6">
        <v>1463.36</v>
      </c>
      <c r="P162" s="6">
        <v>1478.59</v>
      </c>
      <c r="Q162" s="6">
        <v>1485.99</v>
      </c>
      <c r="R162" s="6">
        <v>1448.74</v>
      </c>
      <c r="S162" s="7">
        <v>5125740</v>
      </c>
      <c r="T162" s="7">
        <v>6512260</v>
      </c>
      <c r="U162" s="7">
        <v>7352594</v>
      </c>
      <c r="W162" s="8">
        <f t="shared" si="10"/>
        <v>-4.5</v>
      </c>
      <c r="X162" s="8">
        <f t="shared" si="11"/>
        <v>5</v>
      </c>
      <c r="Y162" s="8">
        <f t="shared" si="12"/>
        <v>-7.5</v>
      </c>
      <c r="Z162" s="7">
        <f t="shared" si="13"/>
        <v>-8800</v>
      </c>
      <c r="AA162" s="7">
        <f t="shared" si="14"/>
        <v>-4600</v>
      </c>
    </row>
    <row r="163" spans="1:27" x14ac:dyDescent="0.4">
      <c r="A163" s="5">
        <v>43861</v>
      </c>
      <c r="B163" s="6">
        <v>1489.5</v>
      </c>
      <c r="C163" s="6">
        <v>1499</v>
      </c>
      <c r="D163" s="6">
        <v>1486.5</v>
      </c>
      <c r="E163" s="6">
        <v>1496</v>
      </c>
      <c r="F163" s="1">
        <v>2</v>
      </c>
      <c r="G163" s="7">
        <v>7091700</v>
      </c>
      <c r="H163" s="7">
        <v>10602146</v>
      </c>
      <c r="I163" s="7">
        <v>21100</v>
      </c>
      <c r="J163" s="7">
        <v>142500</v>
      </c>
      <c r="K163" s="1">
        <v>6.75</v>
      </c>
      <c r="L163" s="1" t="s">
        <v>20</v>
      </c>
      <c r="M163" s="1" t="s">
        <v>20</v>
      </c>
      <c r="N163" s="6">
        <v>1485.7</v>
      </c>
      <c r="O163" s="6">
        <v>1465.24</v>
      </c>
      <c r="P163" s="6">
        <v>1478.49</v>
      </c>
      <c r="Q163" s="6">
        <v>1486.04</v>
      </c>
      <c r="R163" s="6">
        <v>1450.13</v>
      </c>
      <c r="S163" s="7">
        <v>5744320</v>
      </c>
      <c r="T163" s="7">
        <v>6216248</v>
      </c>
      <c r="U163" s="7">
        <v>7358140</v>
      </c>
      <c r="W163" s="8">
        <f t="shared" si="10"/>
        <v>-7.5</v>
      </c>
      <c r="X163" s="8">
        <f t="shared" si="11"/>
        <v>7</v>
      </c>
      <c r="Y163" s="8">
        <f t="shared" si="12"/>
        <v>-16</v>
      </c>
      <c r="Z163" s="7">
        <f t="shared" si="13"/>
        <v>13100</v>
      </c>
      <c r="AA163" s="7">
        <f t="shared" si="14"/>
        <v>-17800</v>
      </c>
    </row>
    <row r="164" spans="1:27" x14ac:dyDescent="0.4">
      <c r="A164" s="5">
        <v>43864</v>
      </c>
      <c r="B164" s="6">
        <v>1488.5</v>
      </c>
      <c r="C164" s="6">
        <v>1503</v>
      </c>
      <c r="D164" s="6">
        <v>1480</v>
      </c>
      <c r="E164" s="6">
        <v>1500</v>
      </c>
      <c r="F164" s="1">
        <v>4</v>
      </c>
      <c r="G164" s="7">
        <v>8869100</v>
      </c>
      <c r="H164" s="7">
        <v>13269703</v>
      </c>
      <c r="I164" s="1">
        <v>0</v>
      </c>
      <c r="J164" s="7">
        <v>140200</v>
      </c>
      <c r="K164" s="1">
        <v>0</v>
      </c>
      <c r="L164" s="1" t="s">
        <v>20</v>
      </c>
      <c r="M164" s="1" t="s">
        <v>20</v>
      </c>
      <c r="N164" s="6">
        <v>1490</v>
      </c>
      <c r="O164" s="6">
        <v>1468.08</v>
      </c>
      <c r="P164" s="6">
        <v>1478.29</v>
      </c>
      <c r="Q164" s="6">
        <v>1486.1</v>
      </c>
      <c r="R164" s="6">
        <v>1451.46</v>
      </c>
      <c r="S164" s="7">
        <v>6610460</v>
      </c>
      <c r="T164" s="7">
        <v>6283096</v>
      </c>
      <c r="U164" s="7">
        <v>7334944</v>
      </c>
      <c r="W164" s="8">
        <f t="shared" si="10"/>
        <v>-2</v>
      </c>
      <c r="X164" s="8">
        <f t="shared" si="11"/>
        <v>3</v>
      </c>
      <c r="Y164" s="8">
        <f t="shared" si="12"/>
        <v>-11</v>
      </c>
      <c r="Z164" s="7">
        <f t="shared" si="13"/>
        <v>-21100</v>
      </c>
      <c r="AA164" s="7">
        <f t="shared" si="14"/>
        <v>-2300</v>
      </c>
    </row>
    <row r="165" spans="1:27" x14ac:dyDescent="0.4">
      <c r="A165" s="5">
        <v>43865</v>
      </c>
      <c r="B165" s="6">
        <v>1498</v>
      </c>
      <c r="C165" s="6">
        <v>1503</v>
      </c>
      <c r="D165" s="6">
        <v>1489</v>
      </c>
      <c r="E165" s="6">
        <v>1496</v>
      </c>
      <c r="F165" s="1">
        <v>-4</v>
      </c>
      <c r="G165" s="7">
        <v>7414000</v>
      </c>
      <c r="H165" s="7">
        <v>11104371</v>
      </c>
      <c r="I165" s="7">
        <v>81700</v>
      </c>
      <c r="J165" s="7">
        <v>149100</v>
      </c>
      <c r="K165" s="1">
        <v>1.82</v>
      </c>
      <c r="L165" s="1" t="s">
        <v>20</v>
      </c>
      <c r="M165" s="1" t="s">
        <v>20</v>
      </c>
      <c r="N165" s="6">
        <v>1494.2</v>
      </c>
      <c r="O165" s="6">
        <v>1470.94</v>
      </c>
      <c r="P165" s="6">
        <v>1478.05</v>
      </c>
      <c r="Q165" s="6">
        <v>1486.09</v>
      </c>
      <c r="R165" s="6">
        <v>1452.76</v>
      </c>
      <c r="S165" s="7">
        <v>6948080</v>
      </c>
      <c r="T165" s="7">
        <v>6191548</v>
      </c>
      <c r="U165" s="7">
        <v>7345312</v>
      </c>
      <c r="W165" s="8">
        <f t="shared" si="10"/>
        <v>4</v>
      </c>
      <c r="X165" s="8">
        <f t="shared" si="11"/>
        <v>6.5</v>
      </c>
      <c r="Y165" s="8">
        <f t="shared" si="12"/>
        <v>0</v>
      </c>
      <c r="Z165" s="7">
        <f t="shared" si="13"/>
        <v>81700</v>
      </c>
      <c r="AA165" s="7">
        <f t="shared" si="14"/>
        <v>8900</v>
      </c>
    </row>
    <row r="166" spans="1:27" x14ac:dyDescent="0.4">
      <c r="A166" s="5">
        <v>43866</v>
      </c>
      <c r="B166" s="6">
        <v>1500</v>
      </c>
      <c r="C166" s="6">
        <v>1502.5</v>
      </c>
      <c r="D166" s="6">
        <v>1496</v>
      </c>
      <c r="E166" s="6">
        <v>1499.5</v>
      </c>
      <c r="F166" s="1">
        <v>3.5</v>
      </c>
      <c r="G166" s="7">
        <v>5676100</v>
      </c>
      <c r="H166" s="7">
        <v>8512094</v>
      </c>
      <c r="I166" s="7">
        <v>158700</v>
      </c>
      <c r="J166" s="7">
        <v>201300</v>
      </c>
      <c r="K166" s="1">
        <v>1.27</v>
      </c>
      <c r="L166" s="1" t="s">
        <v>20</v>
      </c>
      <c r="M166" s="1" t="s">
        <v>20</v>
      </c>
      <c r="N166" s="6">
        <v>1497.1</v>
      </c>
      <c r="O166" s="6">
        <v>1473.74</v>
      </c>
      <c r="P166" s="6">
        <v>1477.79</v>
      </c>
      <c r="Q166" s="6">
        <v>1486.09</v>
      </c>
      <c r="R166" s="6">
        <v>1453.98</v>
      </c>
      <c r="S166" s="7">
        <v>7212520</v>
      </c>
      <c r="T166" s="7">
        <v>6214268</v>
      </c>
      <c r="U166" s="7">
        <v>7263186</v>
      </c>
      <c r="W166" s="8">
        <f t="shared" si="10"/>
        <v>3.5</v>
      </c>
      <c r="X166" s="8">
        <f t="shared" si="11"/>
        <v>5.5</v>
      </c>
      <c r="Y166" s="8">
        <f t="shared" si="12"/>
        <v>2.5</v>
      </c>
      <c r="Z166" s="7">
        <f t="shared" si="13"/>
        <v>77000</v>
      </c>
      <c r="AA166" s="7">
        <f t="shared" si="14"/>
        <v>52200</v>
      </c>
    </row>
    <row r="167" spans="1:27" x14ac:dyDescent="0.4">
      <c r="A167" s="5">
        <v>43867</v>
      </c>
      <c r="B167" s="6">
        <v>1503</v>
      </c>
      <c r="C167" s="6">
        <v>1505</v>
      </c>
      <c r="D167" s="6">
        <v>1502</v>
      </c>
      <c r="E167" s="6">
        <v>1503.5</v>
      </c>
      <c r="F167" s="1">
        <v>4</v>
      </c>
      <c r="G167" s="7">
        <v>7566100</v>
      </c>
      <c r="H167" s="7">
        <v>11377125</v>
      </c>
      <c r="I167" s="7">
        <v>170300</v>
      </c>
      <c r="J167" s="7">
        <v>212000</v>
      </c>
      <c r="K167" s="1">
        <v>1.24</v>
      </c>
      <c r="L167" s="1" t="s">
        <v>20</v>
      </c>
      <c r="M167" s="1" t="s">
        <v>20</v>
      </c>
      <c r="N167" s="6">
        <v>1499</v>
      </c>
      <c r="O167" s="6">
        <v>1476.5</v>
      </c>
      <c r="P167" s="6">
        <v>1477.74</v>
      </c>
      <c r="Q167" s="6">
        <v>1486.06</v>
      </c>
      <c r="R167" s="6">
        <v>1455.2</v>
      </c>
      <c r="S167" s="7">
        <v>7323400</v>
      </c>
      <c r="T167" s="7">
        <v>6273664</v>
      </c>
      <c r="U167" s="7">
        <v>7273693</v>
      </c>
      <c r="W167" s="8">
        <f t="shared" si="10"/>
        <v>1.5</v>
      </c>
      <c r="X167" s="8">
        <f t="shared" si="11"/>
        <v>12.5</v>
      </c>
      <c r="Y167" s="8">
        <f t="shared" si="12"/>
        <v>0</v>
      </c>
      <c r="Z167" s="7">
        <f t="shared" si="13"/>
        <v>11600</v>
      </c>
      <c r="AA167" s="7">
        <f t="shared" si="14"/>
        <v>10700</v>
      </c>
    </row>
    <row r="168" spans="1:27" x14ac:dyDescent="0.4">
      <c r="A168" s="5">
        <v>43868</v>
      </c>
      <c r="B168" s="6">
        <v>1505</v>
      </c>
      <c r="C168" s="6">
        <v>1516</v>
      </c>
      <c r="D168" s="6">
        <v>1503.5</v>
      </c>
      <c r="E168" s="6">
        <v>1516</v>
      </c>
      <c r="F168" s="1">
        <v>12.5</v>
      </c>
      <c r="G168" s="7">
        <v>12842900</v>
      </c>
      <c r="H168" s="7">
        <v>19413191</v>
      </c>
      <c r="I168" s="7">
        <v>15700</v>
      </c>
      <c r="J168" s="7">
        <v>196100</v>
      </c>
      <c r="K168" s="1">
        <v>12.49</v>
      </c>
      <c r="L168" s="1" t="s">
        <v>20</v>
      </c>
      <c r="M168" s="1" t="s">
        <v>20</v>
      </c>
      <c r="N168" s="6">
        <v>1503</v>
      </c>
      <c r="O168" s="6">
        <v>1478.94</v>
      </c>
      <c r="P168" s="6">
        <v>1477.87</v>
      </c>
      <c r="Q168" s="6">
        <v>1486.22</v>
      </c>
      <c r="R168" s="6">
        <v>1456.62</v>
      </c>
      <c r="S168" s="7">
        <v>8473640</v>
      </c>
      <c r="T168" s="7">
        <v>6443852</v>
      </c>
      <c r="U168" s="7">
        <v>7335280</v>
      </c>
      <c r="W168" s="8">
        <f t="shared" si="10"/>
        <v>-9.5</v>
      </c>
      <c r="X168" s="8">
        <f t="shared" si="11"/>
        <v>-6</v>
      </c>
      <c r="Y168" s="8">
        <f t="shared" si="12"/>
        <v>-28.5</v>
      </c>
      <c r="Z168" s="7">
        <f t="shared" si="13"/>
        <v>-154600</v>
      </c>
      <c r="AA168" s="7">
        <f t="shared" si="14"/>
        <v>-15900</v>
      </c>
    </row>
    <row r="169" spans="1:27" x14ac:dyDescent="0.4">
      <c r="A169" s="5">
        <v>43871</v>
      </c>
      <c r="B169" s="6">
        <v>1506.5</v>
      </c>
      <c r="C169" s="6">
        <v>1510</v>
      </c>
      <c r="D169" s="6">
        <v>1487.5</v>
      </c>
      <c r="E169" s="6">
        <v>1487.5</v>
      </c>
      <c r="F169" s="1">
        <v>-28.5</v>
      </c>
      <c r="G169" s="7">
        <v>12243500</v>
      </c>
      <c r="H169" s="7">
        <v>18295109</v>
      </c>
      <c r="I169" s="7">
        <v>22600</v>
      </c>
      <c r="J169" s="7">
        <v>316700</v>
      </c>
      <c r="K169" s="1">
        <v>14.01</v>
      </c>
      <c r="L169" s="1" t="s">
        <v>20</v>
      </c>
      <c r="M169" s="1" t="s">
        <v>20</v>
      </c>
      <c r="N169" s="6">
        <v>1500.5</v>
      </c>
      <c r="O169" s="6">
        <v>1480.06</v>
      </c>
      <c r="P169" s="6">
        <v>1477.69</v>
      </c>
      <c r="Q169" s="6">
        <v>1486.09</v>
      </c>
      <c r="R169" s="6">
        <v>1457.9</v>
      </c>
      <c r="S169" s="7">
        <v>9148520</v>
      </c>
      <c r="T169" s="7">
        <v>6677180</v>
      </c>
      <c r="U169" s="7">
        <v>7408517</v>
      </c>
      <c r="W169" s="8">
        <f t="shared" si="10"/>
        <v>9.5</v>
      </c>
      <c r="X169" s="8">
        <f t="shared" si="11"/>
        <v>23.5</v>
      </c>
      <c r="Y169" s="8">
        <f t="shared" si="12"/>
        <v>-0.5</v>
      </c>
      <c r="Z169" s="7">
        <f t="shared" si="13"/>
        <v>6900</v>
      </c>
      <c r="AA169" s="7">
        <f t="shared" si="14"/>
        <v>120600</v>
      </c>
    </row>
    <row r="170" spans="1:27" x14ac:dyDescent="0.4">
      <c r="A170" s="5">
        <v>43873</v>
      </c>
      <c r="B170" s="6">
        <v>1497</v>
      </c>
      <c r="C170" s="6">
        <v>1511</v>
      </c>
      <c r="D170" s="6">
        <v>1487</v>
      </c>
      <c r="E170" s="6">
        <v>1505</v>
      </c>
      <c r="F170" s="1">
        <v>17.5</v>
      </c>
      <c r="G170" s="7">
        <v>12424300</v>
      </c>
      <c r="H170" s="7">
        <v>18626022</v>
      </c>
      <c r="I170" s="7">
        <v>37300</v>
      </c>
      <c r="J170" s="7">
        <v>162900</v>
      </c>
      <c r="K170" s="1">
        <v>4.37</v>
      </c>
      <c r="L170" s="1" t="s">
        <v>20</v>
      </c>
      <c r="M170" s="1" t="s">
        <v>20</v>
      </c>
      <c r="N170" s="6">
        <v>1502.3</v>
      </c>
      <c r="O170" s="6">
        <v>1482.34</v>
      </c>
      <c r="P170" s="6">
        <v>1477.88</v>
      </c>
      <c r="Q170" s="6">
        <v>1486.12</v>
      </c>
      <c r="R170" s="6">
        <v>1459.04</v>
      </c>
      <c r="S170" s="7">
        <v>10150580</v>
      </c>
      <c r="T170" s="7">
        <v>6847932</v>
      </c>
      <c r="U170" s="7">
        <v>7459952</v>
      </c>
      <c r="W170" s="8">
        <f t="shared" si="10"/>
        <v>-4</v>
      </c>
      <c r="X170" s="8">
        <f t="shared" si="11"/>
        <v>8</v>
      </c>
      <c r="Y170" s="8">
        <f t="shared" si="12"/>
        <v>-4.5</v>
      </c>
      <c r="Z170" s="7">
        <f t="shared" si="13"/>
        <v>14700</v>
      </c>
      <c r="AA170" s="7">
        <f t="shared" si="14"/>
        <v>-153800</v>
      </c>
    </row>
    <row r="171" spans="1:27" x14ac:dyDescent="0.4">
      <c r="A171" s="5">
        <v>43874</v>
      </c>
      <c r="B171" s="6">
        <v>1501</v>
      </c>
      <c r="C171" s="6">
        <v>1513</v>
      </c>
      <c r="D171" s="6">
        <v>1500.5</v>
      </c>
      <c r="E171" s="6">
        <v>1509</v>
      </c>
      <c r="F171" s="1">
        <v>4</v>
      </c>
      <c r="G171" s="7">
        <v>10512000</v>
      </c>
      <c r="H171" s="7">
        <v>15856278</v>
      </c>
      <c r="I171" s="7">
        <v>55300</v>
      </c>
      <c r="J171" s="7">
        <v>151400</v>
      </c>
      <c r="K171" s="1">
        <v>2.74</v>
      </c>
      <c r="L171" s="1" t="s">
        <v>20</v>
      </c>
      <c r="M171" s="1" t="s">
        <v>20</v>
      </c>
      <c r="N171" s="6">
        <v>1504.2</v>
      </c>
      <c r="O171" s="6">
        <v>1484.36</v>
      </c>
      <c r="P171" s="6">
        <v>1478.25</v>
      </c>
      <c r="Q171" s="6">
        <v>1486.14</v>
      </c>
      <c r="R171" s="6">
        <v>1460.26</v>
      </c>
      <c r="S171" s="7">
        <v>11117760</v>
      </c>
      <c r="T171" s="7">
        <v>7016940</v>
      </c>
      <c r="U171" s="7">
        <v>7500294</v>
      </c>
      <c r="W171" s="8">
        <f t="shared" si="10"/>
        <v>-4</v>
      </c>
      <c r="X171" s="8">
        <f t="shared" si="11"/>
        <v>4</v>
      </c>
      <c r="Y171" s="8">
        <f t="shared" si="12"/>
        <v>-5.5</v>
      </c>
      <c r="Z171" s="7">
        <f t="shared" si="13"/>
        <v>18000</v>
      </c>
      <c r="AA171" s="7">
        <f t="shared" si="14"/>
        <v>-11500</v>
      </c>
    </row>
    <row r="172" spans="1:27" x14ac:dyDescent="0.4">
      <c r="A172" s="5">
        <v>43875</v>
      </c>
      <c r="B172" s="6">
        <v>1505</v>
      </c>
      <c r="C172" s="6">
        <v>1513</v>
      </c>
      <c r="D172" s="6">
        <v>1503.5</v>
      </c>
      <c r="E172" s="6">
        <v>1512</v>
      </c>
      <c r="F172" s="1">
        <v>3</v>
      </c>
      <c r="G172" s="7">
        <v>6195400</v>
      </c>
      <c r="H172" s="7">
        <v>9346888</v>
      </c>
      <c r="I172" s="7">
        <v>82600</v>
      </c>
      <c r="J172" s="7">
        <v>145300</v>
      </c>
      <c r="K172" s="1">
        <v>1.76</v>
      </c>
      <c r="L172" s="1" t="s">
        <v>20</v>
      </c>
      <c r="M172" s="1" t="s">
        <v>20</v>
      </c>
      <c r="N172" s="6">
        <v>1505.9</v>
      </c>
      <c r="O172" s="6">
        <v>1486.92</v>
      </c>
      <c r="P172" s="6">
        <v>1478.49</v>
      </c>
      <c r="Q172" s="6">
        <v>1486.18</v>
      </c>
      <c r="R172" s="6">
        <v>1461.35</v>
      </c>
      <c r="S172" s="7">
        <v>10843620</v>
      </c>
      <c r="T172" s="7">
        <v>6900368</v>
      </c>
      <c r="U172" s="7">
        <v>7501050</v>
      </c>
      <c r="W172" s="8">
        <f t="shared" si="10"/>
        <v>-5</v>
      </c>
      <c r="X172" s="8">
        <f t="shared" si="11"/>
        <v>-2</v>
      </c>
      <c r="Y172" s="8">
        <f t="shared" si="12"/>
        <v>-11.5</v>
      </c>
      <c r="Z172" s="7">
        <f t="shared" si="13"/>
        <v>27300</v>
      </c>
      <c r="AA172" s="7">
        <f t="shared" si="14"/>
        <v>-6100</v>
      </c>
    </row>
    <row r="173" spans="1:27" x14ac:dyDescent="0.4">
      <c r="A173" s="5">
        <v>43878</v>
      </c>
      <c r="B173" s="6">
        <v>1507</v>
      </c>
      <c r="C173" s="6">
        <v>1510</v>
      </c>
      <c r="D173" s="6">
        <v>1500.5</v>
      </c>
      <c r="E173" s="6">
        <v>1502.5</v>
      </c>
      <c r="F173" s="1">
        <v>-9.5</v>
      </c>
      <c r="G173" s="7">
        <v>5871500</v>
      </c>
      <c r="H173" s="7">
        <v>8835568</v>
      </c>
      <c r="I173" s="7">
        <v>63300</v>
      </c>
      <c r="J173" s="7">
        <v>152900</v>
      </c>
      <c r="K173" s="1">
        <v>2.42</v>
      </c>
      <c r="L173" s="1" t="s">
        <v>20</v>
      </c>
      <c r="M173" s="1" t="s">
        <v>20</v>
      </c>
      <c r="N173" s="6">
        <v>1503.2</v>
      </c>
      <c r="O173" s="6">
        <v>1488.3</v>
      </c>
      <c r="P173" s="6">
        <v>1478.66</v>
      </c>
      <c r="Q173" s="6">
        <v>1486.07</v>
      </c>
      <c r="R173" s="6">
        <v>1462.19</v>
      </c>
      <c r="S173" s="7">
        <v>9449340</v>
      </c>
      <c r="T173" s="7">
        <v>6840428</v>
      </c>
      <c r="U173" s="7">
        <v>7504312</v>
      </c>
      <c r="W173" s="8">
        <f t="shared" si="10"/>
        <v>-0.5</v>
      </c>
      <c r="X173" s="8">
        <f t="shared" si="11"/>
        <v>-0.5</v>
      </c>
      <c r="Y173" s="8">
        <f t="shared" si="12"/>
        <v>-9</v>
      </c>
      <c r="Z173" s="7">
        <f t="shared" si="13"/>
        <v>-19300</v>
      </c>
      <c r="AA173" s="7">
        <f t="shared" si="14"/>
        <v>7600</v>
      </c>
    </row>
    <row r="174" spans="1:27" x14ac:dyDescent="0.4">
      <c r="A174" s="5">
        <v>43879</v>
      </c>
      <c r="B174" s="6">
        <v>1502</v>
      </c>
      <c r="C174" s="6">
        <v>1502</v>
      </c>
      <c r="D174" s="6">
        <v>1493.5</v>
      </c>
      <c r="E174" s="6">
        <v>1497</v>
      </c>
      <c r="F174" s="1">
        <v>-5.5</v>
      </c>
      <c r="G174" s="7">
        <v>5178500</v>
      </c>
      <c r="H174" s="7">
        <v>7759434</v>
      </c>
      <c r="I174" s="7">
        <v>68800</v>
      </c>
      <c r="J174" s="7">
        <v>116700</v>
      </c>
      <c r="K174" s="1">
        <v>1.7</v>
      </c>
      <c r="L174" s="1" t="s">
        <v>20</v>
      </c>
      <c r="M174" s="1" t="s">
        <v>20</v>
      </c>
      <c r="N174" s="6">
        <v>1505.1</v>
      </c>
      <c r="O174" s="6">
        <v>1489.1</v>
      </c>
      <c r="P174" s="6">
        <v>1478.95</v>
      </c>
      <c r="Q174" s="6">
        <v>1485.74</v>
      </c>
      <c r="R174" s="6">
        <v>1462.96</v>
      </c>
      <c r="S174" s="7">
        <v>8036340</v>
      </c>
      <c r="T174" s="7">
        <v>6752544</v>
      </c>
      <c r="U174" s="7">
        <v>7483190</v>
      </c>
      <c r="W174" s="8">
        <f t="shared" si="10"/>
        <v>8</v>
      </c>
      <c r="X174" s="8">
        <f t="shared" si="11"/>
        <v>11</v>
      </c>
      <c r="Y174" s="8">
        <f t="shared" si="12"/>
        <v>-2</v>
      </c>
      <c r="Z174" s="7">
        <f t="shared" si="13"/>
        <v>5500</v>
      </c>
      <c r="AA174" s="7">
        <f t="shared" si="14"/>
        <v>-36200</v>
      </c>
    </row>
    <row r="175" spans="1:27" x14ac:dyDescent="0.4">
      <c r="A175" s="5">
        <v>43880</v>
      </c>
      <c r="B175" s="6">
        <v>1505</v>
      </c>
      <c r="C175" s="6">
        <v>1508</v>
      </c>
      <c r="D175" s="6">
        <v>1495</v>
      </c>
      <c r="E175" s="6">
        <v>1495</v>
      </c>
      <c r="F175" s="1">
        <v>-2</v>
      </c>
      <c r="G175" s="7">
        <v>5532300</v>
      </c>
      <c r="H175" s="7">
        <v>8302108</v>
      </c>
      <c r="I175" s="7">
        <v>56800</v>
      </c>
      <c r="J175" s="7">
        <v>118200</v>
      </c>
      <c r="K175" s="1">
        <v>2.08</v>
      </c>
      <c r="L175" s="1" t="s">
        <v>20</v>
      </c>
      <c r="M175" s="1" t="s">
        <v>20</v>
      </c>
      <c r="N175" s="6">
        <v>1503.1</v>
      </c>
      <c r="O175" s="6">
        <v>1489.48</v>
      </c>
      <c r="P175" s="6">
        <v>1479.15</v>
      </c>
      <c r="Q175" s="6">
        <v>1485.3</v>
      </c>
      <c r="R175" s="6">
        <v>1463.73</v>
      </c>
      <c r="S175" s="7">
        <v>6657940</v>
      </c>
      <c r="T175" s="7">
        <v>6691360</v>
      </c>
      <c r="U175" s="7">
        <v>7487601</v>
      </c>
      <c r="W175" s="8">
        <f t="shared" si="10"/>
        <v>5</v>
      </c>
      <c r="X175" s="8">
        <f t="shared" si="11"/>
        <v>5</v>
      </c>
      <c r="Y175" s="8">
        <f t="shared" si="12"/>
        <v>-11</v>
      </c>
      <c r="Z175" s="7">
        <f t="shared" si="13"/>
        <v>-12000</v>
      </c>
      <c r="AA175" s="7">
        <f t="shared" si="14"/>
        <v>1500</v>
      </c>
    </row>
    <row r="176" spans="1:27" x14ac:dyDescent="0.4">
      <c r="A176" s="5">
        <v>43881</v>
      </c>
      <c r="B176" s="6">
        <v>1500</v>
      </c>
      <c r="C176" s="6">
        <v>1500</v>
      </c>
      <c r="D176" s="6">
        <v>1484</v>
      </c>
      <c r="E176" s="6">
        <v>1484.5</v>
      </c>
      <c r="F176" s="1">
        <v>-10.5</v>
      </c>
      <c r="G176" s="7">
        <v>6883900</v>
      </c>
      <c r="H176" s="7">
        <v>10264307</v>
      </c>
      <c r="I176" s="7">
        <v>20000</v>
      </c>
      <c r="J176" s="7">
        <v>133700</v>
      </c>
      <c r="K176" s="1">
        <v>6.69</v>
      </c>
      <c r="L176" s="1" t="s">
        <v>20</v>
      </c>
      <c r="M176" s="1" t="s">
        <v>20</v>
      </c>
      <c r="N176" s="6">
        <v>1498.2</v>
      </c>
      <c r="O176" s="6">
        <v>1489.78</v>
      </c>
      <c r="P176" s="6">
        <v>1479.03</v>
      </c>
      <c r="Q176" s="6">
        <v>1484.84</v>
      </c>
      <c r="R176" s="6">
        <v>1464.45</v>
      </c>
      <c r="S176" s="7">
        <v>5932320</v>
      </c>
      <c r="T176" s="7">
        <v>6756080</v>
      </c>
      <c r="U176" s="7">
        <v>7490276</v>
      </c>
      <c r="W176" s="8">
        <f t="shared" si="10"/>
        <v>5.5</v>
      </c>
      <c r="X176" s="8">
        <f t="shared" si="11"/>
        <v>18</v>
      </c>
      <c r="Y176" s="8">
        <f t="shared" si="12"/>
        <v>2.5</v>
      </c>
      <c r="Z176" s="7">
        <f t="shared" si="13"/>
        <v>-36800</v>
      </c>
      <c r="AA176" s="7">
        <f t="shared" si="14"/>
        <v>15500</v>
      </c>
    </row>
    <row r="177" spans="1:27" x14ac:dyDescent="0.4">
      <c r="A177" s="5">
        <v>43882</v>
      </c>
      <c r="B177" s="6">
        <v>1490</v>
      </c>
      <c r="C177" s="6">
        <v>1502.5</v>
      </c>
      <c r="D177" s="6">
        <v>1487</v>
      </c>
      <c r="E177" s="6">
        <v>1502.5</v>
      </c>
      <c r="F177" s="1">
        <v>18</v>
      </c>
      <c r="G177" s="7">
        <v>10374100</v>
      </c>
      <c r="H177" s="7">
        <v>15533426</v>
      </c>
      <c r="I177" s="7">
        <v>104800</v>
      </c>
      <c r="J177" s="7">
        <v>120000</v>
      </c>
      <c r="K177" s="1">
        <v>1.1499999999999999</v>
      </c>
      <c r="L177" s="1" t="s">
        <v>20</v>
      </c>
      <c r="M177" s="1" t="s">
        <v>20</v>
      </c>
      <c r="N177" s="6">
        <v>1496.3</v>
      </c>
      <c r="O177" s="6">
        <v>1491.08</v>
      </c>
      <c r="P177" s="6">
        <v>1479.03</v>
      </c>
      <c r="Q177" s="6">
        <v>1484.38</v>
      </c>
      <c r="R177" s="6">
        <v>1465.26</v>
      </c>
      <c r="S177" s="7">
        <v>6768060</v>
      </c>
      <c r="T177" s="7">
        <v>6968164</v>
      </c>
      <c r="U177" s="7">
        <v>7396365</v>
      </c>
      <c r="W177" s="8">
        <f t="shared" si="10"/>
        <v>-32.5</v>
      </c>
      <c r="X177" s="8">
        <f t="shared" si="11"/>
        <v>-8.5</v>
      </c>
      <c r="Y177" s="8">
        <f t="shared" si="12"/>
        <v>-38</v>
      </c>
      <c r="Z177" s="7">
        <f t="shared" si="13"/>
        <v>84800</v>
      </c>
      <c r="AA177" s="7">
        <f t="shared" si="14"/>
        <v>-13700</v>
      </c>
    </row>
    <row r="178" spans="1:27" x14ac:dyDescent="0.4">
      <c r="A178" s="5">
        <v>43886</v>
      </c>
      <c r="B178" s="6">
        <v>1470</v>
      </c>
      <c r="C178" s="6">
        <v>1494</v>
      </c>
      <c r="D178" s="6">
        <v>1464.5</v>
      </c>
      <c r="E178" s="6">
        <v>1480.5</v>
      </c>
      <c r="F178" s="1">
        <v>-22</v>
      </c>
      <c r="G178" s="7">
        <v>13533600</v>
      </c>
      <c r="H178" s="7">
        <v>20040335</v>
      </c>
      <c r="I178" s="7">
        <v>17200</v>
      </c>
      <c r="J178" s="7">
        <v>164900</v>
      </c>
      <c r="K178" s="1">
        <v>9.59</v>
      </c>
      <c r="L178" s="1" t="s">
        <v>20</v>
      </c>
      <c r="M178" s="1" t="s">
        <v>20</v>
      </c>
      <c r="N178" s="6">
        <v>1491.9</v>
      </c>
      <c r="O178" s="6">
        <v>1491.5</v>
      </c>
      <c r="P178" s="6">
        <v>1478.97</v>
      </c>
      <c r="Q178" s="6">
        <v>1483.65</v>
      </c>
      <c r="R178" s="6">
        <v>1466.03</v>
      </c>
      <c r="S178" s="7">
        <v>8300480</v>
      </c>
      <c r="T178" s="7">
        <v>7291840</v>
      </c>
      <c r="U178" s="7">
        <v>7472488</v>
      </c>
      <c r="W178" s="8">
        <f t="shared" si="10"/>
        <v>-5.5</v>
      </c>
      <c r="X178" s="8">
        <f t="shared" si="11"/>
        <v>3</v>
      </c>
      <c r="Y178" s="8">
        <f t="shared" si="12"/>
        <v>-16.5</v>
      </c>
      <c r="Z178" s="7">
        <f t="shared" si="13"/>
        <v>-87600</v>
      </c>
      <c r="AA178" s="7">
        <f t="shared" si="14"/>
        <v>44900</v>
      </c>
    </row>
    <row r="179" spans="1:27" x14ac:dyDescent="0.4">
      <c r="A179" s="5">
        <v>43887</v>
      </c>
      <c r="B179" s="6">
        <v>1475</v>
      </c>
      <c r="C179" s="6">
        <v>1483.5</v>
      </c>
      <c r="D179" s="6">
        <v>1464</v>
      </c>
      <c r="E179" s="6">
        <v>1472.5</v>
      </c>
      <c r="F179" s="1">
        <v>-8</v>
      </c>
      <c r="G179" s="7">
        <v>10304300</v>
      </c>
      <c r="H179" s="7">
        <v>15181288</v>
      </c>
      <c r="I179" s="7">
        <v>28200</v>
      </c>
      <c r="J179" s="7">
        <v>122300</v>
      </c>
      <c r="K179" s="1">
        <v>4.34</v>
      </c>
      <c r="L179" s="1" t="s">
        <v>20</v>
      </c>
      <c r="M179" s="1" t="s">
        <v>20</v>
      </c>
      <c r="N179" s="6">
        <v>1487</v>
      </c>
      <c r="O179" s="6">
        <v>1491.68</v>
      </c>
      <c r="P179" s="6">
        <v>1478.59</v>
      </c>
      <c r="Q179" s="6">
        <v>1482.97</v>
      </c>
      <c r="R179" s="6">
        <v>1466.69</v>
      </c>
      <c r="S179" s="7">
        <v>9325640</v>
      </c>
      <c r="T179" s="7">
        <v>7518024</v>
      </c>
      <c r="U179" s="7">
        <v>7517130</v>
      </c>
      <c r="W179" s="8">
        <f t="shared" si="10"/>
        <v>-2.5</v>
      </c>
      <c r="X179" s="8">
        <f t="shared" si="11"/>
        <v>-2.5</v>
      </c>
      <c r="Y179" s="8">
        <f t="shared" si="12"/>
        <v>-28.5</v>
      </c>
      <c r="Z179" s="7">
        <f t="shared" si="13"/>
        <v>11000</v>
      </c>
      <c r="AA179" s="7">
        <f t="shared" si="14"/>
        <v>-42600</v>
      </c>
    </row>
    <row r="180" spans="1:27" x14ac:dyDescent="0.4">
      <c r="A180" s="5">
        <v>43888</v>
      </c>
      <c r="B180" s="6">
        <v>1470</v>
      </c>
      <c r="C180" s="6">
        <v>1470</v>
      </c>
      <c r="D180" s="6">
        <v>1444</v>
      </c>
      <c r="E180" s="6">
        <v>1450.5</v>
      </c>
      <c r="F180" s="1">
        <v>-22</v>
      </c>
      <c r="G180" s="7">
        <v>12854000</v>
      </c>
      <c r="H180" s="7">
        <v>18701130</v>
      </c>
      <c r="I180" s="7">
        <v>2400</v>
      </c>
      <c r="J180" s="7">
        <v>191700</v>
      </c>
      <c r="K180" s="1">
        <v>79.88</v>
      </c>
      <c r="L180" s="1" t="s">
        <v>20</v>
      </c>
      <c r="M180" s="1" t="s">
        <v>20</v>
      </c>
      <c r="N180" s="6">
        <v>1478.1</v>
      </c>
      <c r="O180" s="6">
        <v>1491.1</v>
      </c>
      <c r="P180" s="6">
        <v>1477.94</v>
      </c>
      <c r="Q180" s="6">
        <v>1482.11</v>
      </c>
      <c r="R180" s="6">
        <v>1467.28</v>
      </c>
      <c r="S180" s="7">
        <v>10789980</v>
      </c>
      <c r="T180" s="7">
        <v>7849484</v>
      </c>
      <c r="U180" s="7">
        <v>7580297</v>
      </c>
      <c r="W180" s="8">
        <f t="shared" si="10"/>
        <v>-30</v>
      </c>
      <c r="X180" s="8">
        <f t="shared" si="11"/>
        <v>-19</v>
      </c>
      <c r="Y180" s="8">
        <f t="shared" si="12"/>
        <v>-50</v>
      </c>
      <c r="Z180" s="7">
        <f t="shared" si="13"/>
        <v>-25800</v>
      </c>
      <c r="AA180" s="7">
        <f t="shared" si="14"/>
        <v>69400</v>
      </c>
    </row>
    <row r="181" spans="1:27" x14ac:dyDescent="0.4">
      <c r="A181" s="5">
        <v>43889</v>
      </c>
      <c r="B181" s="6">
        <v>1420.5</v>
      </c>
      <c r="C181" s="6">
        <v>1431.5</v>
      </c>
      <c r="D181" s="6">
        <v>1400.5</v>
      </c>
      <c r="E181" s="6">
        <v>1412.5</v>
      </c>
      <c r="F181" s="1">
        <v>-38</v>
      </c>
      <c r="G181" s="7">
        <v>23191700</v>
      </c>
      <c r="H181" s="7">
        <v>32756321</v>
      </c>
      <c r="I181" s="1">
        <v>900</v>
      </c>
      <c r="J181" s="7">
        <v>207500</v>
      </c>
      <c r="K181" s="1">
        <v>230.56</v>
      </c>
      <c r="L181" s="1" t="s">
        <v>20</v>
      </c>
      <c r="M181" s="1" t="s">
        <v>20</v>
      </c>
      <c r="N181" s="6">
        <v>1463.7</v>
      </c>
      <c r="O181" s="6">
        <v>1488.46</v>
      </c>
      <c r="P181" s="6">
        <v>1476.7</v>
      </c>
      <c r="Q181" s="6">
        <v>1481.39</v>
      </c>
      <c r="R181" s="6">
        <v>1467.79</v>
      </c>
      <c r="S181" s="7">
        <v>14051540</v>
      </c>
      <c r="T181" s="7">
        <v>8556336</v>
      </c>
      <c r="U181" s="7">
        <v>7747521</v>
      </c>
      <c r="W181" s="8">
        <f t="shared" si="10"/>
        <v>-12.5</v>
      </c>
      <c r="X181" s="8">
        <f t="shared" si="11"/>
        <v>24.5</v>
      </c>
      <c r="Y181" s="8">
        <f t="shared" si="12"/>
        <v>-19</v>
      </c>
      <c r="Z181" s="7">
        <f t="shared" si="13"/>
        <v>-1500</v>
      </c>
      <c r="AA181" s="7">
        <f t="shared" si="14"/>
        <v>15800</v>
      </c>
    </row>
    <row r="182" spans="1:27" x14ac:dyDescent="0.4">
      <c r="A182" s="5">
        <v>43892</v>
      </c>
      <c r="B182" s="6">
        <v>1400</v>
      </c>
      <c r="C182" s="6">
        <v>1437</v>
      </c>
      <c r="D182" s="6">
        <v>1393.5</v>
      </c>
      <c r="E182" s="6">
        <v>1430</v>
      </c>
      <c r="F182" s="1">
        <v>17.5</v>
      </c>
      <c r="G182" s="7">
        <v>14759800</v>
      </c>
      <c r="H182" s="7">
        <v>20957448</v>
      </c>
      <c r="I182" s="7">
        <v>52100</v>
      </c>
      <c r="J182" s="7">
        <v>264400</v>
      </c>
      <c r="K182" s="1">
        <v>5.07</v>
      </c>
      <c r="L182" s="1" t="s">
        <v>20</v>
      </c>
      <c r="M182" s="1" t="s">
        <v>20</v>
      </c>
      <c r="N182" s="6">
        <v>1449.2</v>
      </c>
      <c r="O182" s="6">
        <v>1486.7</v>
      </c>
      <c r="P182" s="6">
        <v>1475.96</v>
      </c>
      <c r="Q182" s="6">
        <v>1481.05</v>
      </c>
      <c r="R182" s="6">
        <v>1468.42</v>
      </c>
      <c r="S182" s="7">
        <v>14928680</v>
      </c>
      <c r="T182" s="7">
        <v>8997900</v>
      </c>
      <c r="U182" s="7">
        <v>7738172</v>
      </c>
      <c r="W182" s="8">
        <f t="shared" si="10"/>
        <v>20</v>
      </c>
      <c r="X182" s="8">
        <f t="shared" si="11"/>
        <v>27</v>
      </c>
      <c r="Y182" s="8">
        <f t="shared" si="12"/>
        <v>-1.5</v>
      </c>
      <c r="Z182" s="7">
        <f t="shared" si="13"/>
        <v>51200</v>
      </c>
      <c r="AA182" s="7">
        <f t="shared" si="14"/>
        <v>56900</v>
      </c>
    </row>
    <row r="183" spans="1:27" x14ac:dyDescent="0.4">
      <c r="A183" s="5">
        <v>43893</v>
      </c>
      <c r="B183" s="6">
        <v>1450</v>
      </c>
      <c r="C183" s="6">
        <v>1457</v>
      </c>
      <c r="D183" s="6">
        <v>1428.5</v>
      </c>
      <c r="E183" s="6">
        <v>1428.5</v>
      </c>
      <c r="F183" s="1">
        <v>-1.5</v>
      </c>
      <c r="G183" s="7">
        <v>10736000</v>
      </c>
      <c r="H183" s="7">
        <v>15462175</v>
      </c>
      <c r="I183" s="7">
        <v>3600</v>
      </c>
      <c r="J183" s="7">
        <v>300500</v>
      </c>
      <c r="K183" s="1">
        <v>83.47</v>
      </c>
      <c r="L183" s="1" t="s">
        <v>20</v>
      </c>
      <c r="M183" s="1" t="s">
        <v>20</v>
      </c>
      <c r="N183" s="6">
        <v>1438.8</v>
      </c>
      <c r="O183" s="6">
        <v>1484.52</v>
      </c>
      <c r="P183" s="6">
        <v>1475.15</v>
      </c>
      <c r="Q183" s="6">
        <v>1480.62</v>
      </c>
      <c r="R183" s="6">
        <v>1469.01</v>
      </c>
      <c r="S183" s="7">
        <v>14369160</v>
      </c>
      <c r="T183" s="7">
        <v>9267388</v>
      </c>
      <c r="U183" s="7">
        <v>7758472</v>
      </c>
      <c r="W183" s="8">
        <f t="shared" si="10"/>
        <v>-1</v>
      </c>
      <c r="X183" s="8">
        <f t="shared" si="11"/>
        <v>46</v>
      </c>
      <c r="Y183" s="8">
        <f t="shared" si="12"/>
        <v>-1</v>
      </c>
      <c r="Z183" s="7">
        <f t="shared" si="13"/>
        <v>-48500</v>
      </c>
      <c r="AA183" s="7">
        <f t="shared" si="14"/>
        <v>36100</v>
      </c>
    </row>
    <row r="184" spans="1:27" x14ac:dyDescent="0.4">
      <c r="A184" s="5">
        <v>43894</v>
      </c>
      <c r="B184" s="6">
        <v>1427.5</v>
      </c>
      <c r="C184" s="6">
        <v>1474.5</v>
      </c>
      <c r="D184" s="6">
        <v>1427.5</v>
      </c>
      <c r="E184" s="6">
        <v>1471</v>
      </c>
      <c r="F184" s="1">
        <v>42.5</v>
      </c>
      <c r="G184" s="7">
        <v>13378300</v>
      </c>
      <c r="H184" s="7">
        <v>19502311</v>
      </c>
      <c r="I184" s="7">
        <v>105400</v>
      </c>
      <c r="J184" s="7">
        <v>216700</v>
      </c>
      <c r="K184" s="1">
        <v>2.06</v>
      </c>
      <c r="L184" s="1" t="s">
        <v>20</v>
      </c>
      <c r="M184" s="1" t="s">
        <v>20</v>
      </c>
      <c r="N184" s="6">
        <v>1438.5</v>
      </c>
      <c r="O184" s="6">
        <v>1484.22</v>
      </c>
      <c r="P184" s="6">
        <v>1474.86</v>
      </c>
      <c r="Q184" s="6">
        <v>1480.33</v>
      </c>
      <c r="R184" s="6">
        <v>1469.36</v>
      </c>
      <c r="S184" s="7">
        <v>14983960</v>
      </c>
      <c r="T184" s="7">
        <v>9620984</v>
      </c>
      <c r="U184" s="7">
        <v>7867558</v>
      </c>
      <c r="W184" s="8">
        <f t="shared" si="10"/>
        <v>3.5</v>
      </c>
      <c r="X184" s="8">
        <f t="shared" si="11"/>
        <v>20.5</v>
      </c>
      <c r="Y184" s="8">
        <f t="shared" si="12"/>
        <v>-2</v>
      </c>
      <c r="Z184" s="7">
        <f t="shared" si="13"/>
        <v>101800</v>
      </c>
      <c r="AA184" s="7">
        <f t="shared" si="14"/>
        <v>-83800</v>
      </c>
    </row>
    <row r="185" spans="1:27" x14ac:dyDescent="0.4">
      <c r="A185" s="5">
        <v>43895</v>
      </c>
      <c r="B185" s="6">
        <v>1474.5</v>
      </c>
      <c r="C185" s="6">
        <v>1491.5</v>
      </c>
      <c r="D185" s="6">
        <v>1469</v>
      </c>
      <c r="E185" s="6">
        <v>1490.5</v>
      </c>
      <c r="F185" s="1">
        <v>19.5</v>
      </c>
      <c r="G185" s="7">
        <v>10741300</v>
      </c>
      <c r="H185" s="7">
        <v>15941234</v>
      </c>
      <c r="I185" s="7">
        <v>199200</v>
      </c>
      <c r="J185" s="7">
        <v>226100</v>
      </c>
      <c r="K185" s="1">
        <v>1.1399999999999999</v>
      </c>
      <c r="L185" s="1" t="s">
        <v>20</v>
      </c>
      <c r="M185" s="1" t="s">
        <v>20</v>
      </c>
      <c r="N185" s="6">
        <v>1446.5</v>
      </c>
      <c r="O185" s="6">
        <v>1484.84</v>
      </c>
      <c r="P185" s="6">
        <v>1474.95</v>
      </c>
      <c r="Q185" s="6">
        <v>1480.29</v>
      </c>
      <c r="R185" s="6">
        <v>1469.69</v>
      </c>
      <c r="S185" s="7">
        <v>14561420</v>
      </c>
      <c r="T185" s="7">
        <v>9821600</v>
      </c>
      <c r="U185" s="7">
        <v>7924785</v>
      </c>
      <c r="W185" s="8">
        <f t="shared" si="10"/>
        <v>-21.5</v>
      </c>
      <c r="X185" s="8">
        <f t="shared" si="11"/>
        <v>-16</v>
      </c>
      <c r="Y185" s="8">
        <f t="shared" si="12"/>
        <v>-44.5</v>
      </c>
      <c r="Z185" s="7">
        <f t="shared" si="13"/>
        <v>93800</v>
      </c>
      <c r="AA185" s="7">
        <f t="shared" si="14"/>
        <v>9400</v>
      </c>
    </row>
    <row r="186" spans="1:27" x14ac:dyDescent="0.4">
      <c r="A186" s="5">
        <v>43896</v>
      </c>
      <c r="B186" s="6">
        <v>1469</v>
      </c>
      <c r="C186" s="6">
        <v>1474.5</v>
      </c>
      <c r="D186" s="6">
        <v>1446</v>
      </c>
      <c r="E186" s="6">
        <v>1464.5</v>
      </c>
      <c r="F186" s="1">
        <v>-26</v>
      </c>
      <c r="G186" s="7">
        <v>13376300</v>
      </c>
      <c r="H186" s="7">
        <v>19539794</v>
      </c>
      <c r="I186" s="7">
        <v>67500</v>
      </c>
      <c r="J186" s="7">
        <v>233000</v>
      </c>
      <c r="K186" s="1">
        <v>3.45</v>
      </c>
      <c r="L186" s="1" t="s">
        <v>20</v>
      </c>
      <c r="M186" s="1" t="s">
        <v>20</v>
      </c>
      <c r="N186" s="6">
        <v>1456.9</v>
      </c>
      <c r="O186" s="6">
        <v>1484.02</v>
      </c>
      <c r="P186" s="6">
        <v>1474.73</v>
      </c>
      <c r="Q186" s="6">
        <v>1479.97</v>
      </c>
      <c r="R186" s="6">
        <v>1469.82</v>
      </c>
      <c r="S186" s="7">
        <v>12598340</v>
      </c>
      <c r="T186" s="7">
        <v>10182496</v>
      </c>
      <c r="U186" s="7">
        <v>8042626</v>
      </c>
      <c r="W186" s="8">
        <f t="shared" si="10"/>
        <v>-37</v>
      </c>
      <c r="X186" s="8">
        <f t="shared" si="11"/>
        <v>-1.5</v>
      </c>
      <c r="Y186" s="8">
        <f t="shared" si="12"/>
        <v>-38.5</v>
      </c>
      <c r="Z186" s="7">
        <f t="shared" si="13"/>
        <v>-131700</v>
      </c>
      <c r="AA186" s="7">
        <f t="shared" si="14"/>
        <v>6900</v>
      </c>
    </row>
    <row r="187" spans="1:27" x14ac:dyDescent="0.4">
      <c r="A187" s="5">
        <v>43899</v>
      </c>
      <c r="B187" s="6">
        <v>1427.5</v>
      </c>
      <c r="C187" s="6">
        <v>1463</v>
      </c>
      <c r="D187" s="6">
        <v>1426</v>
      </c>
      <c r="E187" s="6">
        <v>1463</v>
      </c>
      <c r="F187" s="1">
        <v>-1.5</v>
      </c>
      <c r="G187" s="7">
        <v>17659100</v>
      </c>
      <c r="H187" s="7">
        <v>25596202</v>
      </c>
      <c r="I187" s="7">
        <v>168800</v>
      </c>
      <c r="J187" s="7">
        <v>126200</v>
      </c>
      <c r="K187" s="1">
        <v>0.75</v>
      </c>
      <c r="L187" s="1" t="s">
        <v>20</v>
      </c>
      <c r="M187" s="1" t="s">
        <v>20</v>
      </c>
      <c r="N187" s="6">
        <v>1463.5</v>
      </c>
      <c r="O187" s="6">
        <v>1482.78</v>
      </c>
      <c r="P187" s="6">
        <v>1474.11</v>
      </c>
      <c r="Q187" s="6">
        <v>1479.64</v>
      </c>
      <c r="R187" s="6">
        <v>1469.94</v>
      </c>
      <c r="S187" s="7">
        <v>13178200</v>
      </c>
      <c r="T187" s="7">
        <v>10608392</v>
      </c>
      <c r="U187" s="7">
        <v>7942158</v>
      </c>
      <c r="W187" s="8">
        <f t="shared" si="10"/>
        <v>-20.5</v>
      </c>
      <c r="X187" s="8">
        <f t="shared" si="11"/>
        <v>0</v>
      </c>
      <c r="Y187" s="8">
        <f t="shared" si="12"/>
        <v>-43.5</v>
      </c>
      <c r="Z187" s="7">
        <f t="shared" si="13"/>
        <v>101300</v>
      </c>
      <c r="AA187" s="7">
        <f t="shared" si="14"/>
        <v>-106800</v>
      </c>
    </row>
    <row r="188" spans="1:27" x14ac:dyDescent="0.4">
      <c r="A188" s="5">
        <v>43900</v>
      </c>
      <c r="B188" s="6">
        <v>1442.5</v>
      </c>
      <c r="C188" s="6">
        <v>1463</v>
      </c>
      <c r="D188" s="6">
        <v>1419.5</v>
      </c>
      <c r="E188" s="6">
        <v>1454</v>
      </c>
      <c r="F188" s="1">
        <v>-9</v>
      </c>
      <c r="G188" s="7">
        <v>17684200</v>
      </c>
      <c r="H188" s="7">
        <v>25583897</v>
      </c>
      <c r="I188" s="7">
        <v>209500</v>
      </c>
      <c r="J188" s="7">
        <v>165800</v>
      </c>
      <c r="K188" s="1">
        <v>0.79</v>
      </c>
      <c r="L188" s="1" t="s">
        <v>20</v>
      </c>
      <c r="M188" s="1" t="s">
        <v>20</v>
      </c>
      <c r="N188" s="6">
        <v>1468.6</v>
      </c>
      <c r="O188" s="6">
        <v>1481.1</v>
      </c>
      <c r="P188" s="6">
        <v>1473.39</v>
      </c>
      <c r="Q188" s="6">
        <v>1479.14</v>
      </c>
      <c r="R188" s="6">
        <v>1470.13</v>
      </c>
      <c r="S188" s="7">
        <v>14567840</v>
      </c>
      <c r="T188" s="7">
        <v>11032092</v>
      </c>
      <c r="U188" s="7">
        <v>8063738</v>
      </c>
      <c r="W188" s="8">
        <f t="shared" si="10"/>
        <v>2.5</v>
      </c>
      <c r="X188" s="8">
        <f t="shared" si="11"/>
        <v>8.5</v>
      </c>
      <c r="Y188" s="8">
        <f t="shared" si="12"/>
        <v>-7</v>
      </c>
      <c r="Z188" s="7">
        <f t="shared" si="13"/>
        <v>40700</v>
      </c>
      <c r="AA188" s="7">
        <f t="shared" si="14"/>
        <v>39600</v>
      </c>
    </row>
    <row r="189" spans="1:27" x14ac:dyDescent="0.4">
      <c r="A189" s="5">
        <v>43901</v>
      </c>
      <c r="B189" s="6">
        <v>1456.5</v>
      </c>
      <c r="C189" s="6">
        <v>1462.5</v>
      </c>
      <c r="D189" s="6">
        <v>1447</v>
      </c>
      <c r="E189" s="6">
        <v>1452</v>
      </c>
      <c r="F189" s="1">
        <v>-2</v>
      </c>
      <c r="G189" s="7">
        <v>11518600</v>
      </c>
      <c r="H189" s="7">
        <v>16745947</v>
      </c>
      <c r="I189" s="7">
        <v>156600</v>
      </c>
      <c r="J189" s="7">
        <v>169300</v>
      </c>
      <c r="K189" s="1">
        <v>1.08</v>
      </c>
      <c r="L189" s="1" t="s">
        <v>20</v>
      </c>
      <c r="M189" s="1" t="s">
        <v>20</v>
      </c>
      <c r="N189" s="6">
        <v>1464.8</v>
      </c>
      <c r="O189" s="6">
        <v>1479.18</v>
      </c>
      <c r="P189" s="6">
        <v>1472.71</v>
      </c>
      <c r="Q189" s="6">
        <v>1478.52</v>
      </c>
      <c r="R189" s="6">
        <v>1470.36</v>
      </c>
      <c r="S189" s="7">
        <v>14195900</v>
      </c>
      <c r="T189" s="7">
        <v>11138072</v>
      </c>
      <c r="U189" s="7">
        <v>8142850</v>
      </c>
      <c r="W189" s="8">
        <f t="shared" si="10"/>
        <v>-12</v>
      </c>
      <c r="X189" s="8">
        <f t="shared" si="11"/>
        <v>-6</v>
      </c>
      <c r="Y189" s="8">
        <f t="shared" si="12"/>
        <v>-51</v>
      </c>
      <c r="Z189" s="7">
        <f t="shared" si="13"/>
        <v>-52900</v>
      </c>
      <c r="AA189" s="7">
        <f t="shared" si="14"/>
        <v>3500</v>
      </c>
    </row>
    <row r="190" spans="1:27" x14ac:dyDescent="0.4">
      <c r="A190" s="5">
        <v>43902</v>
      </c>
      <c r="B190" s="6">
        <v>1440</v>
      </c>
      <c r="C190" s="6">
        <v>1446</v>
      </c>
      <c r="D190" s="6">
        <v>1401</v>
      </c>
      <c r="E190" s="6">
        <v>1433</v>
      </c>
      <c r="F190" s="1">
        <v>-19</v>
      </c>
      <c r="G190" s="7">
        <v>17651600</v>
      </c>
      <c r="H190" s="7">
        <v>25140720</v>
      </c>
      <c r="I190" s="7">
        <v>169200</v>
      </c>
      <c r="J190" s="7">
        <v>180800</v>
      </c>
      <c r="K190" s="1">
        <v>1.07</v>
      </c>
      <c r="L190" s="1" t="s">
        <v>20</v>
      </c>
      <c r="M190" s="1" t="s">
        <v>20</v>
      </c>
      <c r="N190" s="6">
        <v>1453.3</v>
      </c>
      <c r="O190" s="6">
        <v>1476.66</v>
      </c>
      <c r="P190" s="6">
        <v>1471.9</v>
      </c>
      <c r="Q190" s="6">
        <v>1477.7</v>
      </c>
      <c r="R190" s="6">
        <v>1470.56</v>
      </c>
      <c r="S190" s="7">
        <v>15577960</v>
      </c>
      <c r="T190" s="7">
        <v>11547576</v>
      </c>
      <c r="U190" s="7">
        <v>8318209</v>
      </c>
      <c r="W190" s="8">
        <f t="shared" si="10"/>
        <v>-43</v>
      </c>
      <c r="X190" s="8">
        <f t="shared" si="11"/>
        <v>22.5</v>
      </c>
      <c r="Y190" s="8">
        <f t="shared" si="12"/>
        <v>-110</v>
      </c>
      <c r="Z190" s="7">
        <f t="shared" si="13"/>
        <v>12600</v>
      </c>
      <c r="AA190" s="7">
        <f t="shared" si="14"/>
        <v>11500</v>
      </c>
    </row>
    <row r="191" spans="1:27" x14ac:dyDescent="0.4">
      <c r="A191" s="5">
        <v>43903</v>
      </c>
      <c r="B191" s="6">
        <v>1390</v>
      </c>
      <c r="C191" s="6">
        <v>1455.5</v>
      </c>
      <c r="D191" s="6">
        <v>1323</v>
      </c>
      <c r="E191" s="6">
        <v>1426</v>
      </c>
      <c r="F191" s="1">
        <v>-7</v>
      </c>
      <c r="G191" s="7">
        <v>26169000</v>
      </c>
      <c r="H191" s="7">
        <v>36407245</v>
      </c>
      <c r="I191" s="7">
        <v>210800</v>
      </c>
      <c r="J191" s="7">
        <v>162800</v>
      </c>
      <c r="K191" s="1">
        <v>0.77</v>
      </c>
      <c r="L191" s="1" t="s">
        <v>20</v>
      </c>
      <c r="M191" s="1" t="s">
        <v>20</v>
      </c>
      <c r="N191" s="6">
        <v>1445.6</v>
      </c>
      <c r="O191" s="6">
        <v>1473.72</v>
      </c>
      <c r="P191" s="6">
        <v>1471.15</v>
      </c>
      <c r="Q191" s="6">
        <v>1476.78</v>
      </c>
      <c r="R191" s="6">
        <v>1470.59</v>
      </c>
      <c r="S191" s="7">
        <v>18136500</v>
      </c>
      <c r="T191" s="7">
        <v>12367292</v>
      </c>
      <c r="U191" s="7">
        <v>8574921</v>
      </c>
      <c r="W191" s="8">
        <f t="shared" si="10"/>
        <v>1</v>
      </c>
      <c r="X191" s="8">
        <f t="shared" si="11"/>
        <v>36.5</v>
      </c>
      <c r="Y191" s="8">
        <f t="shared" si="12"/>
        <v>-8</v>
      </c>
      <c r="Z191" s="7">
        <f t="shared" si="13"/>
        <v>41600</v>
      </c>
      <c r="AA191" s="7">
        <f t="shared" si="14"/>
        <v>-18000</v>
      </c>
    </row>
    <row r="192" spans="1:27" x14ac:dyDescent="0.4">
      <c r="A192" s="5">
        <v>43906</v>
      </c>
      <c r="B192" s="6">
        <v>1427</v>
      </c>
      <c r="C192" s="6">
        <v>1462.5</v>
      </c>
      <c r="D192" s="6">
        <v>1418</v>
      </c>
      <c r="E192" s="6">
        <v>1425</v>
      </c>
      <c r="F192" s="1">
        <v>-1</v>
      </c>
      <c r="G192" s="7">
        <v>14087100</v>
      </c>
      <c r="H192" s="7">
        <v>20304020</v>
      </c>
      <c r="I192" s="7">
        <v>234900</v>
      </c>
      <c r="J192" s="7">
        <v>218300</v>
      </c>
      <c r="K192" s="1">
        <v>0.93</v>
      </c>
      <c r="L192" s="1" t="s">
        <v>20</v>
      </c>
      <c r="M192" s="1" t="s">
        <v>20</v>
      </c>
      <c r="N192" s="6">
        <v>1438</v>
      </c>
      <c r="O192" s="6">
        <v>1470.58</v>
      </c>
      <c r="P192" s="6">
        <v>1470.17</v>
      </c>
      <c r="Q192" s="6">
        <v>1475.95</v>
      </c>
      <c r="R192" s="6">
        <v>1470.52</v>
      </c>
      <c r="S192" s="7">
        <v>17422100</v>
      </c>
      <c r="T192" s="7">
        <v>12628132</v>
      </c>
      <c r="U192" s="7">
        <v>8678558</v>
      </c>
      <c r="W192" s="8">
        <f t="shared" si="10"/>
        <v>-20</v>
      </c>
      <c r="X192" s="8">
        <f t="shared" si="11"/>
        <v>27</v>
      </c>
      <c r="Y192" s="8">
        <f t="shared" si="12"/>
        <v>-20.5</v>
      </c>
      <c r="Z192" s="7">
        <f t="shared" si="13"/>
        <v>24100</v>
      </c>
      <c r="AA192" s="7">
        <f t="shared" si="14"/>
        <v>55500</v>
      </c>
    </row>
    <row r="193" spans="1:27" x14ac:dyDescent="0.4">
      <c r="A193" s="5">
        <v>43907</v>
      </c>
      <c r="B193" s="6">
        <v>1405</v>
      </c>
      <c r="C193" s="6">
        <v>1452</v>
      </c>
      <c r="D193" s="6">
        <v>1404.5</v>
      </c>
      <c r="E193" s="6">
        <v>1434.5</v>
      </c>
      <c r="F193" s="1">
        <v>9.5</v>
      </c>
      <c r="G193" s="7">
        <v>16302000</v>
      </c>
      <c r="H193" s="7">
        <v>23419160</v>
      </c>
      <c r="I193" s="7">
        <v>4288900</v>
      </c>
      <c r="J193" s="7">
        <v>180800</v>
      </c>
      <c r="K193" s="1">
        <v>0.04</v>
      </c>
      <c r="L193" s="1">
        <v>0.05</v>
      </c>
      <c r="M193" s="1" t="s">
        <v>20</v>
      </c>
      <c r="N193" s="6">
        <v>1434.1</v>
      </c>
      <c r="O193" s="6">
        <v>1467.32</v>
      </c>
      <c r="P193" s="6">
        <v>1469.29</v>
      </c>
      <c r="Q193" s="6">
        <v>1475.24</v>
      </c>
      <c r="R193" s="6">
        <v>1470.53</v>
      </c>
      <c r="S193" s="7">
        <v>17145660</v>
      </c>
      <c r="T193" s="7">
        <v>12766496</v>
      </c>
      <c r="U193" s="7">
        <v>8829088</v>
      </c>
      <c r="W193" s="8">
        <f t="shared" si="10"/>
        <v>20.5</v>
      </c>
      <c r="X193" s="8">
        <f t="shared" si="11"/>
        <v>31.5</v>
      </c>
      <c r="Y193" s="8">
        <f t="shared" si="12"/>
        <v>6.5</v>
      </c>
      <c r="Z193" s="7">
        <f t="shared" si="13"/>
        <v>4054000</v>
      </c>
      <c r="AA193" s="7">
        <f t="shared" si="14"/>
        <v>-37500</v>
      </c>
    </row>
    <row r="194" spans="1:27" x14ac:dyDescent="0.4">
      <c r="A194" s="5">
        <v>43908</v>
      </c>
      <c r="B194" s="6">
        <v>1455</v>
      </c>
      <c r="C194" s="6">
        <v>1466</v>
      </c>
      <c r="D194" s="6">
        <v>1441</v>
      </c>
      <c r="E194" s="6">
        <v>1455</v>
      </c>
      <c r="F194" s="1">
        <v>20.5</v>
      </c>
      <c r="G194" s="7">
        <v>17950800</v>
      </c>
      <c r="H194" s="7">
        <v>26162966</v>
      </c>
      <c r="I194" s="7">
        <v>4435500</v>
      </c>
      <c r="J194" s="7">
        <v>559600</v>
      </c>
      <c r="K194" s="1">
        <v>0.13</v>
      </c>
      <c r="L194" s="1">
        <v>0.05</v>
      </c>
      <c r="M194" s="1" t="s">
        <v>20</v>
      </c>
      <c r="N194" s="6">
        <v>1434.7</v>
      </c>
      <c r="O194" s="6">
        <v>1466.02</v>
      </c>
      <c r="P194" s="6">
        <v>1468.72</v>
      </c>
      <c r="Q194" s="6">
        <v>1474.78</v>
      </c>
      <c r="R194" s="6">
        <v>1470.66</v>
      </c>
      <c r="S194" s="7">
        <v>18432100</v>
      </c>
      <c r="T194" s="7">
        <v>12994788</v>
      </c>
      <c r="U194" s="7">
        <v>9015460</v>
      </c>
      <c r="W194" s="8">
        <f t="shared" si="10"/>
        <v>13.5</v>
      </c>
      <c r="X194" s="8">
        <f t="shared" si="11"/>
        <v>38.5</v>
      </c>
      <c r="Y194" s="8">
        <f t="shared" si="12"/>
        <v>-15</v>
      </c>
      <c r="Z194" s="7">
        <f t="shared" si="13"/>
        <v>146600</v>
      </c>
      <c r="AA194" s="7">
        <f t="shared" si="14"/>
        <v>378800</v>
      </c>
    </row>
    <row r="195" spans="1:27" x14ac:dyDescent="0.4">
      <c r="A195" s="5">
        <v>43909</v>
      </c>
      <c r="B195" s="6">
        <v>1468.5</v>
      </c>
      <c r="C195" s="6">
        <v>1493.5</v>
      </c>
      <c r="D195" s="6">
        <v>1440</v>
      </c>
      <c r="E195" s="6">
        <v>1463.5</v>
      </c>
      <c r="F195" s="1">
        <v>8.5</v>
      </c>
      <c r="G195" s="7">
        <v>24010800</v>
      </c>
      <c r="H195" s="7">
        <v>35361150</v>
      </c>
      <c r="I195" s="7">
        <v>4522800</v>
      </c>
      <c r="J195" s="7">
        <v>468300</v>
      </c>
      <c r="K195" s="1">
        <v>0.1</v>
      </c>
      <c r="L195" s="1">
        <v>0.05</v>
      </c>
      <c r="M195" s="1" t="s">
        <v>20</v>
      </c>
      <c r="N195" s="6">
        <v>1440.8</v>
      </c>
      <c r="O195" s="6">
        <v>1464.36</v>
      </c>
      <c r="P195" s="6">
        <v>1468.2</v>
      </c>
      <c r="Q195" s="6">
        <v>1474.5</v>
      </c>
      <c r="R195" s="6">
        <v>1470.79</v>
      </c>
      <c r="S195" s="7">
        <v>19703940</v>
      </c>
      <c r="T195" s="7">
        <v>13458248</v>
      </c>
      <c r="U195" s="7">
        <v>9130808</v>
      </c>
      <c r="W195" s="8">
        <f t="shared" si="10"/>
        <v>-33.5</v>
      </c>
      <c r="X195" s="8">
        <f t="shared" si="11"/>
        <v>-15.5</v>
      </c>
      <c r="Y195" s="8">
        <f t="shared" si="12"/>
        <v>-81.5</v>
      </c>
      <c r="Z195" s="7">
        <f t="shared" si="13"/>
        <v>87300</v>
      </c>
      <c r="AA195" s="7">
        <f t="shared" si="14"/>
        <v>-91300</v>
      </c>
    </row>
    <row r="196" spans="1:27" x14ac:dyDescent="0.4">
      <c r="A196" s="5">
        <v>43913</v>
      </c>
      <c r="B196" s="6">
        <v>1430</v>
      </c>
      <c r="C196" s="6">
        <v>1448</v>
      </c>
      <c r="D196" s="6">
        <v>1382</v>
      </c>
      <c r="E196" s="6">
        <v>1414</v>
      </c>
      <c r="F196" s="1">
        <v>-49.5</v>
      </c>
      <c r="G196" s="7">
        <v>22722400</v>
      </c>
      <c r="H196" s="7">
        <v>32205330</v>
      </c>
      <c r="I196" s="7">
        <v>4282000</v>
      </c>
      <c r="J196" s="7">
        <v>570100</v>
      </c>
      <c r="K196" s="1">
        <v>0.13</v>
      </c>
      <c r="L196" s="1">
        <v>0.05</v>
      </c>
      <c r="M196" s="1" t="s">
        <v>20</v>
      </c>
      <c r="N196" s="6">
        <v>1438.4</v>
      </c>
      <c r="O196" s="6">
        <v>1460.56</v>
      </c>
      <c r="P196" s="6">
        <v>1467.07</v>
      </c>
      <c r="Q196" s="6">
        <v>1473.83</v>
      </c>
      <c r="R196" s="6">
        <v>1470.68</v>
      </c>
      <c r="S196" s="7">
        <v>19014620</v>
      </c>
      <c r="T196" s="7">
        <v>13946664</v>
      </c>
      <c r="U196" s="7">
        <v>9366958</v>
      </c>
      <c r="W196" s="8">
        <f t="shared" si="10"/>
        <v>-14</v>
      </c>
      <c r="X196" s="8">
        <f t="shared" si="11"/>
        <v>7</v>
      </c>
      <c r="Y196" s="8">
        <f t="shared" si="12"/>
        <v>-62</v>
      </c>
      <c r="Z196" s="7">
        <f t="shared" si="13"/>
        <v>-240800</v>
      </c>
      <c r="AA196" s="7">
        <f t="shared" si="14"/>
        <v>101800</v>
      </c>
    </row>
    <row r="197" spans="1:27" x14ac:dyDescent="0.4">
      <c r="A197" s="5">
        <v>43914</v>
      </c>
      <c r="B197" s="6">
        <v>1400</v>
      </c>
      <c r="C197" s="6">
        <v>1421</v>
      </c>
      <c r="D197" s="6">
        <v>1352</v>
      </c>
      <c r="E197" s="6">
        <v>1373</v>
      </c>
      <c r="F197" s="1">
        <v>-41</v>
      </c>
      <c r="G197" s="7">
        <v>22251400</v>
      </c>
      <c r="H197" s="7">
        <v>30806362</v>
      </c>
      <c r="I197" s="7">
        <v>4047600</v>
      </c>
      <c r="J197" s="7">
        <v>955200</v>
      </c>
      <c r="K197" s="1">
        <v>0.24</v>
      </c>
      <c r="L197" s="1">
        <v>0</v>
      </c>
      <c r="M197" s="1" t="s">
        <v>20</v>
      </c>
      <c r="N197" s="6">
        <v>1428</v>
      </c>
      <c r="O197" s="6">
        <v>1455</v>
      </c>
      <c r="P197" s="6">
        <v>1465.45</v>
      </c>
      <c r="Q197" s="6">
        <v>1472.62</v>
      </c>
      <c r="R197" s="6">
        <v>1470.34</v>
      </c>
      <c r="S197" s="7">
        <v>20647480</v>
      </c>
      <c r="T197" s="7">
        <v>14588904</v>
      </c>
      <c r="U197" s="7">
        <v>9601457</v>
      </c>
      <c r="W197" s="8">
        <f t="shared" ref="W197:W259" si="15">B198-E197</f>
        <v>16</v>
      </c>
      <c r="X197" s="8">
        <f t="shared" ref="X197:X260" si="16">C198-E197</f>
        <v>47.5</v>
      </c>
      <c r="Y197" s="8">
        <f t="shared" ref="Y197:Y259" si="17">D198-E197</f>
        <v>2.5</v>
      </c>
      <c r="Z197" s="7">
        <f t="shared" ref="Z197:Z260" si="18">I197-I196</f>
        <v>-234400</v>
      </c>
      <c r="AA197" s="7">
        <f t="shared" ref="AA197:AA260" si="19">J197-J196</f>
        <v>385100</v>
      </c>
    </row>
    <row r="198" spans="1:27" x14ac:dyDescent="0.4">
      <c r="A198" s="5">
        <v>43915</v>
      </c>
      <c r="B198" s="6">
        <v>1389</v>
      </c>
      <c r="C198" s="6">
        <v>1420.5</v>
      </c>
      <c r="D198" s="6">
        <v>1375.5</v>
      </c>
      <c r="E198" s="6">
        <v>1419</v>
      </c>
      <c r="F198" s="1">
        <v>46</v>
      </c>
      <c r="G198" s="7">
        <v>16794400</v>
      </c>
      <c r="H198" s="7">
        <v>23532801</v>
      </c>
      <c r="I198" s="7">
        <v>4125900</v>
      </c>
      <c r="J198" s="7">
        <v>811900</v>
      </c>
      <c r="K198" s="1">
        <v>0.2</v>
      </c>
      <c r="L198" s="1">
        <v>0.05</v>
      </c>
      <c r="M198" s="1" t="s">
        <v>20</v>
      </c>
      <c r="N198" s="6">
        <v>1424.9</v>
      </c>
      <c r="O198" s="6">
        <v>1451.66</v>
      </c>
      <c r="P198" s="6">
        <v>1464.55</v>
      </c>
      <c r="Q198" s="6">
        <v>1471.91</v>
      </c>
      <c r="R198" s="6">
        <v>1470.34</v>
      </c>
      <c r="S198" s="7">
        <v>20745960</v>
      </c>
      <c r="T198" s="7">
        <v>15025820</v>
      </c>
      <c r="U198" s="7">
        <v>9745545</v>
      </c>
      <c r="W198" s="8">
        <f t="shared" si="15"/>
        <v>-22</v>
      </c>
      <c r="X198" s="8">
        <f t="shared" si="16"/>
        <v>0.5</v>
      </c>
      <c r="Y198" s="8">
        <f t="shared" si="17"/>
        <v>-28</v>
      </c>
      <c r="Z198" s="7">
        <f t="shared" si="18"/>
        <v>78300</v>
      </c>
      <c r="AA198" s="7">
        <f t="shared" si="19"/>
        <v>-143300</v>
      </c>
    </row>
    <row r="199" spans="1:27" x14ac:dyDescent="0.4">
      <c r="A199" s="5">
        <v>43916</v>
      </c>
      <c r="B199" s="6">
        <v>1397</v>
      </c>
      <c r="C199" s="6">
        <v>1419.5</v>
      </c>
      <c r="D199" s="6">
        <v>1391</v>
      </c>
      <c r="E199" s="6">
        <v>1414.5</v>
      </c>
      <c r="F199" s="1">
        <v>-4.5</v>
      </c>
      <c r="G199" s="7">
        <v>14738100</v>
      </c>
      <c r="H199" s="7">
        <v>20725487</v>
      </c>
      <c r="I199" s="7">
        <v>4105900</v>
      </c>
      <c r="J199" s="7">
        <v>989900</v>
      </c>
      <c r="K199" s="1">
        <v>0.24</v>
      </c>
      <c r="L199" s="1">
        <v>0.05</v>
      </c>
      <c r="M199" s="1" t="s">
        <v>20</v>
      </c>
      <c r="N199" s="6">
        <v>1416.8</v>
      </c>
      <c r="O199" s="6">
        <v>1448.36</v>
      </c>
      <c r="P199" s="6">
        <v>1463.63</v>
      </c>
      <c r="Q199" s="6">
        <v>1471.31</v>
      </c>
      <c r="R199" s="6">
        <v>1470.33</v>
      </c>
      <c r="S199" s="7">
        <v>20103420</v>
      </c>
      <c r="T199" s="7">
        <v>15408204</v>
      </c>
      <c r="U199" s="7">
        <v>9874318</v>
      </c>
      <c r="W199" s="8">
        <f t="shared" si="15"/>
        <v>19</v>
      </c>
      <c r="X199" s="8">
        <f t="shared" si="16"/>
        <v>32</v>
      </c>
      <c r="Y199" s="8">
        <f t="shared" si="17"/>
        <v>6</v>
      </c>
      <c r="Z199" s="7">
        <f t="shared" si="18"/>
        <v>-20000</v>
      </c>
      <c r="AA199" s="7">
        <f t="shared" si="19"/>
        <v>178000</v>
      </c>
    </row>
    <row r="200" spans="1:27" x14ac:dyDescent="0.4">
      <c r="A200" s="5">
        <v>43917</v>
      </c>
      <c r="B200" s="6">
        <v>1433.5</v>
      </c>
      <c r="C200" s="6">
        <v>1446.5</v>
      </c>
      <c r="D200" s="6">
        <v>1420.5</v>
      </c>
      <c r="E200" s="6">
        <v>1440.5</v>
      </c>
      <c r="F200" s="1">
        <v>26</v>
      </c>
      <c r="G200" s="7">
        <v>21189900</v>
      </c>
      <c r="H200" s="7">
        <v>30393024</v>
      </c>
      <c r="I200" s="7">
        <v>5078300</v>
      </c>
      <c r="J200" s="7">
        <v>698100</v>
      </c>
      <c r="K200" s="1">
        <v>0.14000000000000001</v>
      </c>
      <c r="L200" s="1">
        <v>3.25</v>
      </c>
      <c r="M200" s="1" t="s">
        <v>20</v>
      </c>
      <c r="N200" s="6">
        <v>1412.2</v>
      </c>
      <c r="O200" s="6">
        <v>1446.18</v>
      </c>
      <c r="P200" s="6">
        <v>1463.11</v>
      </c>
      <c r="Q200" s="6">
        <v>1470.91</v>
      </c>
      <c r="R200" s="6">
        <v>1470.48</v>
      </c>
      <c r="S200" s="7">
        <v>19539240</v>
      </c>
      <c r="T200" s="7">
        <v>16034508</v>
      </c>
      <c r="U200" s="7">
        <v>10089146</v>
      </c>
      <c r="W200" s="8">
        <f t="shared" si="15"/>
        <v>-70.5</v>
      </c>
      <c r="X200" s="8">
        <f t="shared" si="16"/>
        <v>-50.5</v>
      </c>
      <c r="Y200" s="8">
        <f t="shared" si="17"/>
        <v>-119.5</v>
      </c>
      <c r="Z200" s="7">
        <f t="shared" si="18"/>
        <v>972400</v>
      </c>
      <c r="AA200" s="7">
        <f t="shared" si="19"/>
        <v>-291800</v>
      </c>
    </row>
    <row r="201" spans="1:27" x14ac:dyDescent="0.4">
      <c r="A201" s="5">
        <v>43920</v>
      </c>
      <c r="B201" s="6">
        <v>1370</v>
      </c>
      <c r="C201" s="6">
        <v>1390</v>
      </c>
      <c r="D201" s="6">
        <v>1321</v>
      </c>
      <c r="E201" s="6">
        <v>1354.5</v>
      </c>
      <c r="F201" s="1">
        <v>-86</v>
      </c>
      <c r="G201" s="7">
        <v>16661300</v>
      </c>
      <c r="H201" s="7">
        <v>22473720</v>
      </c>
      <c r="I201" s="7">
        <v>247600</v>
      </c>
      <c r="J201" s="7">
        <v>862000</v>
      </c>
      <c r="K201" s="1">
        <v>3.48</v>
      </c>
      <c r="L201" s="1" t="s">
        <v>20</v>
      </c>
      <c r="M201" s="1" t="s">
        <v>20</v>
      </c>
      <c r="N201" s="6">
        <v>1400.3</v>
      </c>
      <c r="O201" s="6">
        <v>1440.98</v>
      </c>
      <c r="P201" s="6">
        <v>1461.42</v>
      </c>
      <c r="Q201" s="6">
        <v>1469.52</v>
      </c>
      <c r="R201" s="6">
        <v>1470.13</v>
      </c>
      <c r="S201" s="7">
        <v>18327020</v>
      </c>
      <c r="T201" s="7">
        <v>16425604</v>
      </c>
      <c r="U201" s="7">
        <v>10211204</v>
      </c>
      <c r="W201" s="8">
        <f t="shared" si="15"/>
        <v>15</v>
      </c>
      <c r="X201" s="8">
        <f t="shared" si="16"/>
        <v>33.5</v>
      </c>
      <c r="Y201" s="8">
        <f t="shared" si="17"/>
        <v>3</v>
      </c>
      <c r="Z201" s="7">
        <f t="shared" si="18"/>
        <v>-4830700</v>
      </c>
      <c r="AA201" s="7">
        <f t="shared" si="19"/>
        <v>163900</v>
      </c>
    </row>
    <row r="202" spans="1:27" x14ac:dyDescent="0.4">
      <c r="A202" s="5">
        <v>43921</v>
      </c>
      <c r="B202" s="6">
        <v>1369.5</v>
      </c>
      <c r="C202" s="6">
        <v>1388</v>
      </c>
      <c r="D202" s="6">
        <v>1357.5</v>
      </c>
      <c r="E202" s="6">
        <v>1374.5</v>
      </c>
      <c r="F202" s="1">
        <v>20</v>
      </c>
      <c r="G202" s="7">
        <v>12114900</v>
      </c>
      <c r="H202" s="7">
        <v>16639211</v>
      </c>
      <c r="I202" s="7">
        <v>220200</v>
      </c>
      <c r="J202" s="7">
        <v>582900</v>
      </c>
      <c r="K202" s="1">
        <v>2.65</v>
      </c>
      <c r="L202" s="1" t="s">
        <v>20</v>
      </c>
      <c r="M202" s="1" t="s">
        <v>20</v>
      </c>
      <c r="N202" s="6">
        <v>1400.6</v>
      </c>
      <c r="O202" s="6">
        <v>1435.86</v>
      </c>
      <c r="P202" s="6">
        <v>1460.04</v>
      </c>
      <c r="Q202" s="6">
        <v>1468.24</v>
      </c>
      <c r="R202" s="6">
        <v>1469.84</v>
      </c>
      <c r="S202" s="7">
        <v>16299720</v>
      </c>
      <c r="T202" s="7">
        <v>16495236</v>
      </c>
      <c r="U202" s="7">
        <v>10292438</v>
      </c>
      <c r="W202" s="8">
        <f t="shared" si="15"/>
        <v>-4.5</v>
      </c>
      <c r="X202" s="8">
        <f t="shared" si="16"/>
        <v>18.5</v>
      </c>
      <c r="Y202" s="8">
        <f t="shared" si="17"/>
        <v>-37</v>
      </c>
      <c r="Z202" s="7">
        <f t="shared" si="18"/>
        <v>-27400</v>
      </c>
      <c r="AA202" s="7">
        <f t="shared" si="19"/>
        <v>-279100</v>
      </c>
    </row>
    <row r="203" spans="1:27" x14ac:dyDescent="0.4">
      <c r="A203" s="5">
        <v>43922</v>
      </c>
      <c r="B203" s="6">
        <v>1370</v>
      </c>
      <c r="C203" s="6">
        <v>1393</v>
      </c>
      <c r="D203" s="6">
        <v>1337.5</v>
      </c>
      <c r="E203" s="6">
        <v>1351</v>
      </c>
      <c r="F203" s="1">
        <v>-23.5</v>
      </c>
      <c r="G203" s="7">
        <v>10596200</v>
      </c>
      <c r="H203" s="7">
        <v>14506763</v>
      </c>
      <c r="I203" s="7">
        <v>150300</v>
      </c>
      <c r="J203" s="7">
        <v>441500</v>
      </c>
      <c r="K203" s="1">
        <v>2.94</v>
      </c>
      <c r="L203" s="1" t="s">
        <v>20</v>
      </c>
      <c r="M203" s="1" t="s">
        <v>20</v>
      </c>
      <c r="N203" s="6">
        <v>1387</v>
      </c>
      <c r="O203" s="6">
        <v>1430.68</v>
      </c>
      <c r="P203" s="6">
        <v>1458.59</v>
      </c>
      <c r="Q203" s="6">
        <v>1466.9</v>
      </c>
      <c r="R203" s="6">
        <v>1469.44</v>
      </c>
      <c r="S203" s="7">
        <v>15060080</v>
      </c>
      <c r="T203" s="7">
        <v>16377740</v>
      </c>
      <c r="U203" s="7">
        <v>10320802</v>
      </c>
      <c r="W203" s="8">
        <f t="shared" si="15"/>
        <v>-1</v>
      </c>
      <c r="X203" s="8">
        <f t="shared" si="16"/>
        <v>18</v>
      </c>
      <c r="Y203" s="8">
        <f t="shared" si="17"/>
        <v>-46.5</v>
      </c>
      <c r="Z203" s="7">
        <f t="shared" si="18"/>
        <v>-69900</v>
      </c>
      <c r="AA203" s="7">
        <f t="shared" si="19"/>
        <v>-141400</v>
      </c>
    </row>
    <row r="204" spans="1:27" x14ac:dyDescent="0.4">
      <c r="A204" s="5">
        <v>43923</v>
      </c>
      <c r="B204" s="6">
        <v>1350</v>
      </c>
      <c r="C204" s="6">
        <v>1369</v>
      </c>
      <c r="D204" s="6">
        <v>1304.5</v>
      </c>
      <c r="E204" s="6">
        <v>1308</v>
      </c>
      <c r="F204" s="1">
        <v>-43</v>
      </c>
      <c r="G204" s="7">
        <v>12624700</v>
      </c>
      <c r="H204" s="7">
        <v>16693994</v>
      </c>
      <c r="I204" s="7">
        <v>10100</v>
      </c>
      <c r="J204" s="7">
        <v>489400</v>
      </c>
      <c r="K204" s="1">
        <v>48.46</v>
      </c>
      <c r="L204" s="1" t="s">
        <v>20</v>
      </c>
      <c r="M204" s="1" t="s">
        <v>20</v>
      </c>
      <c r="N204" s="6">
        <v>1365.7</v>
      </c>
      <c r="O204" s="6">
        <v>1424.1</v>
      </c>
      <c r="P204" s="6">
        <v>1456.44</v>
      </c>
      <c r="Q204" s="6">
        <v>1464.97</v>
      </c>
      <c r="R204" s="6">
        <v>1468.83</v>
      </c>
      <c r="S204" s="7">
        <v>14637400</v>
      </c>
      <c r="T204" s="7">
        <v>16470556</v>
      </c>
      <c r="U204" s="7">
        <v>10395638</v>
      </c>
      <c r="W204" s="8">
        <f t="shared" si="15"/>
        <v>-6.5</v>
      </c>
      <c r="X204" s="8">
        <f t="shared" si="16"/>
        <v>25</v>
      </c>
      <c r="Y204" s="8">
        <f t="shared" si="17"/>
        <v>-21</v>
      </c>
      <c r="Z204" s="7">
        <f t="shared" si="18"/>
        <v>-140200</v>
      </c>
      <c r="AA204" s="7">
        <f t="shared" si="19"/>
        <v>47900</v>
      </c>
    </row>
    <row r="205" spans="1:27" x14ac:dyDescent="0.4">
      <c r="A205" s="5">
        <v>43924</v>
      </c>
      <c r="B205" s="6">
        <v>1301.5</v>
      </c>
      <c r="C205" s="6">
        <v>1333</v>
      </c>
      <c r="D205" s="6">
        <v>1287</v>
      </c>
      <c r="E205" s="6">
        <v>1296</v>
      </c>
      <c r="F205" s="1">
        <v>-12</v>
      </c>
      <c r="G205" s="7">
        <v>9218800</v>
      </c>
      <c r="H205" s="7">
        <v>12036486</v>
      </c>
      <c r="I205" s="7">
        <v>10000</v>
      </c>
      <c r="J205" s="7">
        <v>495800</v>
      </c>
      <c r="K205" s="1">
        <v>49.58</v>
      </c>
      <c r="L205" s="1" t="s">
        <v>20</v>
      </c>
      <c r="M205" s="1" t="s">
        <v>20</v>
      </c>
      <c r="N205" s="6">
        <v>1336.8</v>
      </c>
      <c r="O205" s="6">
        <v>1417.92</v>
      </c>
      <c r="P205" s="6">
        <v>1454.31</v>
      </c>
      <c r="Q205" s="6">
        <v>1462.94</v>
      </c>
      <c r="R205" s="6">
        <v>1468.16</v>
      </c>
      <c r="S205" s="7">
        <v>12243180</v>
      </c>
      <c r="T205" s="7">
        <v>16325148</v>
      </c>
      <c r="U205" s="7">
        <v>10434528</v>
      </c>
      <c r="W205" s="8">
        <f t="shared" si="15"/>
        <v>4</v>
      </c>
      <c r="X205" s="8">
        <f t="shared" si="16"/>
        <v>98</v>
      </c>
      <c r="Y205" s="8">
        <f t="shared" si="17"/>
        <v>2.5</v>
      </c>
      <c r="Z205" s="7">
        <f t="shared" si="18"/>
        <v>-100</v>
      </c>
      <c r="AA205" s="7">
        <f t="shared" si="19"/>
        <v>6400</v>
      </c>
    </row>
    <row r="206" spans="1:27" x14ac:dyDescent="0.4">
      <c r="A206" s="5">
        <v>43927</v>
      </c>
      <c r="B206" s="6">
        <v>1300</v>
      </c>
      <c r="C206" s="6">
        <v>1394</v>
      </c>
      <c r="D206" s="6">
        <v>1298.5</v>
      </c>
      <c r="E206" s="6">
        <v>1387</v>
      </c>
      <c r="F206" s="1">
        <v>91</v>
      </c>
      <c r="G206" s="7">
        <v>12700900</v>
      </c>
      <c r="H206" s="7">
        <v>17274495</v>
      </c>
      <c r="I206" s="7">
        <v>64500</v>
      </c>
      <c r="J206" s="7">
        <v>451100</v>
      </c>
      <c r="K206" s="1">
        <v>6.99</v>
      </c>
      <c r="L206" s="1" t="s">
        <v>20</v>
      </c>
      <c r="M206" s="1" t="s">
        <v>20</v>
      </c>
      <c r="N206" s="6">
        <v>1343.3</v>
      </c>
      <c r="O206" s="6">
        <v>1416.9</v>
      </c>
      <c r="P206" s="6">
        <v>1453.41</v>
      </c>
      <c r="Q206" s="6">
        <v>1461.75</v>
      </c>
      <c r="R206" s="6">
        <v>1468.07</v>
      </c>
      <c r="S206" s="7">
        <v>11451100</v>
      </c>
      <c r="T206" s="7">
        <v>15905516</v>
      </c>
      <c r="U206" s="7">
        <v>10524292</v>
      </c>
      <c r="W206" s="8">
        <f t="shared" si="15"/>
        <v>10.5</v>
      </c>
      <c r="X206" s="8">
        <f t="shared" si="16"/>
        <v>17</v>
      </c>
      <c r="Y206" s="8">
        <f t="shared" si="17"/>
        <v>-20</v>
      </c>
      <c r="Z206" s="7">
        <f t="shared" si="18"/>
        <v>54500</v>
      </c>
      <c r="AA206" s="7">
        <f t="shared" si="19"/>
        <v>-44700</v>
      </c>
    </row>
    <row r="207" spans="1:27" x14ac:dyDescent="0.4">
      <c r="A207" s="5">
        <v>43928</v>
      </c>
      <c r="B207" s="6">
        <v>1397.5</v>
      </c>
      <c r="C207" s="6">
        <v>1404</v>
      </c>
      <c r="D207" s="6">
        <v>1367</v>
      </c>
      <c r="E207" s="6">
        <v>1396.5</v>
      </c>
      <c r="F207" s="1">
        <v>9.5</v>
      </c>
      <c r="G207" s="7">
        <v>10913500</v>
      </c>
      <c r="H207" s="7">
        <v>15172957</v>
      </c>
      <c r="I207" s="7">
        <v>34500</v>
      </c>
      <c r="J207" s="7">
        <v>386100</v>
      </c>
      <c r="K207" s="1">
        <v>11.19</v>
      </c>
      <c r="L207" s="1" t="s">
        <v>20</v>
      </c>
      <c r="M207" s="1" t="s">
        <v>20</v>
      </c>
      <c r="N207" s="6">
        <v>1347.7</v>
      </c>
      <c r="O207" s="6">
        <v>1415.56</v>
      </c>
      <c r="P207" s="6">
        <v>1452.63</v>
      </c>
      <c r="Q207" s="6">
        <v>1460.86</v>
      </c>
      <c r="R207" s="6">
        <v>1467.95</v>
      </c>
      <c r="S207" s="7">
        <v>11210820</v>
      </c>
      <c r="T207" s="7">
        <v>15751664</v>
      </c>
      <c r="U207" s="7">
        <v>10590570</v>
      </c>
      <c r="W207" s="8">
        <f t="shared" si="15"/>
        <v>3.5</v>
      </c>
      <c r="X207" s="8">
        <f t="shared" si="16"/>
        <v>8.5</v>
      </c>
      <c r="Y207" s="8">
        <f t="shared" si="17"/>
        <v>-22.5</v>
      </c>
      <c r="Z207" s="7">
        <f t="shared" si="18"/>
        <v>-30000</v>
      </c>
      <c r="AA207" s="7">
        <f t="shared" si="19"/>
        <v>-65000</v>
      </c>
    </row>
    <row r="208" spans="1:27" x14ac:dyDescent="0.4">
      <c r="A208" s="5">
        <v>43929</v>
      </c>
      <c r="B208" s="6">
        <v>1400</v>
      </c>
      <c r="C208" s="6">
        <v>1405</v>
      </c>
      <c r="D208" s="6">
        <v>1374</v>
      </c>
      <c r="E208" s="6">
        <v>1388</v>
      </c>
      <c r="F208" s="1">
        <v>-8.5</v>
      </c>
      <c r="G208" s="7">
        <v>7594800</v>
      </c>
      <c r="H208" s="7">
        <v>10541430</v>
      </c>
      <c r="I208" s="1">
        <v>0</v>
      </c>
      <c r="J208" s="7">
        <v>385300</v>
      </c>
      <c r="K208" s="1">
        <v>0</v>
      </c>
      <c r="L208" s="1" t="s">
        <v>20</v>
      </c>
      <c r="M208" s="1" t="s">
        <v>20</v>
      </c>
      <c r="N208" s="6">
        <v>1355.1</v>
      </c>
      <c r="O208" s="6">
        <v>1413.94</v>
      </c>
      <c r="P208" s="6">
        <v>1451.78</v>
      </c>
      <c r="Q208" s="6">
        <v>1459.85</v>
      </c>
      <c r="R208" s="6">
        <v>1467.85</v>
      </c>
      <c r="S208" s="7">
        <v>10610540</v>
      </c>
      <c r="T208" s="7">
        <v>15626016</v>
      </c>
      <c r="U208" s="7">
        <v>10563961</v>
      </c>
      <c r="W208" s="8">
        <f t="shared" si="15"/>
        <v>-9.5</v>
      </c>
      <c r="X208" s="8">
        <f t="shared" si="16"/>
        <v>-4.5</v>
      </c>
      <c r="Y208" s="8">
        <f t="shared" si="17"/>
        <v>-29.5</v>
      </c>
      <c r="Z208" s="7">
        <f t="shared" si="18"/>
        <v>-34500</v>
      </c>
      <c r="AA208" s="7">
        <f t="shared" si="19"/>
        <v>-800</v>
      </c>
    </row>
    <row r="209" spans="1:27" x14ac:dyDescent="0.4">
      <c r="A209" s="5">
        <v>43930</v>
      </c>
      <c r="B209" s="6">
        <v>1378.5</v>
      </c>
      <c r="C209" s="6">
        <v>1383.5</v>
      </c>
      <c r="D209" s="6">
        <v>1358.5</v>
      </c>
      <c r="E209" s="6">
        <v>1380</v>
      </c>
      <c r="F209" s="1">
        <v>-8</v>
      </c>
      <c r="G209" s="7">
        <v>7832500</v>
      </c>
      <c r="H209" s="7">
        <v>10726054</v>
      </c>
      <c r="I209" s="1">
        <v>0</v>
      </c>
      <c r="J209" s="7">
        <v>406100</v>
      </c>
      <c r="K209" s="1">
        <v>0</v>
      </c>
      <c r="L209" s="1" t="s">
        <v>20</v>
      </c>
      <c r="M209" s="1" t="s">
        <v>20</v>
      </c>
      <c r="N209" s="6">
        <v>1369.5</v>
      </c>
      <c r="O209" s="6">
        <v>1410.3</v>
      </c>
      <c r="P209" s="6">
        <v>1450.83</v>
      </c>
      <c r="Q209" s="6">
        <v>1458.72</v>
      </c>
      <c r="R209" s="6">
        <v>1467.75</v>
      </c>
      <c r="S209" s="7">
        <v>9652100</v>
      </c>
      <c r="T209" s="7">
        <v>15404184</v>
      </c>
      <c r="U209" s="7">
        <v>10596089</v>
      </c>
      <c r="W209" s="8">
        <f t="shared" si="15"/>
        <v>-6.5</v>
      </c>
      <c r="X209" s="8">
        <f t="shared" si="16"/>
        <v>1.5</v>
      </c>
      <c r="Y209" s="8">
        <f t="shared" si="17"/>
        <v>-23.5</v>
      </c>
      <c r="Z209" s="7">
        <f t="shared" si="18"/>
        <v>0</v>
      </c>
      <c r="AA209" s="7">
        <f t="shared" si="19"/>
        <v>20800</v>
      </c>
    </row>
    <row r="210" spans="1:27" x14ac:dyDescent="0.4">
      <c r="A210" s="5">
        <v>43931</v>
      </c>
      <c r="B210" s="6">
        <v>1373.5</v>
      </c>
      <c r="C210" s="6">
        <v>1381.5</v>
      </c>
      <c r="D210" s="6">
        <v>1356.5</v>
      </c>
      <c r="E210" s="6">
        <v>1374</v>
      </c>
      <c r="F210" s="1">
        <v>-6</v>
      </c>
      <c r="G210" s="7">
        <v>4574800</v>
      </c>
      <c r="H210" s="7">
        <v>6262614</v>
      </c>
      <c r="I210" s="7">
        <v>15400</v>
      </c>
      <c r="J210" s="7">
        <v>380100</v>
      </c>
      <c r="K210" s="1">
        <v>24.68</v>
      </c>
      <c r="L210" s="1" t="s">
        <v>20</v>
      </c>
      <c r="M210" s="1" t="s">
        <v>20</v>
      </c>
      <c r="N210" s="6">
        <v>1385.1</v>
      </c>
      <c r="O210" s="6">
        <v>1405.64</v>
      </c>
      <c r="P210" s="6">
        <v>1449.93</v>
      </c>
      <c r="Q210" s="6">
        <v>1457.62</v>
      </c>
      <c r="R210" s="6">
        <v>1467.56</v>
      </c>
      <c r="S210" s="7">
        <v>8723300</v>
      </c>
      <c r="T210" s="7">
        <v>15157524</v>
      </c>
      <c r="U210" s="7">
        <v>10529824</v>
      </c>
      <c r="W210" s="8">
        <f t="shared" si="15"/>
        <v>-7.5</v>
      </c>
      <c r="X210" s="8">
        <f t="shared" si="16"/>
        <v>15</v>
      </c>
      <c r="Y210" s="8">
        <f t="shared" si="17"/>
        <v>-12.5</v>
      </c>
      <c r="Z210" s="7">
        <f t="shared" si="18"/>
        <v>15400</v>
      </c>
      <c r="AA210" s="7">
        <f t="shared" si="19"/>
        <v>-26000</v>
      </c>
    </row>
    <row r="211" spans="1:27" x14ac:dyDescent="0.4">
      <c r="A211" s="5">
        <v>43934</v>
      </c>
      <c r="B211" s="6">
        <v>1366.5</v>
      </c>
      <c r="C211" s="6">
        <v>1389</v>
      </c>
      <c r="D211" s="6">
        <v>1361.5</v>
      </c>
      <c r="E211" s="6">
        <v>1381.5</v>
      </c>
      <c r="F211" s="1">
        <v>7.5</v>
      </c>
      <c r="G211" s="7">
        <v>4767900</v>
      </c>
      <c r="H211" s="7">
        <v>6572821</v>
      </c>
      <c r="I211" s="7">
        <v>136000</v>
      </c>
      <c r="J211" s="7">
        <v>361600</v>
      </c>
      <c r="K211" s="1">
        <v>2.66</v>
      </c>
      <c r="L211" s="1" t="s">
        <v>20</v>
      </c>
      <c r="M211" s="1" t="s">
        <v>20</v>
      </c>
      <c r="N211" s="6">
        <v>1384</v>
      </c>
      <c r="O211" s="6">
        <v>1402.32</v>
      </c>
      <c r="P211" s="6">
        <v>1449.12</v>
      </c>
      <c r="Q211" s="6">
        <v>1456.63</v>
      </c>
      <c r="R211" s="6">
        <v>1467.43</v>
      </c>
      <c r="S211" s="7">
        <v>7136700</v>
      </c>
      <c r="T211" s="7">
        <v>14813188</v>
      </c>
      <c r="U211" s="7">
        <v>10505486</v>
      </c>
      <c r="W211" s="8">
        <f t="shared" si="15"/>
        <v>-15.5</v>
      </c>
      <c r="X211" s="8">
        <f t="shared" si="16"/>
        <v>-7.5</v>
      </c>
      <c r="Y211" s="8">
        <f t="shared" si="17"/>
        <v>-32.5</v>
      </c>
      <c r="Z211" s="7">
        <f t="shared" si="18"/>
        <v>120600</v>
      </c>
      <c r="AA211" s="7">
        <f t="shared" si="19"/>
        <v>-18500</v>
      </c>
    </row>
    <row r="212" spans="1:27" x14ac:dyDescent="0.4">
      <c r="A212" s="5">
        <v>43935</v>
      </c>
      <c r="B212" s="6">
        <v>1366</v>
      </c>
      <c r="C212" s="6">
        <v>1374</v>
      </c>
      <c r="D212" s="6">
        <v>1349</v>
      </c>
      <c r="E212" s="6">
        <v>1372.5</v>
      </c>
      <c r="F212" s="1">
        <v>-9</v>
      </c>
      <c r="G212" s="7">
        <v>8076500</v>
      </c>
      <c r="H212" s="7">
        <v>11033379</v>
      </c>
      <c r="I212" s="7">
        <v>98600</v>
      </c>
      <c r="J212" s="7">
        <v>361800</v>
      </c>
      <c r="K212" s="1">
        <v>3.67</v>
      </c>
      <c r="L212" s="1" t="s">
        <v>20</v>
      </c>
      <c r="M212" s="1" t="s">
        <v>20</v>
      </c>
      <c r="N212" s="6">
        <v>1379.2</v>
      </c>
      <c r="O212" s="6">
        <v>1398.7</v>
      </c>
      <c r="P212" s="6">
        <v>1448.28</v>
      </c>
      <c r="Q212" s="6">
        <v>1455.26</v>
      </c>
      <c r="R212" s="6">
        <v>1467.25</v>
      </c>
      <c r="S212" s="7">
        <v>6569300</v>
      </c>
      <c r="T212" s="7">
        <v>14429884</v>
      </c>
      <c r="U212" s="7">
        <v>10516845</v>
      </c>
      <c r="W212" s="8">
        <f t="shared" si="15"/>
        <v>0</v>
      </c>
      <c r="X212" s="8">
        <f t="shared" si="16"/>
        <v>27</v>
      </c>
      <c r="Y212" s="8">
        <f t="shared" si="17"/>
        <v>-6.5</v>
      </c>
      <c r="Z212" s="7">
        <f t="shared" si="18"/>
        <v>-37400</v>
      </c>
      <c r="AA212" s="7">
        <f t="shared" si="19"/>
        <v>200</v>
      </c>
    </row>
    <row r="213" spans="1:27" x14ac:dyDescent="0.4">
      <c r="A213" s="5">
        <v>43936</v>
      </c>
      <c r="B213" s="6">
        <v>1372.5</v>
      </c>
      <c r="C213" s="6">
        <v>1399.5</v>
      </c>
      <c r="D213" s="6">
        <v>1366</v>
      </c>
      <c r="E213" s="6">
        <v>1397.5</v>
      </c>
      <c r="F213" s="1">
        <v>25</v>
      </c>
      <c r="G213" s="7">
        <v>8071700</v>
      </c>
      <c r="H213" s="7">
        <v>11215565</v>
      </c>
      <c r="I213" s="7">
        <v>126900</v>
      </c>
      <c r="J213" s="7">
        <v>335200</v>
      </c>
      <c r="K213" s="1">
        <v>2.64</v>
      </c>
      <c r="L213" s="1" t="s">
        <v>20</v>
      </c>
      <c r="M213" s="1" t="s">
        <v>20</v>
      </c>
      <c r="N213" s="6">
        <v>1381.1</v>
      </c>
      <c r="O213" s="6">
        <v>1396.44</v>
      </c>
      <c r="P213" s="6">
        <v>1447.59</v>
      </c>
      <c r="Q213" s="6">
        <v>1454.16</v>
      </c>
      <c r="R213" s="6">
        <v>1467.19</v>
      </c>
      <c r="S213" s="7">
        <v>6664680</v>
      </c>
      <c r="T213" s="7">
        <v>14045384</v>
      </c>
      <c r="U213" s="7">
        <v>10431241</v>
      </c>
      <c r="W213" s="8">
        <f t="shared" si="15"/>
        <v>-0.5</v>
      </c>
      <c r="X213" s="8">
        <f t="shared" si="16"/>
        <v>2.5</v>
      </c>
      <c r="Y213" s="8">
        <f t="shared" si="17"/>
        <v>-12.5</v>
      </c>
      <c r="Z213" s="7">
        <f t="shared" si="18"/>
        <v>28300</v>
      </c>
      <c r="AA213" s="7">
        <f t="shared" si="19"/>
        <v>-26600</v>
      </c>
    </row>
    <row r="214" spans="1:27" x14ac:dyDescent="0.4">
      <c r="A214" s="5">
        <v>43937</v>
      </c>
      <c r="B214" s="6">
        <v>1397</v>
      </c>
      <c r="C214" s="6">
        <v>1400</v>
      </c>
      <c r="D214" s="6">
        <v>1385</v>
      </c>
      <c r="E214" s="6">
        <v>1396.5</v>
      </c>
      <c r="F214" s="1">
        <v>-1</v>
      </c>
      <c r="G214" s="7">
        <v>6110500</v>
      </c>
      <c r="H214" s="7">
        <v>8520828</v>
      </c>
      <c r="I214" s="7">
        <v>70700</v>
      </c>
      <c r="J214" s="7">
        <v>314600</v>
      </c>
      <c r="K214" s="1">
        <v>4.45</v>
      </c>
      <c r="L214" s="1" t="s">
        <v>20</v>
      </c>
      <c r="M214" s="1" t="s">
        <v>20</v>
      </c>
      <c r="N214" s="6">
        <v>1384.4</v>
      </c>
      <c r="O214" s="6">
        <v>1394.22</v>
      </c>
      <c r="P214" s="6">
        <v>1447.16</v>
      </c>
      <c r="Q214" s="6">
        <v>1453.09</v>
      </c>
      <c r="R214" s="6">
        <v>1467.14</v>
      </c>
      <c r="S214" s="7">
        <v>6320280</v>
      </c>
      <c r="T214" s="7">
        <v>13829060</v>
      </c>
      <c r="U214" s="7">
        <v>10416742</v>
      </c>
      <c r="W214" s="8">
        <f t="shared" si="15"/>
        <v>3.5</v>
      </c>
      <c r="X214" s="8">
        <f t="shared" si="16"/>
        <v>20</v>
      </c>
      <c r="Y214" s="8">
        <f t="shared" si="17"/>
        <v>-5</v>
      </c>
      <c r="Z214" s="7">
        <f t="shared" si="18"/>
        <v>-56200</v>
      </c>
      <c r="AA214" s="7">
        <f t="shared" si="19"/>
        <v>-20600</v>
      </c>
    </row>
    <row r="215" spans="1:27" x14ac:dyDescent="0.4">
      <c r="A215" s="5">
        <v>43938</v>
      </c>
      <c r="B215" s="6">
        <v>1400</v>
      </c>
      <c r="C215" s="6">
        <v>1416.5</v>
      </c>
      <c r="D215" s="6">
        <v>1391.5</v>
      </c>
      <c r="E215" s="6">
        <v>1413.5</v>
      </c>
      <c r="F215" s="1">
        <v>17</v>
      </c>
      <c r="G215" s="7">
        <v>10294400</v>
      </c>
      <c r="H215" s="7">
        <v>14473491</v>
      </c>
      <c r="I215" s="7">
        <v>134800</v>
      </c>
      <c r="J215" s="7">
        <v>321200</v>
      </c>
      <c r="K215" s="1">
        <v>2.38</v>
      </c>
      <c r="L215" s="1" t="s">
        <v>20</v>
      </c>
      <c r="M215" s="1" t="s">
        <v>20</v>
      </c>
      <c r="N215" s="6">
        <v>1392.3</v>
      </c>
      <c r="O215" s="6">
        <v>1393.44</v>
      </c>
      <c r="P215" s="6">
        <v>1447.01</v>
      </c>
      <c r="Q215" s="6">
        <v>1452.29</v>
      </c>
      <c r="R215" s="6">
        <v>1467.11</v>
      </c>
      <c r="S215" s="7">
        <v>7464200</v>
      </c>
      <c r="T215" s="7">
        <v>13534772</v>
      </c>
      <c r="U215" s="7">
        <v>10424632</v>
      </c>
      <c r="W215" s="8">
        <f t="shared" si="15"/>
        <v>-33.5</v>
      </c>
      <c r="X215" s="8">
        <f t="shared" si="16"/>
        <v>-12.5</v>
      </c>
      <c r="Y215" s="8">
        <f t="shared" si="17"/>
        <v>-34.5</v>
      </c>
      <c r="Z215" s="7">
        <f t="shared" si="18"/>
        <v>64100</v>
      </c>
      <c r="AA215" s="7">
        <f t="shared" si="19"/>
        <v>6600</v>
      </c>
    </row>
    <row r="216" spans="1:27" x14ac:dyDescent="0.4">
      <c r="A216" s="5">
        <v>43941</v>
      </c>
      <c r="B216" s="6">
        <v>1380</v>
      </c>
      <c r="C216" s="6">
        <v>1401</v>
      </c>
      <c r="D216" s="6">
        <v>1379</v>
      </c>
      <c r="E216" s="6">
        <v>1381.5</v>
      </c>
      <c r="F216" s="1">
        <v>-32</v>
      </c>
      <c r="G216" s="7">
        <v>5660500</v>
      </c>
      <c r="H216" s="7">
        <v>7854897</v>
      </c>
      <c r="I216" s="7">
        <v>57600</v>
      </c>
      <c r="J216" s="7">
        <v>349500</v>
      </c>
      <c r="K216" s="1">
        <v>6.07</v>
      </c>
      <c r="L216" s="1" t="s">
        <v>20</v>
      </c>
      <c r="M216" s="1" t="s">
        <v>20</v>
      </c>
      <c r="N216" s="6">
        <v>1392.3</v>
      </c>
      <c r="O216" s="6">
        <v>1391.66</v>
      </c>
      <c r="P216" s="6">
        <v>1446.37</v>
      </c>
      <c r="Q216" s="6">
        <v>1451.28</v>
      </c>
      <c r="R216" s="6">
        <v>1466.99</v>
      </c>
      <c r="S216" s="7">
        <v>7642720</v>
      </c>
      <c r="T216" s="7">
        <v>12714432</v>
      </c>
      <c r="U216" s="7">
        <v>10431997</v>
      </c>
      <c r="W216" s="8">
        <f t="shared" si="15"/>
        <v>8.5</v>
      </c>
      <c r="X216" s="8">
        <f t="shared" si="16"/>
        <v>16.5</v>
      </c>
      <c r="Y216" s="8">
        <f t="shared" si="17"/>
        <v>3</v>
      </c>
      <c r="Z216" s="7">
        <f t="shared" si="18"/>
        <v>-77200</v>
      </c>
      <c r="AA216" s="7">
        <f t="shared" si="19"/>
        <v>28300</v>
      </c>
    </row>
    <row r="217" spans="1:27" x14ac:dyDescent="0.4">
      <c r="A217" s="5">
        <v>43942</v>
      </c>
      <c r="B217" s="6">
        <v>1390</v>
      </c>
      <c r="C217" s="6">
        <v>1398</v>
      </c>
      <c r="D217" s="6">
        <v>1384.5</v>
      </c>
      <c r="E217" s="6">
        <v>1391.5</v>
      </c>
      <c r="F217" s="1">
        <v>10</v>
      </c>
      <c r="G217" s="7">
        <v>7169100</v>
      </c>
      <c r="H217" s="7">
        <v>9987267</v>
      </c>
      <c r="I217" s="7">
        <v>219600</v>
      </c>
      <c r="J217" s="7">
        <v>272900</v>
      </c>
      <c r="K217" s="1">
        <v>1.24</v>
      </c>
      <c r="L217" s="1" t="s">
        <v>20</v>
      </c>
      <c r="M217" s="1" t="s">
        <v>20</v>
      </c>
      <c r="N217" s="6">
        <v>1396.1</v>
      </c>
      <c r="O217" s="6">
        <v>1390.32</v>
      </c>
      <c r="P217" s="6">
        <v>1445.8</v>
      </c>
      <c r="Q217" s="6">
        <v>1450.21</v>
      </c>
      <c r="R217" s="6">
        <v>1466.87</v>
      </c>
      <c r="S217" s="7">
        <v>7461240</v>
      </c>
      <c r="T217" s="7">
        <v>12437712</v>
      </c>
      <c r="U217" s="7">
        <v>10446502</v>
      </c>
      <c r="W217" s="8">
        <f t="shared" si="15"/>
        <v>8.5</v>
      </c>
      <c r="X217" s="8">
        <f t="shared" si="16"/>
        <v>8.5</v>
      </c>
      <c r="Y217" s="8">
        <f t="shared" si="17"/>
        <v>-3.5</v>
      </c>
      <c r="Z217" s="7">
        <f t="shared" si="18"/>
        <v>162000</v>
      </c>
      <c r="AA217" s="7">
        <f t="shared" si="19"/>
        <v>-76600</v>
      </c>
    </row>
    <row r="218" spans="1:27" x14ac:dyDescent="0.4">
      <c r="A218" s="5">
        <v>43943</v>
      </c>
      <c r="B218" s="6">
        <v>1400</v>
      </c>
      <c r="C218" s="6">
        <v>1400</v>
      </c>
      <c r="D218" s="6">
        <v>1388</v>
      </c>
      <c r="E218" s="6">
        <v>1398</v>
      </c>
      <c r="F218" s="1">
        <v>6.5</v>
      </c>
      <c r="G218" s="7">
        <v>6131600</v>
      </c>
      <c r="H218" s="7">
        <v>8562067</v>
      </c>
      <c r="I218" s="7">
        <v>37300</v>
      </c>
      <c r="J218" s="7">
        <v>315600</v>
      </c>
      <c r="K218" s="1">
        <v>8.4600000000000009</v>
      </c>
      <c r="L218" s="1" t="s">
        <v>20</v>
      </c>
      <c r="M218" s="1" t="s">
        <v>20</v>
      </c>
      <c r="N218" s="6">
        <v>1396.2</v>
      </c>
      <c r="O218" s="6">
        <v>1388.86</v>
      </c>
      <c r="P218" s="6">
        <v>1445.04</v>
      </c>
      <c r="Q218" s="6">
        <v>1449.19</v>
      </c>
      <c r="R218" s="6">
        <v>1466.8</v>
      </c>
      <c r="S218" s="7">
        <v>7073220</v>
      </c>
      <c r="T218" s="7">
        <v>12030896</v>
      </c>
      <c r="U218" s="7">
        <v>10413748</v>
      </c>
      <c r="W218" s="8">
        <f t="shared" si="15"/>
        <v>0</v>
      </c>
      <c r="X218" s="8">
        <f t="shared" si="16"/>
        <v>6</v>
      </c>
      <c r="Y218" s="8">
        <f t="shared" si="17"/>
        <v>-7</v>
      </c>
      <c r="Z218" s="7">
        <f t="shared" si="18"/>
        <v>-182300</v>
      </c>
      <c r="AA218" s="7">
        <f t="shared" si="19"/>
        <v>42700</v>
      </c>
    </row>
    <row r="219" spans="1:27" x14ac:dyDescent="0.4">
      <c r="A219" s="5">
        <v>43944</v>
      </c>
      <c r="B219" s="6">
        <v>1398</v>
      </c>
      <c r="C219" s="6">
        <v>1404</v>
      </c>
      <c r="D219" s="6">
        <v>1391</v>
      </c>
      <c r="E219" s="6">
        <v>1404</v>
      </c>
      <c r="F219" s="1">
        <v>6</v>
      </c>
      <c r="G219" s="7">
        <v>5843600</v>
      </c>
      <c r="H219" s="7">
        <v>8175265</v>
      </c>
      <c r="I219" s="7">
        <v>58800</v>
      </c>
      <c r="J219" s="7">
        <v>233000</v>
      </c>
      <c r="K219" s="1">
        <v>3.96</v>
      </c>
      <c r="L219" s="1" t="s">
        <v>20</v>
      </c>
      <c r="M219" s="1" t="s">
        <v>20</v>
      </c>
      <c r="N219" s="6">
        <v>1397.7</v>
      </c>
      <c r="O219" s="6">
        <v>1386.82</v>
      </c>
      <c r="P219" s="6">
        <v>1444.3</v>
      </c>
      <c r="Q219" s="6">
        <v>1448.25</v>
      </c>
      <c r="R219" s="6">
        <v>1466.81</v>
      </c>
      <c r="S219" s="7">
        <v>7019840</v>
      </c>
      <c r="T219" s="7">
        <v>11546608</v>
      </c>
      <c r="U219" s="7">
        <v>10406192</v>
      </c>
      <c r="W219" s="8">
        <f t="shared" si="15"/>
        <v>-7.5</v>
      </c>
      <c r="X219" s="8">
        <f t="shared" si="16"/>
        <v>16</v>
      </c>
      <c r="Y219" s="8">
        <f t="shared" si="17"/>
        <v>-9.5</v>
      </c>
      <c r="Z219" s="7">
        <f t="shared" si="18"/>
        <v>21500</v>
      </c>
      <c r="AA219" s="7">
        <f t="shared" si="19"/>
        <v>-82600</v>
      </c>
    </row>
    <row r="220" spans="1:27" x14ac:dyDescent="0.4">
      <c r="A220" s="5">
        <v>43945</v>
      </c>
      <c r="B220" s="6">
        <v>1396.5</v>
      </c>
      <c r="C220" s="6">
        <v>1420</v>
      </c>
      <c r="D220" s="6">
        <v>1394.5</v>
      </c>
      <c r="E220" s="6">
        <v>1420</v>
      </c>
      <c r="F220" s="1">
        <v>16</v>
      </c>
      <c r="G220" s="7">
        <v>8009800</v>
      </c>
      <c r="H220" s="7">
        <v>11319516</v>
      </c>
      <c r="I220" s="7">
        <v>133700</v>
      </c>
      <c r="J220" s="7">
        <v>264700</v>
      </c>
      <c r="K220" s="1">
        <v>1.98</v>
      </c>
      <c r="L220" s="1" t="s">
        <v>20</v>
      </c>
      <c r="M220" s="1" t="s">
        <v>20</v>
      </c>
      <c r="N220" s="6">
        <v>1399</v>
      </c>
      <c r="O220" s="6">
        <v>1385.08</v>
      </c>
      <c r="P220" s="6">
        <v>1443.93</v>
      </c>
      <c r="Q220" s="6">
        <v>1447.42</v>
      </c>
      <c r="R220" s="6">
        <v>1466.91</v>
      </c>
      <c r="S220" s="7">
        <v>6562920</v>
      </c>
      <c r="T220" s="7">
        <v>10906568</v>
      </c>
      <c r="U220" s="7">
        <v>10404249</v>
      </c>
      <c r="W220" s="8">
        <f t="shared" si="15"/>
        <v>-5.5</v>
      </c>
      <c r="X220" s="8">
        <f t="shared" si="16"/>
        <v>9.5</v>
      </c>
      <c r="Y220" s="8">
        <f t="shared" si="17"/>
        <v>-7.5</v>
      </c>
      <c r="Z220" s="7">
        <f t="shared" si="18"/>
        <v>74900</v>
      </c>
      <c r="AA220" s="7">
        <f t="shared" si="19"/>
        <v>31700</v>
      </c>
    </row>
    <row r="221" spans="1:27" x14ac:dyDescent="0.4">
      <c r="A221" s="5">
        <v>43948</v>
      </c>
      <c r="B221" s="6">
        <v>1414.5</v>
      </c>
      <c r="C221" s="6">
        <v>1429.5</v>
      </c>
      <c r="D221" s="6">
        <v>1412.5</v>
      </c>
      <c r="E221" s="6">
        <v>1429</v>
      </c>
      <c r="F221" s="1">
        <v>9</v>
      </c>
      <c r="G221" s="7">
        <v>6591700</v>
      </c>
      <c r="H221" s="7">
        <v>9382050</v>
      </c>
      <c r="I221" s="7">
        <v>67800</v>
      </c>
      <c r="J221" s="7">
        <v>244300</v>
      </c>
      <c r="K221" s="1">
        <v>3.6</v>
      </c>
      <c r="L221" s="1" t="s">
        <v>20</v>
      </c>
      <c r="M221" s="1" t="s">
        <v>20</v>
      </c>
      <c r="N221" s="6">
        <v>1408.5</v>
      </c>
      <c r="O221" s="6">
        <v>1385.68</v>
      </c>
      <c r="P221" s="6">
        <v>1443.53</v>
      </c>
      <c r="Q221" s="6">
        <v>1446.72</v>
      </c>
      <c r="R221" s="6">
        <v>1467.03</v>
      </c>
      <c r="S221" s="7">
        <v>6749160</v>
      </c>
      <c r="T221" s="7">
        <v>10261340</v>
      </c>
      <c r="U221" s="7">
        <v>10408314</v>
      </c>
      <c r="W221" s="8">
        <f t="shared" si="15"/>
        <v>-3</v>
      </c>
      <c r="X221" s="8">
        <f t="shared" si="16"/>
        <v>29</v>
      </c>
      <c r="Y221" s="8">
        <f t="shared" si="17"/>
        <v>-4</v>
      </c>
      <c r="Z221" s="7">
        <f t="shared" si="18"/>
        <v>-65900</v>
      </c>
      <c r="AA221" s="7">
        <f t="shared" si="19"/>
        <v>-20400</v>
      </c>
    </row>
    <row r="222" spans="1:27" x14ac:dyDescent="0.4">
      <c r="A222" s="5">
        <v>43949</v>
      </c>
      <c r="B222" s="6">
        <v>1426</v>
      </c>
      <c r="C222" s="6">
        <v>1458</v>
      </c>
      <c r="D222" s="6">
        <v>1425</v>
      </c>
      <c r="E222" s="6">
        <v>1458</v>
      </c>
      <c r="F222" s="1">
        <v>29</v>
      </c>
      <c r="G222" s="7">
        <v>9681200</v>
      </c>
      <c r="H222" s="7">
        <v>13991923</v>
      </c>
      <c r="I222" s="7">
        <v>167600</v>
      </c>
      <c r="J222" s="7">
        <v>234600</v>
      </c>
      <c r="K222" s="1">
        <v>1.4</v>
      </c>
      <c r="L222" s="1" t="s">
        <v>20</v>
      </c>
      <c r="M222" s="1" t="s">
        <v>20</v>
      </c>
      <c r="N222" s="6">
        <v>1421.8</v>
      </c>
      <c r="O222" s="6">
        <v>1389.08</v>
      </c>
      <c r="P222" s="6">
        <v>1443.67</v>
      </c>
      <c r="Q222" s="6">
        <v>1446.36</v>
      </c>
      <c r="R222" s="6">
        <v>1467.21</v>
      </c>
      <c r="S222" s="7">
        <v>7251580</v>
      </c>
      <c r="T222" s="7">
        <v>9758532</v>
      </c>
      <c r="U222" s="7">
        <v>10415934</v>
      </c>
      <c r="W222" s="8">
        <f t="shared" si="15"/>
        <v>12</v>
      </c>
      <c r="X222" s="8">
        <f t="shared" si="16"/>
        <v>18</v>
      </c>
      <c r="Y222" s="8">
        <f t="shared" si="17"/>
        <v>5.5</v>
      </c>
      <c r="Z222" s="7">
        <f t="shared" si="18"/>
        <v>99800</v>
      </c>
      <c r="AA222" s="7">
        <f t="shared" si="19"/>
        <v>-9700</v>
      </c>
    </row>
    <row r="223" spans="1:27" x14ac:dyDescent="0.4">
      <c r="A223" s="5">
        <v>43951</v>
      </c>
      <c r="B223" s="6">
        <v>1470</v>
      </c>
      <c r="C223" s="6">
        <v>1476</v>
      </c>
      <c r="D223" s="6">
        <v>1463.5</v>
      </c>
      <c r="E223" s="6">
        <v>1464</v>
      </c>
      <c r="F223" s="1">
        <v>6</v>
      </c>
      <c r="G223" s="7">
        <v>14848600</v>
      </c>
      <c r="H223" s="7">
        <v>21800411</v>
      </c>
      <c r="I223" s="7">
        <v>279000</v>
      </c>
      <c r="J223" s="7">
        <v>219200</v>
      </c>
      <c r="K223" s="1">
        <v>0.79</v>
      </c>
      <c r="L223" s="1">
        <v>0</v>
      </c>
      <c r="M223" s="1" t="s">
        <v>20</v>
      </c>
      <c r="N223" s="6">
        <v>1435</v>
      </c>
      <c r="O223" s="6">
        <v>1390.88</v>
      </c>
      <c r="P223" s="6">
        <v>1443.61</v>
      </c>
      <c r="Q223" s="6">
        <v>1446.14</v>
      </c>
      <c r="R223" s="6">
        <v>1467.36</v>
      </c>
      <c r="S223" s="7">
        <v>8994980</v>
      </c>
      <c r="T223" s="7">
        <v>9680700</v>
      </c>
      <c r="U223" s="7">
        <v>10515649</v>
      </c>
      <c r="W223" s="8">
        <f t="shared" si="15"/>
        <v>-10</v>
      </c>
      <c r="X223" s="8">
        <f t="shared" si="16"/>
        <v>0</v>
      </c>
      <c r="Y223" s="8">
        <f t="shared" si="17"/>
        <v>-23</v>
      </c>
      <c r="Z223" s="7">
        <f t="shared" si="18"/>
        <v>111400</v>
      </c>
      <c r="AA223" s="7">
        <f t="shared" si="19"/>
        <v>-15400</v>
      </c>
    </row>
    <row r="224" spans="1:27" x14ac:dyDescent="0.4">
      <c r="A224" s="5">
        <v>43952</v>
      </c>
      <c r="B224" s="6">
        <v>1454</v>
      </c>
      <c r="C224" s="6">
        <v>1464</v>
      </c>
      <c r="D224" s="6">
        <v>1441</v>
      </c>
      <c r="E224" s="6">
        <v>1441.5</v>
      </c>
      <c r="F224" s="1">
        <v>-22.5</v>
      </c>
      <c r="G224" s="7">
        <v>8142800</v>
      </c>
      <c r="H224" s="7">
        <v>11802669</v>
      </c>
      <c r="I224" s="7">
        <v>59300</v>
      </c>
      <c r="J224" s="7">
        <v>409700</v>
      </c>
      <c r="K224" s="1">
        <v>6.91</v>
      </c>
      <c r="L224" s="1" t="s">
        <v>20</v>
      </c>
      <c r="M224" s="1" t="s">
        <v>20</v>
      </c>
      <c r="N224" s="6">
        <v>1442.5</v>
      </c>
      <c r="O224" s="6">
        <v>1391.96</v>
      </c>
      <c r="P224" s="6">
        <v>1443.14</v>
      </c>
      <c r="Q224" s="6">
        <v>1445.72</v>
      </c>
      <c r="R224" s="6">
        <v>1467.37</v>
      </c>
      <c r="S224" s="7">
        <v>9454820</v>
      </c>
      <c r="T224" s="7">
        <v>9416888</v>
      </c>
      <c r="U224" s="7">
        <v>10525878</v>
      </c>
      <c r="W224" s="8">
        <f t="shared" si="15"/>
        <v>-1.5</v>
      </c>
      <c r="X224" s="8">
        <f t="shared" si="16"/>
        <v>13</v>
      </c>
      <c r="Y224" s="8">
        <f t="shared" si="17"/>
        <v>-9</v>
      </c>
      <c r="Z224" s="7">
        <f t="shared" si="18"/>
        <v>-219700</v>
      </c>
      <c r="AA224" s="7">
        <f t="shared" si="19"/>
        <v>190500</v>
      </c>
    </row>
    <row r="225" spans="1:27" x14ac:dyDescent="0.4">
      <c r="A225" s="5">
        <v>43958</v>
      </c>
      <c r="B225" s="6">
        <v>1440</v>
      </c>
      <c r="C225" s="6">
        <v>1454.5</v>
      </c>
      <c r="D225" s="6">
        <v>1432.5</v>
      </c>
      <c r="E225" s="6">
        <v>1454.5</v>
      </c>
      <c r="F225" s="1">
        <v>13</v>
      </c>
      <c r="G225" s="7">
        <v>6032000</v>
      </c>
      <c r="H225" s="7">
        <v>8716668</v>
      </c>
      <c r="I225" s="7">
        <v>35900</v>
      </c>
      <c r="J225" s="7">
        <v>455200</v>
      </c>
      <c r="K225" s="1">
        <v>12.68</v>
      </c>
      <c r="L225" s="1" t="s">
        <v>20</v>
      </c>
      <c r="M225" s="1" t="s">
        <v>20</v>
      </c>
      <c r="N225" s="6">
        <v>1449.4</v>
      </c>
      <c r="O225" s="6">
        <v>1392.52</v>
      </c>
      <c r="P225" s="6">
        <v>1442.73</v>
      </c>
      <c r="Q225" s="6">
        <v>1445.46</v>
      </c>
      <c r="R225" s="6">
        <v>1467.42</v>
      </c>
      <c r="S225" s="7">
        <v>9059260</v>
      </c>
      <c r="T225" s="7">
        <v>8810572</v>
      </c>
      <c r="U225" s="7">
        <v>10512146</v>
      </c>
      <c r="W225" s="8">
        <f t="shared" si="15"/>
        <v>11</v>
      </c>
      <c r="X225" s="8">
        <f t="shared" si="16"/>
        <v>17.5</v>
      </c>
      <c r="Y225" s="8">
        <f t="shared" si="17"/>
        <v>-11</v>
      </c>
      <c r="Z225" s="7">
        <f t="shared" si="18"/>
        <v>-23400</v>
      </c>
      <c r="AA225" s="7">
        <f t="shared" si="19"/>
        <v>45500</v>
      </c>
    </row>
    <row r="226" spans="1:27" x14ac:dyDescent="0.4">
      <c r="A226" s="5">
        <v>43959</v>
      </c>
      <c r="B226" s="6">
        <v>1465.5</v>
      </c>
      <c r="C226" s="6">
        <v>1472</v>
      </c>
      <c r="D226" s="6">
        <v>1443.5</v>
      </c>
      <c r="E226" s="6">
        <v>1455.5</v>
      </c>
      <c r="F226" s="1">
        <v>1</v>
      </c>
      <c r="G226" s="7">
        <v>5839500</v>
      </c>
      <c r="H226" s="7">
        <v>8498750</v>
      </c>
      <c r="I226" s="7">
        <v>40300</v>
      </c>
      <c r="J226" s="7">
        <v>401600</v>
      </c>
      <c r="K226" s="1">
        <v>9.9700000000000006</v>
      </c>
      <c r="L226" s="1" t="s">
        <v>20</v>
      </c>
      <c r="M226" s="1" t="s">
        <v>20</v>
      </c>
      <c r="N226" s="6">
        <v>1454.7</v>
      </c>
      <c r="O226" s="6">
        <v>1396.56</v>
      </c>
      <c r="P226" s="6">
        <v>1442.44</v>
      </c>
      <c r="Q226" s="6">
        <v>1445.21</v>
      </c>
      <c r="R226" s="6">
        <v>1467.55</v>
      </c>
      <c r="S226" s="7">
        <v>8908820</v>
      </c>
      <c r="T226" s="7">
        <v>8377700</v>
      </c>
      <c r="U226" s="7">
        <v>10519794</v>
      </c>
      <c r="W226" s="8">
        <f t="shared" si="15"/>
        <v>14.5</v>
      </c>
      <c r="X226" s="8">
        <f t="shared" si="16"/>
        <v>16.5</v>
      </c>
      <c r="Y226" s="8">
        <f t="shared" si="17"/>
        <v>0</v>
      </c>
      <c r="Z226" s="7">
        <f t="shared" si="18"/>
        <v>4400</v>
      </c>
      <c r="AA226" s="7">
        <f t="shared" si="19"/>
        <v>-53600</v>
      </c>
    </row>
    <row r="227" spans="1:27" x14ac:dyDescent="0.4">
      <c r="A227" s="5">
        <v>43962</v>
      </c>
      <c r="B227" s="6">
        <v>1470</v>
      </c>
      <c r="C227" s="6">
        <v>1472</v>
      </c>
      <c r="D227" s="6">
        <v>1455.5</v>
      </c>
      <c r="E227" s="6">
        <v>1470</v>
      </c>
      <c r="F227" s="1">
        <v>14.5</v>
      </c>
      <c r="G227" s="7">
        <v>8103500</v>
      </c>
      <c r="H227" s="7">
        <v>11893571</v>
      </c>
      <c r="I227" s="7">
        <v>114000</v>
      </c>
      <c r="J227" s="7">
        <v>362000</v>
      </c>
      <c r="K227" s="1">
        <v>3.18</v>
      </c>
      <c r="L227" s="1" t="s">
        <v>20</v>
      </c>
      <c r="M227" s="1" t="s">
        <v>20</v>
      </c>
      <c r="N227" s="6">
        <v>1457.1</v>
      </c>
      <c r="O227" s="6">
        <v>1400.38</v>
      </c>
      <c r="P227" s="6">
        <v>1442.44</v>
      </c>
      <c r="Q227" s="6">
        <v>1445.13</v>
      </c>
      <c r="R227" s="6">
        <v>1467.73</v>
      </c>
      <c r="S227" s="7">
        <v>8593280</v>
      </c>
      <c r="T227" s="7">
        <v>8217244</v>
      </c>
      <c r="U227" s="7">
        <v>10560214</v>
      </c>
      <c r="W227" s="8">
        <f t="shared" si="15"/>
        <v>-15</v>
      </c>
      <c r="X227" s="8">
        <f t="shared" si="16"/>
        <v>-4.5</v>
      </c>
      <c r="Y227" s="8">
        <f t="shared" si="17"/>
        <v>-23</v>
      </c>
      <c r="Z227" s="7">
        <f t="shared" si="18"/>
        <v>73700</v>
      </c>
      <c r="AA227" s="7">
        <f t="shared" si="19"/>
        <v>-39600</v>
      </c>
    </row>
    <row r="228" spans="1:27" x14ac:dyDescent="0.4">
      <c r="A228" s="5">
        <v>43963</v>
      </c>
      <c r="B228" s="6">
        <v>1455</v>
      </c>
      <c r="C228" s="6">
        <v>1465.5</v>
      </c>
      <c r="D228" s="6">
        <v>1447</v>
      </c>
      <c r="E228" s="6">
        <v>1455</v>
      </c>
      <c r="F228" s="1">
        <v>-15</v>
      </c>
      <c r="G228" s="7">
        <v>7176500</v>
      </c>
      <c r="H228" s="7">
        <v>10429491</v>
      </c>
      <c r="I228" s="7">
        <v>87200</v>
      </c>
      <c r="J228" s="7">
        <v>360900</v>
      </c>
      <c r="K228" s="1">
        <v>4.1399999999999997</v>
      </c>
      <c r="L228" s="1" t="s">
        <v>20</v>
      </c>
      <c r="M228" s="1" t="s">
        <v>20</v>
      </c>
      <c r="N228" s="6">
        <v>1455.3</v>
      </c>
      <c r="O228" s="6">
        <v>1404.54</v>
      </c>
      <c r="P228" s="6">
        <v>1442.24</v>
      </c>
      <c r="Q228" s="6">
        <v>1445.08</v>
      </c>
      <c r="R228" s="6">
        <v>1467.81</v>
      </c>
      <c r="S228" s="7">
        <v>7058860</v>
      </c>
      <c r="T228" s="7">
        <v>8080456</v>
      </c>
      <c r="U228" s="7">
        <v>10583345</v>
      </c>
      <c r="W228" s="8">
        <f t="shared" si="15"/>
        <v>-10.5</v>
      </c>
      <c r="X228" s="8">
        <f t="shared" si="16"/>
        <v>9</v>
      </c>
      <c r="Y228" s="8">
        <f t="shared" si="17"/>
        <v>-23.5</v>
      </c>
      <c r="Z228" s="7">
        <f t="shared" si="18"/>
        <v>-26800</v>
      </c>
      <c r="AA228" s="7">
        <f t="shared" si="19"/>
        <v>-1100</v>
      </c>
    </row>
    <row r="229" spans="1:27" x14ac:dyDescent="0.4">
      <c r="A229" s="5">
        <v>43964</v>
      </c>
      <c r="B229" s="6">
        <v>1444.5</v>
      </c>
      <c r="C229" s="6">
        <v>1464</v>
      </c>
      <c r="D229" s="6">
        <v>1431.5</v>
      </c>
      <c r="E229" s="6">
        <v>1431.5</v>
      </c>
      <c r="F229" s="1">
        <v>-23.5</v>
      </c>
      <c r="G229" s="7">
        <v>8377000</v>
      </c>
      <c r="H229" s="7">
        <v>12103657</v>
      </c>
      <c r="I229" s="7">
        <v>53000</v>
      </c>
      <c r="J229" s="7">
        <v>369300</v>
      </c>
      <c r="K229" s="1">
        <v>6.97</v>
      </c>
      <c r="L229" s="1" t="s">
        <v>20</v>
      </c>
      <c r="M229" s="1" t="s">
        <v>20</v>
      </c>
      <c r="N229" s="6">
        <v>1453.3</v>
      </c>
      <c r="O229" s="6">
        <v>1409.48</v>
      </c>
      <c r="P229" s="6">
        <v>1441.75</v>
      </c>
      <c r="Q229" s="6">
        <v>1444.7</v>
      </c>
      <c r="R229" s="6">
        <v>1467.75</v>
      </c>
      <c r="S229" s="7">
        <v>7105700</v>
      </c>
      <c r="T229" s="7">
        <v>7910548</v>
      </c>
      <c r="U229" s="7">
        <v>10633042</v>
      </c>
      <c r="W229" s="8">
        <f t="shared" si="15"/>
        <v>-8</v>
      </c>
      <c r="X229" s="8">
        <f t="shared" si="16"/>
        <v>10.5</v>
      </c>
      <c r="Y229" s="8">
        <f t="shared" si="17"/>
        <v>-10.5</v>
      </c>
      <c r="Z229" s="7">
        <f t="shared" si="18"/>
        <v>-34200</v>
      </c>
      <c r="AA229" s="7">
        <f t="shared" si="19"/>
        <v>8400</v>
      </c>
    </row>
    <row r="230" spans="1:27" x14ac:dyDescent="0.4">
      <c r="A230" s="5">
        <v>43965</v>
      </c>
      <c r="B230" s="6">
        <v>1423.5</v>
      </c>
      <c r="C230" s="6">
        <v>1442</v>
      </c>
      <c r="D230" s="6">
        <v>1421</v>
      </c>
      <c r="E230" s="6">
        <v>1430</v>
      </c>
      <c r="F230" s="1">
        <v>-1.5</v>
      </c>
      <c r="G230" s="7">
        <v>7012400</v>
      </c>
      <c r="H230" s="7">
        <v>10046856</v>
      </c>
      <c r="I230" s="7">
        <v>44400</v>
      </c>
      <c r="J230" s="7">
        <v>314000</v>
      </c>
      <c r="K230" s="1">
        <v>7.07</v>
      </c>
      <c r="L230" s="1" t="s">
        <v>20</v>
      </c>
      <c r="M230" s="1" t="s">
        <v>20</v>
      </c>
      <c r="N230" s="6">
        <v>1448.4</v>
      </c>
      <c r="O230" s="6">
        <v>1414.84</v>
      </c>
      <c r="P230" s="6">
        <v>1441.29</v>
      </c>
      <c r="Q230" s="6">
        <v>1444.44</v>
      </c>
      <c r="R230" s="6">
        <v>1467.73</v>
      </c>
      <c r="S230" s="7">
        <v>7301780</v>
      </c>
      <c r="T230" s="7">
        <v>7822292</v>
      </c>
      <c r="U230" s="7">
        <v>10665641</v>
      </c>
      <c r="W230" s="8">
        <f t="shared" si="15"/>
        <v>-1</v>
      </c>
      <c r="X230" s="8">
        <f t="shared" si="16"/>
        <v>8</v>
      </c>
      <c r="Y230" s="8">
        <f t="shared" si="17"/>
        <v>-8</v>
      </c>
      <c r="Z230" s="7">
        <f t="shared" si="18"/>
        <v>-8600</v>
      </c>
      <c r="AA230" s="7">
        <f t="shared" si="19"/>
        <v>-55300</v>
      </c>
    </row>
    <row r="231" spans="1:27" x14ac:dyDescent="0.4">
      <c r="A231" s="5">
        <v>43966</v>
      </c>
      <c r="B231" s="6">
        <v>1429</v>
      </c>
      <c r="C231" s="6">
        <v>1438</v>
      </c>
      <c r="D231" s="6">
        <v>1422</v>
      </c>
      <c r="E231" s="6">
        <v>1422</v>
      </c>
      <c r="F231" s="1">
        <v>-8</v>
      </c>
      <c r="G231" s="7">
        <v>4610700</v>
      </c>
      <c r="H231" s="7">
        <v>6587047</v>
      </c>
      <c r="I231" s="7">
        <v>38900</v>
      </c>
      <c r="J231" s="7">
        <v>310300</v>
      </c>
      <c r="K231" s="1">
        <v>7.98</v>
      </c>
      <c r="L231" s="1" t="s">
        <v>20</v>
      </c>
      <c r="M231" s="1" t="s">
        <v>20</v>
      </c>
      <c r="N231" s="6">
        <v>1441.7</v>
      </c>
      <c r="O231" s="6">
        <v>1416.24</v>
      </c>
      <c r="P231" s="6">
        <v>1440.53</v>
      </c>
      <c r="Q231" s="6">
        <v>1444.12</v>
      </c>
      <c r="R231" s="6">
        <v>1467.68</v>
      </c>
      <c r="S231" s="7">
        <v>7056020</v>
      </c>
      <c r="T231" s="7">
        <v>7498684</v>
      </c>
      <c r="U231" s="7">
        <v>10653512</v>
      </c>
      <c r="W231" s="8">
        <f t="shared" si="15"/>
        <v>10</v>
      </c>
      <c r="X231" s="8">
        <f t="shared" si="16"/>
        <v>12.5</v>
      </c>
      <c r="Y231" s="8">
        <f t="shared" si="17"/>
        <v>-18.5</v>
      </c>
      <c r="Z231" s="7">
        <f t="shared" si="18"/>
        <v>-5500</v>
      </c>
      <c r="AA231" s="7">
        <f t="shared" si="19"/>
        <v>-3700</v>
      </c>
    </row>
    <row r="232" spans="1:27" x14ac:dyDescent="0.4">
      <c r="A232" s="5">
        <v>43969</v>
      </c>
      <c r="B232" s="6">
        <v>1432</v>
      </c>
      <c r="C232" s="6">
        <v>1434.5</v>
      </c>
      <c r="D232" s="6">
        <v>1403.5</v>
      </c>
      <c r="E232" s="6">
        <v>1407.5</v>
      </c>
      <c r="F232" s="1">
        <v>-14.5</v>
      </c>
      <c r="G232" s="7">
        <v>5169000</v>
      </c>
      <c r="H232" s="7">
        <v>7317187</v>
      </c>
      <c r="I232" s="7">
        <v>37700</v>
      </c>
      <c r="J232" s="7">
        <v>233400</v>
      </c>
      <c r="K232" s="1">
        <v>6.19</v>
      </c>
      <c r="L232" s="1" t="s">
        <v>20</v>
      </c>
      <c r="M232" s="1" t="s">
        <v>20</v>
      </c>
      <c r="N232" s="6">
        <v>1429.2</v>
      </c>
      <c r="O232" s="6">
        <v>1416.68</v>
      </c>
      <c r="P232" s="6">
        <v>1439.65</v>
      </c>
      <c r="Q232" s="6">
        <v>1443.65</v>
      </c>
      <c r="R232" s="6">
        <v>1467.6</v>
      </c>
      <c r="S232" s="7">
        <v>6469120</v>
      </c>
      <c r="T232" s="7">
        <v>7268904</v>
      </c>
      <c r="U232" s="7">
        <v>10672822</v>
      </c>
      <c r="W232" s="8">
        <f t="shared" si="15"/>
        <v>-6.5</v>
      </c>
      <c r="X232" s="8">
        <f t="shared" si="16"/>
        <v>40</v>
      </c>
      <c r="Y232" s="8">
        <f t="shared" si="17"/>
        <v>-19.5</v>
      </c>
      <c r="Z232" s="7">
        <f t="shared" si="18"/>
        <v>-1200</v>
      </c>
      <c r="AA232" s="7">
        <f t="shared" si="19"/>
        <v>-76900</v>
      </c>
    </row>
    <row r="233" spans="1:27" x14ac:dyDescent="0.4">
      <c r="A233" s="5">
        <v>43970</v>
      </c>
      <c r="B233" s="6">
        <v>1401</v>
      </c>
      <c r="C233" s="6">
        <v>1447.5</v>
      </c>
      <c r="D233" s="6">
        <v>1388</v>
      </c>
      <c r="E233" s="6">
        <v>1403</v>
      </c>
      <c r="F233" s="1">
        <v>-4.5</v>
      </c>
      <c r="G233" s="7">
        <v>11971600</v>
      </c>
      <c r="H233" s="7">
        <v>16929204</v>
      </c>
      <c r="I233" s="7">
        <v>4600</v>
      </c>
      <c r="J233" s="7">
        <v>240600</v>
      </c>
      <c r="K233" s="1">
        <v>52.3</v>
      </c>
      <c r="L233" s="1" t="s">
        <v>20</v>
      </c>
      <c r="M233" s="1" t="s">
        <v>20</v>
      </c>
      <c r="N233" s="6">
        <v>1418.8</v>
      </c>
      <c r="O233" s="6">
        <v>1417.28</v>
      </c>
      <c r="P233" s="6">
        <v>1438.58</v>
      </c>
      <c r="Q233" s="6">
        <v>1443.16</v>
      </c>
      <c r="R233" s="6">
        <v>1467.49</v>
      </c>
      <c r="S233" s="7">
        <v>7428140</v>
      </c>
      <c r="T233" s="7">
        <v>7443976</v>
      </c>
      <c r="U233" s="7">
        <v>10779126</v>
      </c>
      <c r="W233" s="8">
        <f t="shared" si="15"/>
        <v>-8</v>
      </c>
      <c r="X233" s="8">
        <f t="shared" si="16"/>
        <v>-3</v>
      </c>
      <c r="Y233" s="8">
        <f t="shared" si="17"/>
        <v>-27</v>
      </c>
      <c r="Z233" s="7">
        <f t="shared" si="18"/>
        <v>-33100</v>
      </c>
      <c r="AA233" s="7">
        <f t="shared" si="19"/>
        <v>7200</v>
      </c>
    </row>
    <row r="234" spans="1:27" x14ac:dyDescent="0.4">
      <c r="A234" s="5">
        <v>43971</v>
      </c>
      <c r="B234" s="6">
        <v>1395</v>
      </c>
      <c r="C234" s="6">
        <v>1400</v>
      </c>
      <c r="D234" s="6">
        <v>1376</v>
      </c>
      <c r="E234" s="6">
        <v>1386</v>
      </c>
      <c r="F234" s="1">
        <v>-17</v>
      </c>
      <c r="G234" s="7">
        <v>8341600</v>
      </c>
      <c r="H234" s="7">
        <v>11575661</v>
      </c>
      <c r="I234" s="7">
        <v>1100</v>
      </c>
      <c r="J234" s="7">
        <v>304900</v>
      </c>
      <c r="K234" s="1">
        <v>277.18</v>
      </c>
      <c r="L234" s="1" t="s">
        <v>20</v>
      </c>
      <c r="M234" s="1" t="s">
        <v>20</v>
      </c>
      <c r="N234" s="6">
        <v>1409.7</v>
      </c>
      <c r="O234" s="6">
        <v>1417.52</v>
      </c>
      <c r="P234" s="6">
        <v>1437.35</v>
      </c>
      <c r="Q234" s="6">
        <v>1442.51</v>
      </c>
      <c r="R234" s="6">
        <v>1467.23</v>
      </c>
      <c r="S234" s="7">
        <v>7421060</v>
      </c>
      <c r="T234" s="7">
        <v>7464340</v>
      </c>
      <c r="U234" s="7">
        <v>10829836</v>
      </c>
      <c r="W234" s="8">
        <f t="shared" si="15"/>
        <v>4</v>
      </c>
      <c r="X234" s="8">
        <f t="shared" si="16"/>
        <v>8.5</v>
      </c>
      <c r="Y234" s="8">
        <f t="shared" si="17"/>
        <v>-11</v>
      </c>
      <c r="Z234" s="7">
        <f t="shared" si="18"/>
        <v>-3500</v>
      </c>
      <c r="AA234" s="7">
        <f t="shared" si="19"/>
        <v>64300</v>
      </c>
    </row>
    <row r="235" spans="1:27" x14ac:dyDescent="0.4">
      <c r="A235" s="5">
        <v>43972</v>
      </c>
      <c r="B235" s="6">
        <v>1390</v>
      </c>
      <c r="C235" s="6">
        <v>1394.5</v>
      </c>
      <c r="D235" s="6">
        <v>1375</v>
      </c>
      <c r="E235" s="6">
        <v>1375</v>
      </c>
      <c r="F235" s="1">
        <v>-11</v>
      </c>
      <c r="G235" s="7">
        <v>4697100</v>
      </c>
      <c r="H235" s="7">
        <v>6495271</v>
      </c>
      <c r="I235" s="7">
        <v>6900</v>
      </c>
      <c r="J235" s="7">
        <v>375500</v>
      </c>
      <c r="K235" s="1">
        <v>54.42</v>
      </c>
      <c r="L235" s="1" t="s">
        <v>20</v>
      </c>
      <c r="M235" s="1" t="s">
        <v>20</v>
      </c>
      <c r="N235" s="6">
        <v>1398.7</v>
      </c>
      <c r="O235" s="6">
        <v>1417.56</v>
      </c>
      <c r="P235" s="6">
        <v>1436.01</v>
      </c>
      <c r="Q235" s="6">
        <v>1441.84</v>
      </c>
      <c r="R235" s="6">
        <v>1466.9</v>
      </c>
      <c r="S235" s="7">
        <v>6958000</v>
      </c>
      <c r="T235" s="7">
        <v>7469232</v>
      </c>
      <c r="U235" s="7">
        <v>10816118</v>
      </c>
      <c r="W235" s="8">
        <f t="shared" si="15"/>
        <v>-35</v>
      </c>
      <c r="X235" s="8">
        <f t="shared" si="16"/>
        <v>-30</v>
      </c>
      <c r="Y235" s="8">
        <f t="shared" si="17"/>
        <v>-60</v>
      </c>
      <c r="Z235" s="7">
        <f t="shared" si="18"/>
        <v>5800</v>
      </c>
      <c r="AA235" s="7">
        <f t="shared" si="19"/>
        <v>70600</v>
      </c>
    </row>
    <row r="236" spans="1:27" x14ac:dyDescent="0.4">
      <c r="A236" s="5">
        <v>43973</v>
      </c>
      <c r="B236" s="6">
        <v>1340</v>
      </c>
      <c r="C236" s="6">
        <v>1345</v>
      </c>
      <c r="D236" s="6">
        <v>1315</v>
      </c>
      <c r="E236" s="6">
        <v>1319</v>
      </c>
      <c r="F236" s="1">
        <v>-56</v>
      </c>
      <c r="G236" s="7">
        <v>52617600</v>
      </c>
      <c r="H236" s="7">
        <v>69872160</v>
      </c>
      <c r="I236" s="7">
        <v>50000</v>
      </c>
      <c r="J236" s="7">
        <v>749200</v>
      </c>
      <c r="K236" s="1">
        <v>14.98</v>
      </c>
      <c r="L236" s="1" t="s">
        <v>20</v>
      </c>
      <c r="M236" s="1" t="s">
        <v>20</v>
      </c>
      <c r="N236" s="6">
        <v>1378.1</v>
      </c>
      <c r="O236" s="6">
        <v>1415.06</v>
      </c>
      <c r="P236" s="6">
        <v>1433.8</v>
      </c>
      <c r="Q236" s="6">
        <v>1440.61</v>
      </c>
      <c r="R236" s="6">
        <v>1466.28</v>
      </c>
      <c r="S236" s="7">
        <v>16559380</v>
      </c>
      <c r="T236" s="7">
        <v>9383220</v>
      </c>
      <c r="U236" s="7">
        <v>11459634</v>
      </c>
      <c r="W236" s="8">
        <f t="shared" si="15"/>
        <v>16</v>
      </c>
      <c r="X236" s="8">
        <f t="shared" si="16"/>
        <v>22</v>
      </c>
      <c r="Y236" s="8">
        <f t="shared" si="17"/>
        <v>7.5</v>
      </c>
      <c r="Z236" s="7">
        <f t="shared" si="18"/>
        <v>43100</v>
      </c>
      <c r="AA236" s="7">
        <f t="shared" si="19"/>
        <v>373700</v>
      </c>
    </row>
    <row r="237" spans="1:27" x14ac:dyDescent="0.4">
      <c r="A237" s="5">
        <v>43976</v>
      </c>
      <c r="B237" s="6">
        <v>1335</v>
      </c>
      <c r="C237" s="6">
        <v>1341</v>
      </c>
      <c r="D237" s="6">
        <v>1326.5</v>
      </c>
      <c r="E237" s="6">
        <v>1338.5</v>
      </c>
      <c r="F237" s="1">
        <v>19.5</v>
      </c>
      <c r="G237" s="7">
        <v>18229100</v>
      </c>
      <c r="H237" s="7">
        <v>24340880</v>
      </c>
      <c r="I237" s="7">
        <v>80000</v>
      </c>
      <c r="J237" s="7">
        <v>899700</v>
      </c>
      <c r="K237" s="1">
        <v>11.25</v>
      </c>
      <c r="L237" s="1" t="s">
        <v>20</v>
      </c>
      <c r="M237" s="1" t="s">
        <v>20</v>
      </c>
      <c r="N237" s="6">
        <v>1364.3</v>
      </c>
      <c r="O237" s="6">
        <v>1413.7</v>
      </c>
      <c r="P237" s="6">
        <v>1431.73</v>
      </c>
      <c r="Q237" s="6">
        <v>1439.64</v>
      </c>
      <c r="R237" s="6">
        <v>1465.76</v>
      </c>
      <c r="S237" s="7">
        <v>19171400</v>
      </c>
      <c r="T237" s="7">
        <v>9789324</v>
      </c>
      <c r="U237" s="7">
        <v>11609200</v>
      </c>
      <c r="W237" s="8">
        <f t="shared" si="15"/>
        <v>6.5</v>
      </c>
      <c r="X237" s="8">
        <f t="shared" si="16"/>
        <v>12.5</v>
      </c>
      <c r="Y237" s="8">
        <f t="shared" si="17"/>
        <v>-10</v>
      </c>
      <c r="Z237" s="7">
        <f t="shared" si="18"/>
        <v>30000</v>
      </c>
      <c r="AA237" s="7">
        <f t="shared" si="19"/>
        <v>150500</v>
      </c>
    </row>
    <row r="238" spans="1:27" x14ac:dyDescent="0.4">
      <c r="A238" s="5">
        <v>43977</v>
      </c>
      <c r="B238" s="6">
        <v>1345</v>
      </c>
      <c r="C238" s="6">
        <v>1351</v>
      </c>
      <c r="D238" s="6">
        <v>1328.5</v>
      </c>
      <c r="E238" s="6">
        <v>1340</v>
      </c>
      <c r="F238" s="1">
        <v>1.5</v>
      </c>
      <c r="G238" s="7">
        <v>28345900</v>
      </c>
      <c r="H238" s="7">
        <v>38046414</v>
      </c>
      <c r="I238" s="7">
        <v>329900</v>
      </c>
      <c r="J238" s="7">
        <v>868000</v>
      </c>
      <c r="K238" s="1">
        <v>2.63</v>
      </c>
      <c r="L238" s="1" t="s">
        <v>20</v>
      </c>
      <c r="M238" s="1" t="s">
        <v>20</v>
      </c>
      <c r="N238" s="6">
        <v>1351.7</v>
      </c>
      <c r="O238" s="6">
        <v>1411.4</v>
      </c>
      <c r="P238" s="6">
        <v>1429.65</v>
      </c>
      <c r="Q238" s="6">
        <v>1438.55</v>
      </c>
      <c r="R238" s="6">
        <v>1465.2</v>
      </c>
      <c r="S238" s="7">
        <v>22446260</v>
      </c>
      <c r="T238" s="7">
        <v>10600292</v>
      </c>
      <c r="U238" s="7">
        <v>11892589</v>
      </c>
      <c r="W238" s="8">
        <f t="shared" si="15"/>
        <v>15</v>
      </c>
      <c r="X238" s="8">
        <f t="shared" si="16"/>
        <v>21</v>
      </c>
      <c r="Y238" s="8">
        <f t="shared" si="17"/>
        <v>5</v>
      </c>
      <c r="Z238" s="7">
        <f t="shared" si="18"/>
        <v>249900</v>
      </c>
      <c r="AA238" s="7">
        <f t="shared" si="19"/>
        <v>-31700</v>
      </c>
    </row>
    <row r="239" spans="1:27" x14ac:dyDescent="0.4">
      <c r="A239" s="5">
        <v>43978</v>
      </c>
      <c r="B239" s="6">
        <v>1355</v>
      </c>
      <c r="C239" s="6">
        <v>1361</v>
      </c>
      <c r="D239" s="6">
        <v>1345</v>
      </c>
      <c r="E239" s="6">
        <v>1355</v>
      </c>
      <c r="F239" s="1">
        <v>15</v>
      </c>
      <c r="G239" s="7">
        <v>20290300</v>
      </c>
      <c r="H239" s="7">
        <v>27429544</v>
      </c>
      <c r="I239" s="7">
        <v>207600</v>
      </c>
      <c r="J239" s="7">
        <v>734600</v>
      </c>
      <c r="K239" s="1">
        <v>3.54</v>
      </c>
      <c r="L239" s="1" t="s">
        <v>20</v>
      </c>
      <c r="M239" s="1" t="s">
        <v>20</v>
      </c>
      <c r="N239" s="6">
        <v>1345.5</v>
      </c>
      <c r="O239" s="6">
        <v>1409.74</v>
      </c>
      <c r="P239" s="6">
        <v>1427.71</v>
      </c>
      <c r="Q239" s="6">
        <v>1437.81</v>
      </c>
      <c r="R239" s="6">
        <v>1464.75</v>
      </c>
      <c r="S239" s="7">
        <v>24836000</v>
      </c>
      <c r="T239" s="7">
        <v>11167484</v>
      </c>
      <c r="U239" s="7">
        <v>12044872</v>
      </c>
      <c r="W239" s="8">
        <f t="shared" si="15"/>
        <v>5</v>
      </c>
      <c r="X239" s="8">
        <f t="shared" si="16"/>
        <v>11.5</v>
      </c>
      <c r="Y239" s="8">
        <f t="shared" si="17"/>
        <v>-4.5</v>
      </c>
      <c r="Z239" s="7">
        <f t="shared" si="18"/>
        <v>-122300</v>
      </c>
      <c r="AA239" s="7">
        <f t="shared" si="19"/>
        <v>-133400</v>
      </c>
    </row>
    <row r="240" spans="1:27" x14ac:dyDescent="0.4">
      <c r="A240" s="5">
        <v>43979</v>
      </c>
      <c r="B240" s="6">
        <v>1360</v>
      </c>
      <c r="C240" s="6">
        <v>1366.5</v>
      </c>
      <c r="D240" s="6">
        <v>1350.5</v>
      </c>
      <c r="E240" s="6">
        <v>1364</v>
      </c>
      <c r="F240" s="1">
        <v>9</v>
      </c>
      <c r="G240" s="7">
        <v>14748400</v>
      </c>
      <c r="H240" s="7">
        <v>20067714</v>
      </c>
      <c r="I240" s="7">
        <v>38500</v>
      </c>
      <c r="J240" s="7">
        <v>693000</v>
      </c>
      <c r="K240" s="1">
        <v>18</v>
      </c>
      <c r="L240" s="1" t="s">
        <v>20</v>
      </c>
      <c r="M240" s="1" t="s">
        <v>20</v>
      </c>
      <c r="N240" s="6">
        <v>1343.3</v>
      </c>
      <c r="O240" s="6">
        <v>1407.76</v>
      </c>
      <c r="P240" s="6">
        <v>1425.95</v>
      </c>
      <c r="Q240" s="6">
        <v>1437.2</v>
      </c>
      <c r="R240" s="6">
        <v>1464.25</v>
      </c>
      <c r="S240" s="7">
        <v>26846260</v>
      </c>
      <c r="T240" s="7">
        <v>11345644</v>
      </c>
      <c r="U240" s="7">
        <v>12142664</v>
      </c>
      <c r="W240" s="8">
        <f t="shared" si="15"/>
        <v>-2</v>
      </c>
      <c r="X240" s="8">
        <f t="shared" si="16"/>
        <v>4.5</v>
      </c>
      <c r="Y240" s="8">
        <f t="shared" si="17"/>
        <v>-22</v>
      </c>
      <c r="Z240" s="7">
        <f t="shared" si="18"/>
        <v>-169100</v>
      </c>
      <c r="AA240" s="7">
        <f t="shared" si="19"/>
        <v>-41600</v>
      </c>
    </row>
    <row r="241" spans="1:27" x14ac:dyDescent="0.4">
      <c r="A241" s="5">
        <v>43980</v>
      </c>
      <c r="B241" s="6">
        <v>1362</v>
      </c>
      <c r="C241" s="6">
        <v>1368.5</v>
      </c>
      <c r="D241" s="6">
        <v>1342</v>
      </c>
      <c r="E241" s="6">
        <v>1366</v>
      </c>
      <c r="F241" s="1">
        <v>2</v>
      </c>
      <c r="G241" s="7">
        <v>40862500</v>
      </c>
      <c r="H241" s="7">
        <v>55638153</v>
      </c>
      <c r="I241" s="7">
        <v>36400</v>
      </c>
      <c r="J241" s="7">
        <v>682700</v>
      </c>
      <c r="K241" s="1">
        <v>18.760000000000002</v>
      </c>
      <c r="L241" s="1" t="s">
        <v>20</v>
      </c>
      <c r="M241" s="1" t="s">
        <v>20</v>
      </c>
      <c r="N241" s="6">
        <v>1352.7</v>
      </c>
      <c r="O241" s="6">
        <v>1407.14</v>
      </c>
      <c r="P241" s="6">
        <v>1424.17</v>
      </c>
      <c r="Q241" s="6">
        <v>1436.57</v>
      </c>
      <c r="R241" s="6">
        <v>1463.73</v>
      </c>
      <c r="S241" s="7">
        <v>24495240</v>
      </c>
      <c r="T241" s="7">
        <v>12753724</v>
      </c>
      <c r="U241" s="7">
        <v>12611816</v>
      </c>
      <c r="W241" s="8">
        <f t="shared" si="15"/>
        <v>-2.5</v>
      </c>
      <c r="X241" s="8">
        <f t="shared" si="16"/>
        <v>0.5</v>
      </c>
      <c r="Y241" s="8">
        <f t="shared" si="17"/>
        <v>-10</v>
      </c>
      <c r="Z241" s="7">
        <f t="shared" si="18"/>
        <v>-2100</v>
      </c>
      <c r="AA241" s="7">
        <f t="shared" si="19"/>
        <v>-10300</v>
      </c>
    </row>
    <row r="242" spans="1:27" x14ac:dyDescent="0.4">
      <c r="A242" s="5">
        <v>43983</v>
      </c>
      <c r="B242" s="6">
        <v>1363.5</v>
      </c>
      <c r="C242" s="6">
        <v>1366.5</v>
      </c>
      <c r="D242" s="6">
        <v>1356</v>
      </c>
      <c r="E242" s="6">
        <v>1366</v>
      </c>
      <c r="F242" s="1">
        <v>0</v>
      </c>
      <c r="G242" s="7">
        <v>8380100</v>
      </c>
      <c r="H242" s="7">
        <v>11426065</v>
      </c>
      <c r="I242" s="7">
        <v>56400</v>
      </c>
      <c r="J242" s="7">
        <v>667700</v>
      </c>
      <c r="K242" s="1">
        <v>11.84</v>
      </c>
      <c r="L242" s="1" t="s">
        <v>20</v>
      </c>
      <c r="M242" s="1" t="s">
        <v>20</v>
      </c>
      <c r="N242" s="6">
        <v>1358.2</v>
      </c>
      <c r="O242" s="6">
        <v>1406.12</v>
      </c>
      <c r="P242" s="6">
        <v>1422.34</v>
      </c>
      <c r="Q242" s="6">
        <v>1435.88</v>
      </c>
      <c r="R242" s="6">
        <v>1463.21</v>
      </c>
      <c r="S242" s="7">
        <v>22525440</v>
      </c>
      <c r="T242" s="7">
        <v>12802164</v>
      </c>
      <c r="U242" s="7">
        <v>12622669</v>
      </c>
      <c r="W242" s="8">
        <f t="shared" si="15"/>
        <v>4</v>
      </c>
      <c r="X242" s="8">
        <f t="shared" si="16"/>
        <v>4.5</v>
      </c>
      <c r="Y242" s="8">
        <f t="shared" si="17"/>
        <v>-5.5</v>
      </c>
      <c r="Z242" s="7">
        <f t="shared" si="18"/>
        <v>20000</v>
      </c>
      <c r="AA242" s="7">
        <f t="shared" si="19"/>
        <v>-15000</v>
      </c>
    </row>
    <row r="243" spans="1:27" x14ac:dyDescent="0.4">
      <c r="A243" s="5">
        <v>43984</v>
      </c>
      <c r="B243" s="6">
        <v>1370</v>
      </c>
      <c r="C243" s="6">
        <v>1370.5</v>
      </c>
      <c r="D243" s="6">
        <v>1360.5</v>
      </c>
      <c r="E243" s="6">
        <v>1364.5</v>
      </c>
      <c r="F243" s="1">
        <v>-1.5</v>
      </c>
      <c r="G243" s="7">
        <v>9678000</v>
      </c>
      <c r="H243" s="7">
        <v>13204423</v>
      </c>
      <c r="I243" s="7">
        <v>47400</v>
      </c>
      <c r="J243" s="7">
        <v>673700</v>
      </c>
      <c r="K243" s="1">
        <v>14.21</v>
      </c>
      <c r="L243" s="1" t="s">
        <v>20</v>
      </c>
      <c r="M243" s="1" t="s">
        <v>20</v>
      </c>
      <c r="N243" s="6">
        <v>1363.1</v>
      </c>
      <c r="O243" s="6">
        <v>1404.78</v>
      </c>
      <c r="P243" s="6">
        <v>1420.32</v>
      </c>
      <c r="Q243" s="6">
        <v>1434.98</v>
      </c>
      <c r="R243" s="6">
        <v>1462.66</v>
      </c>
      <c r="S243" s="7">
        <v>18791860</v>
      </c>
      <c r="T243" s="7">
        <v>12944020</v>
      </c>
      <c r="U243" s="7">
        <v>12580470</v>
      </c>
      <c r="W243" s="8">
        <f t="shared" si="15"/>
        <v>14.5</v>
      </c>
      <c r="X243" s="8">
        <f t="shared" si="16"/>
        <v>14.5</v>
      </c>
      <c r="Y243" s="8">
        <f t="shared" si="17"/>
        <v>-0.5</v>
      </c>
      <c r="Z243" s="7">
        <f t="shared" si="18"/>
        <v>-9000</v>
      </c>
      <c r="AA243" s="7">
        <f t="shared" si="19"/>
        <v>6000</v>
      </c>
    </row>
    <row r="244" spans="1:27" x14ac:dyDescent="0.4">
      <c r="A244" s="5">
        <v>43985</v>
      </c>
      <c r="B244" s="6">
        <v>1379</v>
      </c>
      <c r="C244" s="6">
        <v>1379</v>
      </c>
      <c r="D244" s="6">
        <v>1364</v>
      </c>
      <c r="E244" s="6">
        <v>1367.5</v>
      </c>
      <c r="F244" s="1">
        <v>3</v>
      </c>
      <c r="G244" s="7">
        <v>12481200</v>
      </c>
      <c r="H244" s="7">
        <v>17098283</v>
      </c>
      <c r="I244" s="7">
        <v>42000</v>
      </c>
      <c r="J244" s="7">
        <v>636800</v>
      </c>
      <c r="K244" s="1">
        <v>15.16</v>
      </c>
      <c r="L244" s="1" t="s">
        <v>20</v>
      </c>
      <c r="M244" s="1" t="s">
        <v>20</v>
      </c>
      <c r="N244" s="6">
        <v>1365.6</v>
      </c>
      <c r="O244" s="6">
        <v>1403.32</v>
      </c>
      <c r="P244" s="6">
        <v>1418.72</v>
      </c>
      <c r="Q244" s="6">
        <v>1434.06</v>
      </c>
      <c r="R244" s="6">
        <v>1462.17</v>
      </c>
      <c r="S244" s="7">
        <v>17230040</v>
      </c>
      <c r="T244" s="7">
        <v>13209524</v>
      </c>
      <c r="U244" s="7">
        <v>12583640</v>
      </c>
      <c r="W244" s="8">
        <f t="shared" si="15"/>
        <v>5</v>
      </c>
      <c r="X244" s="8">
        <f t="shared" si="16"/>
        <v>9.5</v>
      </c>
      <c r="Y244" s="8">
        <f t="shared" si="17"/>
        <v>-1</v>
      </c>
      <c r="Z244" s="7">
        <f t="shared" si="18"/>
        <v>-5400</v>
      </c>
      <c r="AA244" s="7">
        <f t="shared" si="19"/>
        <v>-36900</v>
      </c>
    </row>
    <row r="245" spans="1:27" x14ac:dyDescent="0.4">
      <c r="A245" s="5">
        <v>43986</v>
      </c>
      <c r="B245" s="6">
        <v>1372.5</v>
      </c>
      <c r="C245" s="6">
        <v>1377</v>
      </c>
      <c r="D245" s="6">
        <v>1366.5</v>
      </c>
      <c r="E245" s="6">
        <v>1375</v>
      </c>
      <c r="F245" s="1">
        <v>7.5</v>
      </c>
      <c r="G245" s="7">
        <v>11577100</v>
      </c>
      <c r="H245" s="7">
        <v>15891462</v>
      </c>
      <c r="I245" s="7">
        <v>22000</v>
      </c>
      <c r="J245" s="7">
        <v>578500</v>
      </c>
      <c r="K245" s="1">
        <v>26.3</v>
      </c>
      <c r="L245" s="1" t="s">
        <v>20</v>
      </c>
      <c r="M245" s="1" t="s">
        <v>20</v>
      </c>
      <c r="N245" s="6">
        <v>1367.8</v>
      </c>
      <c r="O245" s="6">
        <v>1401.52</v>
      </c>
      <c r="P245" s="6">
        <v>1416.99</v>
      </c>
      <c r="Q245" s="6">
        <v>1433.33</v>
      </c>
      <c r="R245" s="6">
        <v>1461.75</v>
      </c>
      <c r="S245" s="7">
        <v>16595780</v>
      </c>
      <c r="T245" s="7">
        <v>13352216</v>
      </c>
      <c r="U245" s="7">
        <v>12572344</v>
      </c>
      <c r="W245" s="8">
        <f t="shared" si="15"/>
        <v>-5</v>
      </c>
      <c r="X245" s="8">
        <f t="shared" si="16"/>
        <v>-3.5</v>
      </c>
      <c r="Y245" s="8">
        <f t="shared" si="17"/>
        <v>-13</v>
      </c>
      <c r="Z245" s="7">
        <f t="shared" si="18"/>
        <v>-20000</v>
      </c>
      <c r="AA245" s="7">
        <f t="shared" si="19"/>
        <v>-58300</v>
      </c>
    </row>
    <row r="246" spans="1:27" x14ac:dyDescent="0.4">
      <c r="A246" s="5">
        <v>43987</v>
      </c>
      <c r="B246" s="6">
        <v>1370</v>
      </c>
      <c r="C246" s="6">
        <v>1371.5</v>
      </c>
      <c r="D246" s="6">
        <v>1362</v>
      </c>
      <c r="E246" s="6">
        <v>1368</v>
      </c>
      <c r="F246" s="1">
        <v>-7</v>
      </c>
      <c r="G246" s="7">
        <v>7884500</v>
      </c>
      <c r="H246" s="7">
        <v>10775053</v>
      </c>
      <c r="I246" s="1">
        <v>0</v>
      </c>
      <c r="J246" s="7">
        <v>552600</v>
      </c>
      <c r="K246" s="1">
        <v>0</v>
      </c>
      <c r="L246" s="1" t="s">
        <v>20</v>
      </c>
      <c r="M246" s="1" t="s">
        <v>20</v>
      </c>
      <c r="N246" s="6">
        <v>1368.2</v>
      </c>
      <c r="O246" s="6">
        <v>1399.08</v>
      </c>
      <c r="P246" s="6">
        <v>1415.11</v>
      </c>
      <c r="Q246" s="6">
        <v>1432.42</v>
      </c>
      <c r="R246" s="6">
        <v>1461.2</v>
      </c>
      <c r="S246" s="7">
        <v>10000180</v>
      </c>
      <c r="T246" s="7">
        <v>13403928</v>
      </c>
      <c r="U246" s="7">
        <v>12537310</v>
      </c>
      <c r="W246" s="8">
        <f t="shared" si="15"/>
        <v>4</v>
      </c>
      <c r="X246" s="8">
        <f t="shared" si="16"/>
        <v>6</v>
      </c>
      <c r="Y246" s="8">
        <f t="shared" si="17"/>
        <v>-4</v>
      </c>
      <c r="Z246" s="7">
        <f t="shared" si="18"/>
        <v>-22000</v>
      </c>
      <c r="AA246" s="7">
        <f t="shared" si="19"/>
        <v>-25900</v>
      </c>
    </row>
    <row r="247" spans="1:27" x14ac:dyDescent="0.4">
      <c r="A247" s="5">
        <v>43990</v>
      </c>
      <c r="B247" s="6">
        <v>1372</v>
      </c>
      <c r="C247" s="6">
        <v>1374</v>
      </c>
      <c r="D247" s="6">
        <v>1364</v>
      </c>
      <c r="E247" s="6">
        <v>1367</v>
      </c>
      <c r="F247" s="1">
        <v>-1</v>
      </c>
      <c r="G247" s="7">
        <v>8390500</v>
      </c>
      <c r="H247" s="7">
        <v>11472273</v>
      </c>
      <c r="I247" s="1">
        <v>0</v>
      </c>
      <c r="J247" s="7">
        <v>451100</v>
      </c>
      <c r="K247" s="1">
        <v>0</v>
      </c>
      <c r="L247" s="1" t="s">
        <v>20</v>
      </c>
      <c r="M247" s="1" t="s">
        <v>20</v>
      </c>
      <c r="N247" s="6">
        <v>1368.4</v>
      </c>
      <c r="O247" s="6">
        <v>1395.44</v>
      </c>
      <c r="P247" s="6">
        <v>1413.17</v>
      </c>
      <c r="Q247" s="6">
        <v>1431.61</v>
      </c>
      <c r="R247" s="6">
        <v>1460.65</v>
      </c>
      <c r="S247" s="7">
        <v>10002260</v>
      </c>
      <c r="T247" s="7">
        <v>13352300</v>
      </c>
      <c r="U247" s="7">
        <v>12566578</v>
      </c>
      <c r="W247" s="8">
        <f t="shared" si="15"/>
        <v>2</v>
      </c>
      <c r="X247" s="8">
        <f t="shared" si="16"/>
        <v>8</v>
      </c>
      <c r="Y247" s="8">
        <f t="shared" si="17"/>
        <v>-1.5</v>
      </c>
      <c r="Z247" s="7">
        <f t="shared" si="18"/>
        <v>0</v>
      </c>
      <c r="AA247" s="7">
        <f t="shared" si="19"/>
        <v>-101500</v>
      </c>
    </row>
    <row r="248" spans="1:27" x14ac:dyDescent="0.4">
      <c r="A248" s="5">
        <v>43991</v>
      </c>
      <c r="B248" s="6">
        <v>1369</v>
      </c>
      <c r="C248" s="6">
        <v>1375</v>
      </c>
      <c r="D248" s="6">
        <v>1365.5</v>
      </c>
      <c r="E248" s="6">
        <v>1373</v>
      </c>
      <c r="F248" s="1">
        <v>6</v>
      </c>
      <c r="G248" s="7">
        <v>9088200</v>
      </c>
      <c r="H248" s="7">
        <v>12452565</v>
      </c>
      <c r="I248" s="1">
        <v>0</v>
      </c>
      <c r="J248" s="7">
        <v>445700</v>
      </c>
      <c r="K248" s="1">
        <v>0</v>
      </c>
      <c r="L248" s="1" t="s">
        <v>20</v>
      </c>
      <c r="M248" s="1" t="s">
        <v>20</v>
      </c>
      <c r="N248" s="6">
        <v>1370.1</v>
      </c>
      <c r="O248" s="6">
        <v>1391.8</v>
      </c>
      <c r="P248" s="6">
        <v>1411.45</v>
      </c>
      <c r="Q248" s="6">
        <v>1430.66</v>
      </c>
      <c r="R248" s="6">
        <v>1460.06</v>
      </c>
      <c r="S248" s="7">
        <v>9884300</v>
      </c>
      <c r="T248" s="7">
        <v>13121884</v>
      </c>
      <c r="U248" s="7">
        <v>12609468</v>
      </c>
      <c r="W248" s="8">
        <f t="shared" si="15"/>
        <v>2</v>
      </c>
      <c r="X248" s="8">
        <f t="shared" si="16"/>
        <v>3</v>
      </c>
      <c r="Y248" s="8">
        <f t="shared" si="17"/>
        <v>-5</v>
      </c>
      <c r="Z248" s="7">
        <f t="shared" si="18"/>
        <v>0</v>
      </c>
      <c r="AA248" s="7">
        <f t="shared" si="19"/>
        <v>-5400</v>
      </c>
    </row>
    <row r="249" spans="1:27" x14ac:dyDescent="0.4">
      <c r="A249" s="5">
        <v>43992</v>
      </c>
      <c r="B249" s="6">
        <v>1375</v>
      </c>
      <c r="C249" s="6">
        <v>1376</v>
      </c>
      <c r="D249" s="6">
        <v>1368</v>
      </c>
      <c r="E249" s="6">
        <v>1374</v>
      </c>
      <c r="F249" s="1">
        <v>1</v>
      </c>
      <c r="G249" s="7">
        <v>7362000</v>
      </c>
      <c r="H249" s="7">
        <v>10113279</v>
      </c>
      <c r="I249" s="1">
        <v>0</v>
      </c>
      <c r="J249" s="7">
        <v>433800</v>
      </c>
      <c r="K249" s="1">
        <v>0</v>
      </c>
      <c r="L249" s="1" t="s">
        <v>20</v>
      </c>
      <c r="M249" s="1" t="s">
        <v>20</v>
      </c>
      <c r="N249" s="6">
        <v>1371.4</v>
      </c>
      <c r="O249" s="6">
        <v>1389.1</v>
      </c>
      <c r="P249" s="6">
        <v>1409.81</v>
      </c>
      <c r="Q249" s="6">
        <v>1429.63</v>
      </c>
      <c r="R249" s="6">
        <v>1459.45</v>
      </c>
      <c r="S249" s="7">
        <v>8860460</v>
      </c>
      <c r="T249" s="7">
        <v>13090652</v>
      </c>
      <c r="U249" s="7">
        <v>12638581</v>
      </c>
      <c r="W249" s="8">
        <f t="shared" si="15"/>
        <v>13</v>
      </c>
      <c r="X249" s="8">
        <f t="shared" si="16"/>
        <v>14.5</v>
      </c>
      <c r="Y249" s="8">
        <f t="shared" si="17"/>
        <v>-2.5</v>
      </c>
      <c r="Z249" s="7">
        <f t="shared" si="18"/>
        <v>0</v>
      </c>
      <c r="AA249" s="7">
        <f t="shared" si="19"/>
        <v>-11900</v>
      </c>
    </row>
    <row r="250" spans="1:27" x14ac:dyDescent="0.4">
      <c r="A250" s="5">
        <v>43993</v>
      </c>
      <c r="B250" s="6">
        <v>1387</v>
      </c>
      <c r="C250" s="6">
        <v>1388.5</v>
      </c>
      <c r="D250" s="6">
        <v>1371.5</v>
      </c>
      <c r="E250" s="6">
        <v>1374.5</v>
      </c>
      <c r="F250" s="1">
        <v>0.5</v>
      </c>
      <c r="G250" s="7">
        <v>11413600</v>
      </c>
      <c r="H250" s="7">
        <v>15749988</v>
      </c>
      <c r="I250" s="7">
        <v>4400</v>
      </c>
      <c r="J250" s="7">
        <v>422700</v>
      </c>
      <c r="K250" s="1">
        <v>96.07</v>
      </c>
      <c r="L250" s="1" t="s">
        <v>20</v>
      </c>
      <c r="M250" s="1" t="s">
        <v>20</v>
      </c>
      <c r="N250" s="6">
        <v>1371.3</v>
      </c>
      <c r="O250" s="6">
        <v>1385.9</v>
      </c>
      <c r="P250" s="6">
        <v>1408.2</v>
      </c>
      <c r="Q250" s="6">
        <v>1428.52</v>
      </c>
      <c r="R250" s="6">
        <v>1458.83</v>
      </c>
      <c r="S250" s="7">
        <v>8827760</v>
      </c>
      <c r="T250" s="7">
        <v>13305916</v>
      </c>
      <c r="U250" s="7">
        <v>12716998</v>
      </c>
      <c r="W250" s="8">
        <f t="shared" si="15"/>
        <v>-9.5</v>
      </c>
      <c r="X250" s="8">
        <f t="shared" si="16"/>
        <v>-5.5</v>
      </c>
      <c r="Y250" s="8">
        <f t="shared" si="17"/>
        <v>-21.5</v>
      </c>
      <c r="Z250" s="7">
        <f t="shared" si="18"/>
        <v>4400</v>
      </c>
      <c r="AA250" s="7">
        <f t="shared" si="19"/>
        <v>-11100</v>
      </c>
    </row>
    <row r="251" spans="1:27" x14ac:dyDescent="0.4">
      <c r="A251" s="5">
        <v>43994</v>
      </c>
      <c r="B251" s="6">
        <v>1365</v>
      </c>
      <c r="C251" s="6">
        <v>1369</v>
      </c>
      <c r="D251" s="6">
        <v>1353</v>
      </c>
      <c r="E251" s="6">
        <v>1369</v>
      </c>
      <c r="F251" s="1">
        <v>-5.5</v>
      </c>
      <c r="G251" s="7">
        <v>12254600</v>
      </c>
      <c r="H251" s="7">
        <v>16693357</v>
      </c>
      <c r="I251" s="1">
        <v>0</v>
      </c>
      <c r="J251" s="7">
        <v>493700</v>
      </c>
      <c r="K251" s="1">
        <v>0</v>
      </c>
      <c r="L251" s="1" t="s">
        <v>20</v>
      </c>
      <c r="M251" s="1" t="s">
        <v>20</v>
      </c>
      <c r="N251" s="6">
        <v>1371.5</v>
      </c>
      <c r="O251" s="6">
        <v>1382.44</v>
      </c>
      <c r="P251" s="6">
        <v>1406.66</v>
      </c>
      <c r="Q251" s="6">
        <v>1427.44</v>
      </c>
      <c r="R251" s="6">
        <v>1458.19</v>
      </c>
      <c r="S251" s="7">
        <v>9701780</v>
      </c>
      <c r="T251" s="7">
        <v>13562520</v>
      </c>
      <c r="U251" s="7">
        <v>12788608</v>
      </c>
      <c r="W251" s="8">
        <f t="shared" si="15"/>
        <v>-4</v>
      </c>
      <c r="X251" s="8">
        <f t="shared" si="16"/>
        <v>1.5</v>
      </c>
      <c r="Y251" s="8">
        <f t="shared" si="17"/>
        <v>-23.5</v>
      </c>
      <c r="Z251" s="7">
        <f t="shared" si="18"/>
        <v>-4400</v>
      </c>
      <c r="AA251" s="7">
        <f t="shared" si="19"/>
        <v>71000</v>
      </c>
    </row>
    <row r="252" spans="1:27" x14ac:dyDescent="0.4">
      <c r="A252" s="5">
        <v>43997</v>
      </c>
      <c r="B252" s="6">
        <v>1365</v>
      </c>
      <c r="C252" s="6">
        <v>1370.5</v>
      </c>
      <c r="D252" s="6">
        <v>1345.5</v>
      </c>
      <c r="E252" s="6">
        <v>1346</v>
      </c>
      <c r="F252" s="1">
        <v>-23</v>
      </c>
      <c r="G252" s="7">
        <v>8051200</v>
      </c>
      <c r="H252" s="7">
        <v>10928399</v>
      </c>
      <c r="I252" s="1">
        <v>0</v>
      </c>
      <c r="J252" s="7">
        <v>459100</v>
      </c>
      <c r="K252" s="1">
        <v>0</v>
      </c>
      <c r="L252" s="1" t="s">
        <v>20</v>
      </c>
      <c r="M252" s="1" t="s">
        <v>20</v>
      </c>
      <c r="N252" s="6">
        <v>1367.3</v>
      </c>
      <c r="O252" s="6">
        <v>1377.48</v>
      </c>
      <c r="P252" s="6">
        <v>1404.57</v>
      </c>
      <c r="Q252" s="6">
        <v>1426.2</v>
      </c>
      <c r="R252" s="6">
        <v>1457.44</v>
      </c>
      <c r="S252" s="7">
        <v>9633920</v>
      </c>
      <c r="T252" s="7">
        <v>13560428</v>
      </c>
      <c r="U252" s="7">
        <v>12757636</v>
      </c>
      <c r="W252" s="8">
        <f t="shared" si="15"/>
        <v>15.5</v>
      </c>
      <c r="X252" s="8">
        <f t="shared" si="16"/>
        <v>29.5</v>
      </c>
      <c r="Y252" s="8">
        <f t="shared" si="17"/>
        <v>9</v>
      </c>
      <c r="Z252" s="7">
        <f t="shared" si="18"/>
        <v>0</v>
      </c>
      <c r="AA252" s="7">
        <f t="shared" si="19"/>
        <v>-34600</v>
      </c>
    </row>
    <row r="253" spans="1:27" x14ac:dyDescent="0.4">
      <c r="A253" s="5">
        <v>43998</v>
      </c>
      <c r="B253" s="6">
        <v>1361.5</v>
      </c>
      <c r="C253" s="6">
        <v>1375.5</v>
      </c>
      <c r="D253" s="6">
        <v>1355</v>
      </c>
      <c r="E253" s="6">
        <v>1370.5</v>
      </c>
      <c r="F253" s="1">
        <v>24.5</v>
      </c>
      <c r="G253" s="7">
        <v>9976100</v>
      </c>
      <c r="H253" s="7">
        <v>13644546</v>
      </c>
      <c r="I253" s="7">
        <v>5700</v>
      </c>
      <c r="J253" s="7">
        <v>414600</v>
      </c>
      <c r="K253" s="1">
        <v>72.739999999999995</v>
      </c>
      <c r="L253" s="1" t="s">
        <v>20</v>
      </c>
      <c r="M253" s="1" t="s">
        <v>20</v>
      </c>
      <c r="N253" s="6">
        <v>1366.8</v>
      </c>
      <c r="O253" s="6">
        <v>1374.1</v>
      </c>
      <c r="P253" s="6">
        <v>1403.11</v>
      </c>
      <c r="Q253" s="6">
        <v>1425.21</v>
      </c>
      <c r="R253" s="6">
        <v>1456.79</v>
      </c>
      <c r="S253" s="7">
        <v>9811500</v>
      </c>
      <c r="T253" s="7">
        <v>13672412</v>
      </c>
      <c r="U253" s="7">
        <v>12710202</v>
      </c>
      <c r="W253" s="8">
        <f t="shared" si="15"/>
        <v>-0.5</v>
      </c>
      <c r="X253" s="8">
        <f t="shared" si="16"/>
        <v>11</v>
      </c>
      <c r="Y253" s="8">
        <f t="shared" si="17"/>
        <v>-3.5</v>
      </c>
      <c r="Z253" s="7">
        <f t="shared" si="18"/>
        <v>5700</v>
      </c>
      <c r="AA253" s="7">
        <f t="shared" si="19"/>
        <v>-44500</v>
      </c>
    </row>
    <row r="254" spans="1:27" x14ac:dyDescent="0.4">
      <c r="A254" s="5">
        <v>43999</v>
      </c>
      <c r="B254" s="6">
        <v>1370</v>
      </c>
      <c r="C254" s="6">
        <v>1381.5</v>
      </c>
      <c r="D254" s="6">
        <v>1367</v>
      </c>
      <c r="E254" s="6">
        <v>1378.5</v>
      </c>
      <c r="F254" s="1">
        <v>8</v>
      </c>
      <c r="G254" s="7">
        <v>7215300</v>
      </c>
      <c r="H254" s="7">
        <v>9928143</v>
      </c>
      <c r="I254" s="7">
        <v>7700</v>
      </c>
      <c r="J254" s="7">
        <v>536900</v>
      </c>
      <c r="K254" s="1">
        <v>69.73</v>
      </c>
      <c r="L254" s="1" t="s">
        <v>20</v>
      </c>
      <c r="M254" s="1" t="s">
        <v>20</v>
      </c>
      <c r="N254" s="6">
        <v>1367.7</v>
      </c>
      <c r="O254" s="6">
        <v>1371.98</v>
      </c>
      <c r="P254" s="6">
        <v>1401.85</v>
      </c>
      <c r="Q254" s="6">
        <v>1424.31</v>
      </c>
      <c r="R254" s="6">
        <v>1456.18</v>
      </c>
      <c r="S254" s="7">
        <v>9782160</v>
      </c>
      <c r="T254" s="7">
        <v>13625944</v>
      </c>
      <c r="U254" s="7">
        <v>12669016</v>
      </c>
      <c r="W254" s="8">
        <f t="shared" si="15"/>
        <v>-3</v>
      </c>
      <c r="X254" s="8">
        <f t="shared" si="16"/>
        <v>3</v>
      </c>
      <c r="Y254" s="8">
        <f t="shared" si="17"/>
        <v>-19.5</v>
      </c>
      <c r="Z254" s="7">
        <f t="shared" si="18"/>
        <v>2000</v>
      </c>
      <c r="AA254" s="7">
        <f t="shared" si="19"/>
        <v>122300</v>
      </c>
    </row>
    <row r="255" spans="1:27" x14ac:dyDescent="0.4">
      <c r="A255" s="5">
        <v>44000</v>
      </c>
      <c r="B255" s="6">
        <v>1375.5</v>
      </c>
      <c r="C255" s="6">
        <v>1381.5</v>
      </c>
      <c r="D255" s="6">
        <v>1359</v>
      </c>
      <c r="E255" s="6">
        <v>1363</v>
      </c>
      <c r="F255" s="1">
        <v>-15.5</v>
      </c>
      <c r="G255" s="7">
        <v>8437900</v>
      </c>
      <c r="H255" s="7">
        <v>11521162</v>
      </c>
      <c r="I255" s="7">
        <v>1000</v>
      </c>
      <c r="J255" s="7">
        <v>454700</v>
      </c>
      <c r="K255" s="1">
        <v>454.7</v>
      </c>
      <c r="L255" s="1" t="s">
        <v>20</v>
      </c>
      <c r="M255" s="1" t="s">
        <v>20</v>
      </c>
      <c r="N255" s="6">
        <v>1365.4</v>
      </c>
      <c r="O255" s="6">
        <v>1369.3</v>
      </c>
      <c r="P255" s="6">
        <v>1400.69</v>
      </c>
      <c r="Q255" s="6">
        <v>1423.29</v>
      </c>
      <c r="R255" s="6">
        <v>1455.47</v>
      </c>
      <c r="S255" s="7">
        <v>9187020</v>
      </c>
      <c r="T255" s="7">
        <v>13682964</v>
      </c>
      <c r="U255" s="7">
        <v>12610134</v>
      </c>
      <c r="W255" s="8">
        <f t="shared" si="15"/>
        <v>4</v>
      </c>
      <c r="X255" s="8">
        <f t="shared" si="16"/>
        <v>15.5</v>
      </c>
      <c r="Y255" s="8">
        <f t="shared" si="17"/>
        <v>1</v>
      </c>
      <c r="Z255" s="7">
        <f t="shared" si="18"/>
        <v>-6700</v>
      </c>
      <c r="AA255" s="7">
        <f t="shared" si="19"/>
        <v>-82200</v>
      </c>
    </row>
    <row r="256" spans="1:27" x14ac:dyDescent="0.4">
      <c r="A256" s="5">
        <v>44001</v>
      </c>
      <c r="B256" s="6">
        <v>1367</v>
      </c>
      <c r="C256" s="6">
        <v>1378.5</v>
      </c>
      <c r="D256" s="6">
        <v>1364</v>
      </c>
      <c r="E256" s="6">
        <v>1378</v>
      </c>
      <c r="F256" s="1">
        <v>15</v>
      </c>
      <c r="G256" s="7">
        <v>10715300</v>
      </c>
      <c r="H256" s="7">
        <v>14715011</v>
      </c>
      <c r="I256" s="7">
        <v>18400</v>
      </c>
      <c r="J256" s="7">
        <v>270500</v>
      </c>
      <c r="K256" s="1">
        <v>14.7</v>
      </c>
      <c r="L256" s="1" t="s">
        <v>20</v>
      </c>
      <c r="M256" s="1" t="s">
        <v>20</v>
      </c>
      <c r="N256" s="6">
        <v>1367.2</v>
      </c>
      <c r="O256" s="6">
        <v>1367.54</v>
      </c>
      <c r="P256" s="6">
        <v>1400.23</v>
      </c>
      <c r="Q256" s="6">
        <v>1422.29</v>
      </c>
      <c r="R256" s="6">
        <v>1454.83</v>
      </c>
      <c r="S256" s="7">
        <v>8879160</v>
      </c>
      <c r="T256" s="7">
        <v>13927148</v>
      </c>
      <c r="U256" s="7">
        <v>12443782</v>
      </c>
      <c r="W256" s="8">
        <f t="shared" si="15"/>
        <v>-1.5</v>
      </c>
      <c r="X256" s="8">
        <f t="shared" si="16"/>
        <v>10.5</v>
      </c>
      <c r="Y256" s="8">
        <f t="shared" si="17"/>
        <v>-3.5</v>
      </c>
      <c r="Z256" s="7">
        <f t="shared" si="18"/>
        <v>17400</v>
      </c>
      <c r="AA256" s="7">
        <f t="shared" si="19"/>
        <v>-184200</v>
      </c>
    </row>
    <row r="257" spans="1:27" x14ac:dyDescent="0.4">
      <c r="A257" s="5">
        <v>44004</v>
      </c>
      <c r="B257" s="6">
        <v>1376.5</v>
      </c>
      <c r="C257" s="6">
        <v>1388.5</v>
      </c>
      <c r="D257" s="6">
        <v>1374.5</v>
      </c>
      <c r="E257" s="6">
        <v>1381</v>
      </c>
      <c r="F257" s="1">
        <v>3</v>
      </c>
      <c r="G257" s="7">
        <v>5954800</v>
      </c>
      <c r="H257" s="7">
        <v>8225988</v>
      </c>
      <c r="I257" s="7">
        <v>6800</v>
      </c>
      <c r="J257" s="7">
        <v>278300</v>
      </c>
      <c r="K257" s="1">
        <v>40.93</v>
      </c>
      <c r="L257" s="1" t="s">
        <v>20</v>
      </c>
      <c r="M257" s="1" t="s">
        <v>20</v>
      </c>
      <c r="N257" s="6">
        <v>1374.2</v>
      </c>
      <c r="O257" s="6">
        <v>1366.48</v>
      </c>
      <c r="P257" s="6">
        <v>1399.57</v>
      </c>
      <c r="Q257" s="6">
        <v>1421.36</v>
      </c>
      <c r="R257" s="6">
        <v>1454.14</v>
      </c>
      <c r="S257" s="7">
        <v>8459880</v>
      </c>
      <c r="T257" s="7">
        <v>13958580</v>
      </c>
      <c r="U257" s="7">
        <v>12326382</v>
      </c>
      <c r="W257" s="8">
        <f t="shared" si="15"/>
        <v>6</v>
      </c>
      <c r="X257" s="8">
        <f t="shared" si="16"/>
        <v>27</v>
      </c>
      <c r="Y257" s="8">
        <f t="shared" si="17"/>
        <v>0.5</v>
      </c>
      <c r="Z257" s="7">
        <f t="shared" si="18"/>
        <v>-11600</v>
      </c>
      <c r="AA257" s="7">
        <f t="shared" si="19"/>
        <v>7800</v>
      </c>
    </row>
    <row r="258" spans="1:27" x14ac:dyDescent="0.4">
      <c r="A258" s="5">
        <v>44005</v>
      </c>
      <c r="B258" s="6">
        <v>1387</v>
      </c>
      <c r="C258" s="6">
        <v>1408</v>
      </c>
      <c r="D258" s="6">
        <v>1381.5</v>
      </c>
      <c r="E258" s="6">
        <v>1403</v>
      </c>
      <c r="F258" s="1">
        <v>22</v>
      </c>
      <c r="G258" s="7">
        <v>10168100</v>
      </c>
      <c r="H258" s="7">
        <v>14203058</v>
      </c>
      <c r="I258" s="7">
        <v>48200</v>
      </c>
      <c r="J258" s="7">
        <v>254500</v>
      </c>
      <c r="K258" s="1">
        <v>5.28</v>
      </c>
      <c r="L258" s="1" t="s">
        <v>20</v>
      </c>
      <c r="M258" s="1" t="s">
        <v>20</v>
      </c>
      <c r="N258" s="6">
        <v>1380.7</v>
      </c>
      <c r="O258" s="6">
        <v>1366.48</v>
      </c>
      <c r="P258" s="6">
        <v>1399.23</v>
      </c>
      <c r="Q258" s="6">
        <v>1420.56</v>
      </c>
      <c r="R258" s="6">
        <v>1453.57</v>
      </c>
      <c r="S258" s="7">
        <v>8498280</v>
      </c>
      <c r="T258" s="7">
        <v>13886440</v>
      </c>
      <c r="U258" s="7">
        <v>12318810</v>
      </c>
      <c r="W258" s="8">
        <f t="shared" si="15"/>
        <v>1</v>
      </c>
      <c r="X258" s="8">
        <f t="shared" si="16"/>
        <v>4</v>
      </c>
      <c r="Y258" s="8">
        <f t="shared" si="17"/>
        <v>-15</v>
      </c>
      <c r="Z258" s="7">
        <f t="shared" si="18"/>
        <v>41400</v>
      </c>
      <c r="AA258" s="7">
        <f t="shared" si="19"/>
        <v>-23800</v>
      </c>
    </row>
    <row r="259" spans="1:27" x14ac:dyDescent="0.4">
      <c r="A259" s="5">
        <v>44006</v>
      </c>
      <c r="B259" s="6">
        <v>1404</v>
      </c>
      <c r="C259" s="6">
        <v>1407</v>
      </c>
      <c r="D259" s="6">
        <v>1388</v>
      </c>
      <c r="E259" s="6">
        <v>1396</v>
      </c>
      <c r="F259" s="1">
        <v>-7</v>
      </c>
      <c r="G259" s="7">
        <v>6077800</v>
      </c>
      <c r="H259" s="7">
        <v>8487848</v>
      </c>
      <c r="I259" s="7">
        <v>27100</v>
      </c>
      <c r="J259" s="7">
        <v>215600</v>
      </c>
      <c r="K259" s="1">
        <v>7.96</v>
      </c>
      <c r="L259" s="1" t="s">
        <v>20</v>
      </c>
      <c r="M259" s="1" t="s">
        <v>20</v>
      </c>
      <c r="N259" s="6">
        <v>1384.2</v>
      </c>
      <c r="O259" s="6">
        <v>1366.88</v>
      </c>
      <c r="P259" s="6">
        <v>1398.23</v>
      </c>
      <c r="Q259" s="6">
        <v>1419.73</v>
      </c>
      <c r="R259" s="6">
        <v>1453.03</v>
      </c>
      <c r="S259" s="7">
        <v>8270780</v>
      </c>
      <c r="T259" s="7">
        <v>13795888</v>
      </c>
      <c r="U259" s="7">
        <v>12221470</v>
      </c>
      <c r="W259" s="8">
        <f t="shared" si="15"/>
        <v>-10</v>
      </c>
      <c r="X259" s="8">
        <f t="shared" si="16"/>
        <v>-4.5</v>
      </c>
      <c r="Y259" s="8">
        <f t="shared" si="17"/>
        <v>-21.5</v>
      </c>
      <c r="Z259" s="7">
        <f t="shared" si="18"/>
        <v>-21100</v>
      </c>
      <c r="AA259" s="7">
        <f t="shared" si="19"/>
        <v>-38900</v>
      </c>
    </row>
    <row r="260" spans="1:27" x14ac:dyDescent="0.4">
      <c r="A260" s="5">
        <v>44007</v>
      </c>
      <c r="B260" s="6">
        <v>1386</v>
      </c>
      <c r="C260" s="6">
        <v>1391.5</v>
      </c>
      <c r="D260" s="6">
        <v>1374.5</v>
      </c>
      <c r="E260" s="6">
        <v>1382.5</v>
      </c>
      <c r="F260" s="1">
        <v>-13.5</v>
      </c>
      <c r="G260" s="7">
        <v>8500900</v>
      </c>
      <c r="H260" s="7">
        <v>11745172</v>
      </c>
      <c r="I260" s="7">
        <v>179700</v>
      </c>
      <c r="J260" s="7">
        <v>224200</v>
      </c>
      <c r="K260" s="1">
        <v>1.25</v>
      </c>
      <c r="L260" s="1" t="s">
        <v>20</v>
      </c>
      <c r="M260" s="1" t="s">
        <v>20</v>
      </c>
      <c r="N260" s="6">
        <v>1388.1</v>
      </c>
      <c r="O260" s="6">
        <v>1367.18</v>
      </c>
      <c r="P260" s="6">
        <v>1396.79</v>
      </c>
      <c r="Q260" s="6">
        <v>1418.81</v>
      </c>
      <c r="R260" s="6">
        <v>1452.41</v>
      </c>
      <c r="S260" s="7">
        <v>8283380</v>
      </c>
      <c r="T260" s="7">
        <v>13948040</v>
      </c>
      <c r="U260" s="7">
        <v>12191598</v>
      </c>
      <c r="W260" s="8">
        <f>B261-E260</f>
        <v>5</v>
      </c>
      <c r="X260" s="8">
        <f t="shared" si="16"/>
        <v>10</v>
      </c>
      <c r="Y260" s="8">
        <f>D261-E260</f>
        <v>-2</v>
      </c>
      <c r="Z260" s="7">
        <f t="shared" si="18"/>
        <v>152600</v>
      </c>
      <c r="AA260" s="7">
        <f t="shared" si="19"/>
        <v>8600</v>
      </c>
    </row>
    <row r="261" spans="1:27" x14ac:dyDescent="0.4">
      <c r="A261" s="5">
        <v>44008</v>
      </c>
      <c r="B261" s="6">
        <v>1387.5</v>
      </c>
      <c r="C261" s="6">
        <v>1392.5</v>
      </c>
      <c r="D261" s="6">
        <v>1380.5</v>
      </c>
      <c r="E261" s="6">
        <v>1392</v>
      </c>
      <c r="F261" s="1">
        <v>9.5</v>
      </c>
      <c r="G261" s="7">
        <v>5843200</v>
      </c>
      <c r="H261" s="7">
        <v>8111847</v>
      </c>
      <c r="I261" s="7">
        <v>184600</v>
      </c>
      <c r="J261" s="7">
        <v>200500</v>
      </c>
      <c r="K261" s="1">
        <v>1.0900000000000001</v>
      </c>
      <c r="L261" s="1" t="s">
        <v>20</v>
      </c>
      <c r="M261" s="1" t="s">
        <v>20</v>
      </c>
      <c r="N261" s="6">
        <v>1390.9</v>
      </c>
      <c r="O261" s="6">
        <v>1370.1</v>
      </c>
      <c r="P261" s="6">
        <v>1395.83</v>
      </c>
      <c r="Q261" s="6">
        <v>1417.88</v>
      </c>
      <c r="R261" s="6">
        <v>1451.9</v>
      </c>
      <c r="S261" s="7">
        <v>7308960</v>
      </c>
      <c r="T261" s="7">
        <v>12077064</v>
      </c>
      <c r="U261" s="7">
        <v>12091157</v>
      </c>
      <c r="W261" s="8"/>
      <c r="X261" s="8"/>
      <c r="Y261" s="8"/>
      <c r="Z261" s="7"/>
      <c r="AA261" s="7"/>
    </row>
  </sheetData>
  <autoFilter ref="A2:U2">
    <sortState xmlns:xlrd2="http://schemas.microsoft.com/office/spreadsheetml/2017/richdata2" ref="A3:U261">
      <sortCondition ref="A2"/>
    </sortState>
  </autoFilter>
  <phoneticPr fontId="18"/>
  <conditionalFormatting sqref="W1:W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{FF395DE1-7829-4F71-A7FE-BCB91E4A3BC3}</x14:id>
        </ext>
      </extLst>
    </cfRule>
  </conditionalFormatting>
  <conditionalFormatting sqref="X1:X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{FE555362-985B-4D0A-A32A-ECF35DB05121}</x14:id>
        </ext>
      </extLst>
    </cfRule>
  </conditionalFormatting>
  <conditionalFormatting sqref="Y1:Y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{96FB3A2C-A25B-4A56-97A3-8AD550F9597A}</x14:id>
        </ext>
      </extLst>
    </cfRule>
  </conditionalFormatting>
  <conditionalFormatting sqref="Z1:Z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{B3143DA0-37A4-4976-8B2C-F6459D420900}</x14:id>
        </ext>
      </extLst>
    </cfRule>
  </conditionalFormatting>
  <conditionalFormatting sqref="AA1:AA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{14AB9BF4-337F-4EAF-B5DA-1B993BFE44D3}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95DE1-7829-4F71-A7FE-BCB91E4A3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FE555362-985B-4D0A-A32A-ECF35DB05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96FB3A2C-A25B-4A56-97A3-8AD550F95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B3143DA0-37A4-4976-8B2C-F6459D420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14AB9BF4-337F-4EAF-B5DA-1B993BFE4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softbank_markerspeed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81908</dc:creator>
  <cp:lastModifiedBy>81908</cp:lastModifiedBy>
  <dcterms:created xsi:type="dcterms:W3CDTF">2020-06-29T05:15:45Z</dcterms:created>
  <dcterms:modified xsi:type="dcterms:W3CDTF">2020-06-29T05:36:45Z</dcterms:modified>
</cp:coreProperties>
</file>