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OLD PROGRAMS\PYTHON PROJECTS\JUPYTER\DATA SCIENCE\LINEAR REGRESSION\"/>
    </mc:Choice>
  </mc:AlternateContent>
  <xr:revisionPtr revIDLastSave="0" documentId="8_{06A37E5F-B77B-4045-97DA-6063D1E8B4B4}" xr6:coauthVersionLast="45" xr6:coauthVersionMax="45" xr10:uidLastSave="{00000000-0000-0000-0000-000000000000}"/>
  <bookViews>
    <workbookView xWindow="-120" yWindow="-120" windowWidth="20730" windowHeight="11310"/>
  </bookViews>
  <sheets>
    <sheet name="Salary_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H9" i="1"/>
  <c r="H8" i="1"/>
  <c r="D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H7" i="1"/>
  <c r="H6" i="1"/>
  <c r="B32" i="1"/>
  <c r="A32" i="1"/>
</calcChain>
</file>

<file path=xl/sharedStrings.xml><?xml version="1.0" encoding="utf-8"?>
<sst xmlns="http://schemas.openxmlformats.org/spreadsheetml/2006/main" count="10" uniqueCount="10">
  <si>
    <t>NUM</t>
  </si>
  <si>
    <t>DEN</t>
  </si>
  <si>
    <t>X</t>
  </si>
  <si>
    <t>Y</t>
  </si>
  <si>
    <t>X_Mean</t>
  </si>
  <si>
    <t>Y_Mean</t>
  </si>
  <si>
    <t>M</t>
  </si>
  <si>
    <t>C</t>
  </si>
  <si>
    <t>Y_Predicted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</si>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</sst>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H9" sqref="H9"/>
    </sheetView>
  </sheetViews>
  <sheetFormatPr defaultRowHeight="15" x14ac:dyDescent="0.25"/>
  <cols>
    <col min="1" max="1" width="15.7109375" bestFit="1" customWidth="1"/>
    <col min="3" max="3" width="19.85546875" customWidth="1"/>
    <col min="5" max="6" width="11.5703125" bestFit="1" customWidth="1"/>
  </cols>
  <sheetData>
    <row r="1" spans="1:8" x14ac:dyDescent="0.25">
      <c r="A1" t="s">
        <v>2</v>
      </c>
      <c r="B1" t="s">
        <v>3</v>
      </c>
      <c r="C1" t="s">
        <v>0</v>
      </c>
      <c r="D1" t="s">
        <v>1</v>
      </c>
      <c r="E1" t="s">
        <v>8</v>
      </c>
      <c r="F1" t="s">
        <v>9</v>
      </c>
    </row>
    <row r="2" spans="1:8" x14ac:dyDescent="0.25">
      <c r="A2">
        <v>1.1000000000000001</v>
      </c>
      <c r="B2">
        <v>39343</v>
      </c>
      <c r="C2" s="2">
        <f>(A2-$H$6)*(B2-$H$7)</f>
        <v>154460.79999999999</v>
      </c>
      <c r="D2" s="2">
        <f>(A2-$H$6)^2</f>
        <v>17.752177777777774</v>
      </c>
      <c r="E2" s="2">
        <f>$H$8*A2+$H$9</f>
        <v>36187.158752269272</v>
      </c>
      <c r="F2" s="2">
        <f>E2-B2</f>
        <v>-3155.8412477307284</v>
      </c>
    </row>
    <row r="3" spans="1:8" x14ac:dyDescent="0.25">
      <c r="A3">
        <v>1.3</v>
      </c>
      <c r="B3">
        <v>46205</v>
      </c>
      <c r="C3" s="2">
        <f t="shared" ref="C3:C31" si="0">(A3-$H$6)*(B3-$H$7)</f>
        <v>119589.30666666667</v>
      </c>
      <c r="D3" s="2">
        <f t="shared" ref="D3:D31" si="1">(A3-$H$6)^2</f>
        <v>16.106844444444448</v>
      </c>
      <c r="E3" s="2">
        <f t="shared" ref="E3:E31" si="2">$H$8*A3+$H$9</f>
        <v>38077.151216560291</v>
      </c>
      <c r="F3" s="2">
        <f t="shared" ref="F3:F31" si="3">E3-B3</f>
        <v>-8127.8487834397092</v>
      </c>
    </row>
    <row r="4" spans="1:8" x14ac:dyDescent="0.25">
      <c r="A4">
        <v>1.5</v>
      </c>
      <c r="B4">
        <v>37731</v>
      </c>
      <c r="C4" s="2">
        <f t="shared" si="0"/>
        <v>145943.89333333334</v>
      </c>
      <c r="D4" s="2">
        <f t="shared" si="1"/>
        <v>14.541511111111111</v>
      </c>
      <c r="E4" s="2">
        <f t="shared" si="2"/>
        <v>39967.143680851303</v>
      </c>
      <c r="F4" s="2">
        <f t="shared" si="3"/>
        <v>2236.1436808513026</v>
      </c>
    </row>
    <row r="5" spans="1:8" x14ac:dyDescent="0.25">
      <c r="A5">
        <v>2</v>
      </c>
      <c r="B5">
        <v>43525</v>
      </c>
      <c r="C5" s="2">
        <f t="shared" si="0"/>
        <v>107610.44</v>
      </c>
      <c r="D5" s="2">
        <f t="shared" si="1"/>
        <v>10.978177777777779</v>
      </c>
      <c r="E5" s="2">
        <f t="shared" si="2"/>
        <v>44692.124841578843</v>
      </c>
      <c r="F5" s="2">
        <f t="shared" si="3"/>
        <v>1167.1248415788432</v>
      </c>
    </row>
    <row r="6" spans="1:8" x14ac:dyDescent="0.25">
      <c r="A6">
        <v>2.2000000000000002</v>
      </c>
      <c r="B6">
        <v>39891</v>
      </c>
      <c r="C6" s="2">
        <f t="shared" si="0"/>
        <v>112428.69333333333</v>
      </c>
      <c r="D6" s="2">
        <f t="shared" si="1"/>
        <v>9.6928444444444448</v>
      </c>
      <c r="E6" s="2">
        <f t="shared" si="2"/>
        <v>46582.117305869862</v>
      </c>
      <c r="F6" s="2">
        <f t="shared" si="3"/>
        <v>6691.1173058698623</v>
      </c>
      <c r="G6" t="s">
        <v>4</v>
      </c>
      <c r="H6">
        <f>A32/30</f>
        <v>5.3133333333333335</v>
      </c>
    </row>
    <row r="7" spans="1:8" x14ac:dyDescent="0.25">
      <c r="A7">
        <v>2.9</v>
      </c>
      <c r="B7">
        <v>56642</v>
      </c>
      <c r="C7" s="2">
        <f t="shared" si="0"/>
        <v>46724.546666666669</v>
      </c>
      <c r="D7" s="2">
        <f t="shared" si="1"/>
        <v>5.8241777777777788</v>
      </c>
      <c r="E7" s="2">
        <f t="shared" si="2"/>
        <v>53197.090930888415</v>
      </c>
      <c r="F7" s="2">
        <f t="shared" si="3"/>
        <v>-3444.9090691115853</v>
      </c>
      <c r="G7" t="s">
        <v>5</v>
      </c>
      <c r="H7">
        <f>B32/30</f>
        <v>76003</v>
      </c>
    </row>
    <row r="8" spans="1:8" x14ac:dyDescent="0.25">
      <c r="A8">
        <v>3</v>
      </c>
      <c r="B8">
        <v>60150</v>
      </c>
      <c r="C8" s="2">
        <f t="shared" si="0"/>
        <v>36673.273333333338</v>
      </c>
      <c r="D8" s="2">
        <f t="shared" si="1"/>
        <v>5.3515111111111118</v>
      </c>
      <c r="E8" s="2">
        <f t="shared" si="2"/>
        <v>54142.087163033924</v>
      </c>
      <c r="F8" s="2">
        <f t="shared" si="3"/>
        <v>-6007.9128369660757</v>
      </c>
      <c r="G8" t="s">
        <v>6</v>
      </c>
      <c r="H8">
        <f>C32/D32</f>
        <v>9449.9623214550775</v>
      </c>
    </row>
    <row r="9" spans="1:8" x14ac:dyDescent="0.25">
      <c r="A9">
        <v>3.2</v>
      </c>
      <c r="B9">
        <v>54445</v>
      </c>
      <c r="C9" s="2">
        <f t="shared" si="0"/>
        <v>45559.24</v>
      </c>
      <c r="D9" s="2">
        <f t="shared" si="1"/>
        <v>4.4661777777777774</v>
      </c>
      <c r="E9" s="2">
        <f t="shared" si="2"/>
        <v>56032.079627324936</v>
      </c>
      <c r="F9" s="2">
        <f t="shared" si="3"/>
        <v>1587.0796273249362</v>
      </c>
      <c r="G9" t="s">
        <v>7</v>
      </c>
      <c r="H9">
        <f>H7-(H8*H6)</f>
        <v>25792.200198668688</v>
      </c>
    </row>
    <row r="10" spans="1:8" x14ac:dyDescent="0.25">
      <c r="A10">
        <v>3.2</v>
      </c>
      <c r="B10">
        <v>64445</v>
      </c>
      <c r="C10" s="2">
        <f t="shared" si="0"/>
        <v>24425.906666666666</v>
      </c>
      <c r="D10" s="2">
        <f t="shared" si="1"/>
        <v>4.4661777777777774</v>
      </c>
      <c r="E10" s="2">
        <f t="shared" si="2"/>
        <v>56032.079627324936</v>
      </c>
      <c r="F10" s="2">
        <f t="shared" si="3"/>
        <v>-8412.9203726750638</v>
      </c>
    </row>
    <row r="11" spans="1:8" x14ac:dyDescent="0.25">
      <c r="A11">
        <v>3.7</v>
      </c>
      <c r="B11">
        <v>57189</v>
      </c>
      <c r="C11" s="2">
        <f t="shared" si="0"/>
        <v>30353.253333333334</v>
      </c>
      <c r="D11" s="2">
        <f t="shared" si="1"/>
        <v>2.6028444444444441</v>
      </c>
      <c r="E11" s="2">
        <f t="shared" si="2"/>
        <v>60757.060788052477</v>
      </c>
      <c r="F11" s="2">
        <f t="shared" si="3"/>
        <v>3568.0607880524767</v>
      </c>
    </row>
    <row r="12" spans="1:8" x14ac:dyDescent="0.25">
      <c r="A12">
        <v>3.9</v>
      </c>
      <c r="B12">
        <v>63218</v>
      </c>
      <c r="C12" s="2">
        <f t="shared" si="0"/>
        <v>18069.466666666671</v>
      </c>
      <c r="D12" s="2">
        <f t="shared" si="1"/>
        <v>1.9975111111111117</v>
      </c>
      <c r="E12" s="2">
        <f t="shared" si="2"/>
        <v>62647.053252343489</v>
      </c>
      <c r="F12" s="2">
        <f t="shared" si="3"/>
        <v>-570.94674765651143</v>
      </c>
    </row>
    <row r="13" spans="1:8" x14ac:dyDescent="0.25">
      <c r="A13">
        <v>4</v>
      </c>
      <c r="B13">
        <v>55794</v>
      </c>
      <c r="C13" s="2">
        <f t="shared" si="0"/>
        <v>26541.153333333335</v>
      </c>
      <c r="D13" s="2">
        <f t="shared" si="1"/>
        <v>1.7248444444444448</v>
      </c>
      <c r="E13" s="2">
        <f t="shared" si="2"/>
        <v>63592.049484488998</v>
      </c>
      <c r="F13" s="2">
        <f t="shared" si="3"/>
        <v>7798.0494844889981</v>
      </c>
    </row>
    <row r="14" spans="1:8" x14ac:dyDescent="0.25">
      <c r="A14">
        <v>4</v>
      </c>
      <c r="B14">
        <v>56957</v>
      </c>
      <c r="C14" s="2">
        <f t="shared" si="0"/>
        <v>25013.74666666667</v>
      </c>
      <c r="D14" s="2">
        <f t="shared" si="1"/>
        <v>1.7248444444444448</v>
      </c>
      <c r="E14" s="2">
        <f t="shared" si="2"/>
        <v>63592.049484488998</v>
      </c>
      <c r="F14" s="2">
        <f t="shared" si="3"/>
        <v>6635.0494844889981</v>
      </c>
    </row>
    <row r="15" spans="1:8" x14ac:dyDescent="0.25">
      <c r="A15">
        <v>4.0999999999999996</v>
      </c>
      <c r="B15">
        <v>57081</v>
      </c>
      <c r="C15" s="2">
        <f t="shared" si="0"/>
        <v>22958.693333333344</v>
      </c>
      <c r="D15" s="2">
        <f t="shared" si="1"/>
        <v>1.4721777777777789</v>
      </c>
      <c r="E15" s="2">
        <f t="shared" si="2"/>
        <v>64537.0457166345</v>
      </c>
      <c r="F15" s="2">
        <f t="shared" si="3"/>
        <v>7456.0457166345004</v>
      </c>
    </row>
    <row r="16" spans="1:8" x14ac:dyDescent="0.25">
      <c r="A16">
        <v>4.5</v>
      </c>
      <c r="B16">
        <v>61111</v>
      </c>
      <c r="C16" s="2">
        <f t="shared" si="0"/>
        <v>12112.160000000002</v>
      </c>
      <c r="D16" s="2">
        <f t="shared" si="1"/>
        <v>0.66151111111111127</v>
      </c>
      <c r="E16" s="2">
        <f t="shared" si="2"/>
        <v>68317.030645216539</v>
      </c>
      <c r="F16" s="2">
        <f t="shared" si="3"/>
        <v>7206.0306452165387</v>
      </c>
    </row>
    <row r="17" spans="1:6" x14ac:dyDescent="0.25">
      <c r="A17">
        <v>4.9000000000000004</v>
      </c>
      <c r="B17">
        <v>67938</v>
      </c>
      <c r="C17" s="2">
        <f t="shared" si="0"/>
        <v>3333.5333333333315</v>
      </c>
      <c r="D17" s="2">
        <f t="shared" si="1"/>
        <v>0.17084444444444427</v>
      </c>
      <c r="E17" s="2">
        <f t="shared" si="2"/>
        <v>72097.015573798562</v>
      </c>
      <c r="F17" s="2">
        <f t="shared" si="3"/>
        <v>4159.0155737985624</v>
      </c>
    </row>
    <row r="18" spans="1:6" x14ac:dyDescent="0.25">
      <c r="A18">
        <v>5.0999999999999996</v>
      </c>
      <c r="B18">
        <v>66029</v>
      </c>
      <c r="C18" s="2">
        <f t="shared" si="0"/>
        <v>2127.7866666666714</v>
      </c>
      <c r="D18" s="2">
        <f t="shared" si="1"/>
        <v>4.5511111111111321E-2</v>
      </c>
      <c r="E18" s="2">
        <f t="shared" si="2"/>
        <v>73987.008038089582</v>
      </c>
      <c r="F18" s="2">
        <f t="shared" si="3"/>
        <v>7958.0080380895815</v>
      </c>
    </row>
    <row r="19" spans="1:6" x14ac:dyDescent="0.25">
      <c r="A19">
        <v>5.3</v>
      </c>
      <c r="B19">
        <v>83088</v>
      </c>
      <c r="C19" s="2">
        <f t="shared" si="0"/>
        <v>-94.466666666668843</v>
      </c>
      <c r="D19" s="2">
        <f t="shared" si="1"/>
        <v>1.77777777777786E-4</v>
      </c>
      <c r="E19" s="2">
        <f t="shared" si="2"/>
        <v>75877.000502380601</v>
      </c>
      <c r="F19" s="2">
        <f t="shared" si="3"/>
        <v>-7210.9994976193993</v>
      </c>
    </row>
    <row r="20" spans="1:6" x14ac:dyDescent="0.25">
      <c r="A20">
        <v>5.9</v>
      </c>
      <c r="B20">
        <v>81363</v>
      </c>
      <c r="C20" s="2">
        <f t="shared" si="0"/>
        <v>3144.5333333333347</v>
      </c>
      <c r="D20" s="2">
        <f t="shared" si="1"/>
        <v>0.34417777777777803</v>
      </c>
      <c r="E20" s="2">
        <f t="shared" si="2"/>
        <v>81546.977895253658</v>
      </c>
      <c r="F20" s="2">
        <f t="shared" si="3"/>
        <v>183.97789525365806</v>
      </c>
    </row>
    <row r="21" spans="1:6" x14ac:dyDescent="0.25">
      <c r="A21">
        <v>6</v>
      </c>
      <c r="B21">
        <v>93940</v>
      </c>
      <c r="C21" s="2">
        <f t="shared" si="0"/>
        <v>12316.739999999998</v>
      </c>
      <c r="D21" s="2">
        <f t="shared" si="1"/>
        <v>0.47151111111111094</v>
      </c>
      <c r="E21" s="2">
        <f t="shared" si="2"/>
        <v>82491.974127399153</v>
      </c>
      <c r="F21" s="2">
        <f t="shared" si="3"/>
        <v>-11448.025872600847</v>
      </c>
    </row>
    <row r="22" spans="1:6" x14ac:dyDescent="0.25">
      <c r="A22">
        <v>6.8</v>
      </c>
      <c r="B22">
        <v>91738</v>
      </c>
      <c r="C22" s="2">
        <f t="shared" si="0"/>
        <v>23392.699999999993</v>
      </c>
      <c r="D22" s="2">
        <f t="shared" si="1"/>
        <v>2.2101777777777767</v>
      </c>
      <c r="E22" s="2">
        <f t="shared" si="2"/>
        <v>90051.943984563215</v>
      </c>
      <c r="F22" s="2">
        <f t="shared" si="3"/>
        <v>-1686.0560154367849</v>
      </c>
    </row>
    <row r="23" spans="1:6" x14ac:dyDescent="0.25">
      <c r="A23">
        <v>7.1</v>
      </c>
      <c r="B23">
        <v>98273</v>
      </c>
      <c r="C23" s="2">
        <f t="shared" si="0"/>
        <v>39789.066666666658</v>
      </c>
      <c r="D23" s="2">
        <f t="shared" si="1"/>
        <v>3.192177777777776</v>
      </c>
      <c r="E23" s="2">
        <f t="shared" si="2"/>
        <v>92886.932680999744</v>
      </c>
      <c r="F23" s="2">
        <f t="shared" si="3"/>
        <v>-5386.0673190002562</v>
      </c>
    </row>
    <row r="24" spans="1:6" x14ac:dyDescent="0.25">
      <c r="A24">
        <v>7.9</v>
      </c>
      <c r="B24">
        <v>101302</v>
      </c>
      <c r="C24" s="2">
        <f t="shared" si="0"/>
        <v>65440.080000000009</v>
      </c>
      <c r="D24" s="2">
        <f t="shared" si="1"/>
        <v>6.6908444444444459</v>
      </c>
      <c r="E24" s="2">
        <f t="shared" si="2"/>
        <v>100446.90253816379</v>
      </c>
      <c r="F24" s="2">
        <f t="shared" si="3"/>
        <v>-855.09746183620882</v>
      </c>
    </row>
    <row r="25" spans="1:6" x14ac:dyDescent="0.25">
      <c r="A25">
        <v>8.1999999999999993</v>
      </c>
      <c r="B25">
        <v>113812</v>
      </c>
      <c r="C25" s="2">
        <f t="shared" si="0"/>
        <v>109141.97999999997</v>
      </c>
      <c r="D25" s="2">
        <f t="shared" si="1"/>
        <v>8.3328444444444401</v>
      </c>
      <c r="E25" s="2">
        <f t="shared" si="2"/>
        <v>103281.89123460031</v>
      </c>
      <c r="F25" s="2">
        <f t="shared" si="3"/>
        <v>-10530.108765399695</v>
      </c>
    </row>
    <row r="26" spans="1:6" x14ac:dyDescent="0.25">
      <c r="A26">
        <v>8.6999999999999993</v>
      </c>
      <c r="B26">
        <v>109431</v>
      </c>
      <c r="C26" s="2">
        <f t="shared" si="0"/>
        <v>113209.4933333333</v>
      </c>
      <c r="D26" s="2">
        <f t="shared" si="1"/>
        <v>11.469511111111105</v>
      </c>
      <c r="E26" s="2">
        <f t="shared" si="2"/>
        <v>108006.87239532787</v>
      </c>
      <c r="F26" s="2">
        <f t="shared" si="3"/>
        <v>-1424.1276046721323</v>
      </c>
    </row>
    <row r="27" spans="1:6" x14ac:dyDescent="0.25">
      <c r="A27">
        <v>9</v>
      </c>
      <c r="B27">
        <v>105582</v>
      </c>
      <c r="C27" s="2">
        <f t="shared" si="0"/>
        <v>109047.91333333333</v>
      </c>
      <c r="D27" s="2">
        <f t="shared" si="1"/>
        <v>13.59151111111111</v>
      </c>
      <c r="E27" s="2">
        <f t="shared" si="2"/>
        <v>110841.86109176438</v>
      </c>
      <c r="F27" s="2">
        <f t="shared" si="3"/>
        <v>5259.8610917643819</v>
      </c>
    </row>
    <row r="28" spans="1:6" x14ac:dyDescent="0.25">
      <c r="A28">
        <v>9.5</v>
      </c>
      <c r="B28">
        <v>116969</v>
      </c>
      <c r="C28" s="2">
        <f t="shared" si="0"/>
        <v>171510.98666666666</v>
      </c>
      <c r="D28" s="2">
        <f t="shared" si="1"/>
        <v>17.528177777777778</v>
      </c>
      <c r="E28" s="2">
        <f t="shared" si="2"/>
        <v>115566.84225249192</v>
      </c>
      <c r="F28" s="2">
        <f t="shared" si="3"/>
        <v>-1402.1577475080849</v>
      </c>
    </row>
    <row r="29" spans="1:6" x14ac:dyDescent="0.25">
      <c r="A29">
        <v>9.6</v>
      </c>
      <c r="B29">
        <v>112635</v>
      </c>
      <c r="C29" s="2">
        <f t="shared" si="0"/>
        <v>157029.17333333331</v>
      </c>
      <c r="D29" s="2">
        <f t="shared" si="1"/>
        <v>18.375511111111106</v>
      </c>
      <c r="E29" s="2">
        <f t="shared" si="2"/>
        <v>116511.83848463744</v>
      </c>
      <c r="F29" s="2">
        <f t="shared" si="3"/>
        <v>3876.8384846374393</v>
      </c>
    </row>
    <row r="30" spans="1:6" x14ac:dyDescent="0.25">
      <c r="A30">
        <v>10.3</v>
      </c>
      <c r="B30">
        <v>122391</v>
      </c>
      <c r="C30" s="2">
        <f t="shared" si="0"/>
        <v>231321.49333333335</v>
      </c>
      <c r="D30" s="2">
        <f t="shared" si="1"/>
        <v>24.86684444444445</v>
      </c>
      <c r="E30" s="2">
        <f t="shared" si="2"/>
        <v>123126.81210965599</v>
      </c>
      <c r="F30" s="2">
        <f t="shared" si="3"/>
        <v>735.81210965599166</v>
      </c>
    </row>
    <row r="31" spans="1:6" x14ac:dyDescent="0.25">
      <c r="A31">
        <v>10.5</v>
      </c>
      <c r="B31">
        <v>121872</v>
      </c>
      <c r="C31" s="2">
        <f t="shared" si="0"/>
        <v>237907.21333333332</v>
      </c>
      <c r="D31" s="2">
        <f t="shared" si="1"/>
        <v>26.901511111111109</v>
      </c>
      <c r="E31" s="2">
        <f t="shared" si="2"/>
        <v>125016.80457394701</v>
      </c>
      <c r="F31" s="2">
        <f t="shared" si="3"/>
        <v>3144.8045739470108</v>
      </c>
    </row>
    <row r="32" spans="1:6" x14ac:dyDescent="0.25">
      <c r="A32" s="3">
        <f>SUM(A2:A31)</f>
        <v>159.4</v>
      </c>
      <c r="B32" s="1">
        <f>SUM(B2:B31)</f>
        <v>2280090</v>
      </c>
      <c r="C32" s="3">
        <f>SUM(C2:C31)</f>
        <v>2207082.7999999998</v>
      </c>
      <c r="D32" s="3">
        <f>SUM(D2:D31)</f>
        <v>233.55466666666663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Singh</dc:creator>
  <cp:lastModifiedBy>Rishi Singh</cp:lastModifiedBy>
  <dcterms:modified xsi:type="dcterms:W3CDTF">2020-05-16T02:55:13Z</dcterms:modified>
</cp:coreProperties>
</file>