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4"/>
    <sheet state="visible" name="1" sheetId="2" r:id="rId5"/>
    <sheet state="visible" name="2" sheetId="3" r:id="rId6"/>
    <sheet state="visible" name="3" sheetId="4" r:id="rId7"/>
    <sheet state="visible" name="4" sheetId="5" r:id="rId8"/>
  </sheets>
  <definedNames/>
  <calcPr/>
</workbook>
</file>

<file path=xl/sharedStrings.xml><?xml version="1.0" encoding="utf-8"?>
<sst xmlns="http://schemas.openxmlformats.org/spreadsheetml/2006/main" count="143" uniqueCount="53">
  <si>
    <t>x1</t>
  </si>
  <si>
    <t>x2</t>
  </si>
  <si>
    <t>x3</t>
  </si>
  <si>
    <t>class</t>
  </si>
  <si>
    <t>yes</t>
  </si>
  <si>
    <t>single</t>
  </si>
  <si>
    <t>no</t>
  </si>
  <si>
    <t>married</t>
  </si>
  <si>
    <t>divorce</t>
  </si>
  <si>
    <t>warna</t>
  </si>
  <si>
    <t>tipe</t>
  </si>
  <si>
    <t>asal</t>
  </si>
  <si>
    <t>terlaris</t>
  </si>
  <si>
    <t>merah</t>
  </si>
  <si>
    <t>sport</t>
  </si>
  <si>
    <t>domestik</t>
  </si>
  <si>
    <t>ya</t>
  </si>
  <si>
    <t>tidak</t>
  </si>
  <si>
    <t>kuning</t>
  </si>
  <si>
    <t xml:space="preserve">ya </t>
  </si>
  <si>
    <t>import</t>
  </si>
  <si>
    <t>suv</t>
  </si>
  <si>
    <t>observasi</t>
  </si>
  <si>
    <t>income</t>
  </si>
  <si>
    <t>ukuran lot</t>
  </si>
  <si>
    <t>pemilik atau bukan</t>
  </si>
  <si>
    <t>No.</t>
  </si>
  <si>
    <t>NamaPelanggan</t>
  </si>
  <si>
    <t>WaktuPenyelesaian</t>
  </si>
  <si>
    <t>Frekuensi</t>
  </si>
  <si>
    <t>RATA RATA</t>
  </si>
  <si>
    <t>MEDIAN</t>
  </si>
  <si>
    <t>no kasus</t>
  </si>
  <si>
    <t>nama</t>
  </si>
  <si>
    <t>kriteria 1</t>
  </si>
  <si>
    <t>kriteria 2</t>
  </si>
  <si>
    <t>kriteria 3</t>
  </si>
  <si>
    <t>keterangan</t>
  </si>
  <si>
    <t>ani</t>
  </si>
  <si>
    <t>&lt;30</t>
  </si>
  <si>
    <t>tinggi</t>
  </si>
  <si>
    <t xml:space="preserve">baik </t>
  </si>
  <si>
    <t>nia</t>
  </si>
  <si>
    <t>&gt;30</t>
  </si>
  <si>
    <t>rendah</t>
  </si>
  <si>
    <t>ina</t>
  </si>
  <si>
    <t>kriteria1</t>
  </si>
  <si>
    <t>kriteria2</t>
  </si>
  <si>
    <t>kriteria3</t>
  </si>
  <si>
    <t>kedekatan</t>
  </si>
  <si>
    <t>kasus lama</t>
  </si>
  <si>
    <t>kasus baru</t>
  </si>
  <si>
    <t>bobot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</si>
</sst>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/>
    </xf>
    <xf borderId="0" fillId="3" fontId="2" numFmtId="0" xfId="0" applyFill="1" applyFont="1"/>
    <xf borderId="0" fillId="0" fontId="2" numFmtId="0" xfId="0" applyFont="1"/>
    <xf borderId="0" fillId="4" fontId="2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>
        <v>125.0</v>
      </c>
      <c r="D2" s="2" t="s">
        <v>6</v>
      </c>
    </row>
    <row r="3">
      <c r="A3" s="2" t="s">
        <v>6</v>
      </c>
      <c r="B3" s="2" t="s">
        <v>7</v>
      </c>
      <c r="C3" s="2">
        <v>100.0</v>
      </c>
      <c r="D3" s="2" t="s">
        <v>6</v>
      </c>
    </row>
    <row r="4">
      <c r="A4" s="2" t="s">
        <v>6</v>
      </c>
      <c r="B4" s="2" t="s">
        <v>5</v>
      </c>
      <c r="C4" s="2">
        <v>70.0</v>
      </c>
      <c r="D4" s="2" t="s">
        <v>6</v>
      </c>
    </row>
    <row r="5">
      <c r="A5" s="2" t="s">
        <v>4</v>
      </c>
      <c r="B5" s="2" t="s">
        <v>7</v>
      </c>
      <c r="C5" s="2">
        <v>120.0</v>
      </c>
      <c r="D5" s="2" t="s">
        <v>6</v>
      </c>
    </row>
    <row r="6">
      <c r="A6" s="2" t="s">
        <v>6</v>
      </c>
      <c r="B6" s="2" t="s">
        <v>8</v>
      </c>
      <c r="C6" s="2">
        <v>95.0</v>
      </c>
      <c r="D6" s="2" t="s">
        <v>4</v>
      </c>
    </row>
    <row r="7">
      <c r="A7" s="2" t="s">
        <v>6</v>
      </c>
      <c r="B7" s="2" t="s">
        <v>7</v>
      </c>
      <c r="C7" s="2">
        <v>60.0</v>
      </c>
      <c r="D7" s="2" t="s">
        <v>6</v>
      </c>
    </row>
    <row r="8">
      <c r="A8" s="2" t="s">
        <v>4</v>
      </c>
      <c r="B8" s="2" t="s">
        <v>8</v>
      </c>
      <c r="C8" s="2">
        <v>220.0</v>
      </c>
      <c r="D8" s="2" t="s">
        <v>6</v>
      </c>
    </row>
    <row r="9">
      <c r="A9" s="2" t="s">
        <v>6</v>
      </c>
      <c r="B9" s="2" t="s">
        <v>5</v>
      </c>
      <c r="C9" s="2">
        <v>85.0</v>
      </c>
      <c r="D9" s="2" t="s">
        <v>4</v>
      </c>
    </row>
    <row r="10">
      <c r="A10" s="2" t="s">
        <v>6</v>
      </c>
      <c r="B10" s="2" t="s">
        <v>7</v>
      </c>
      <c r="C10" s="2">
        <v>75.0</v>
      </c>
      <c r="D10" s="2" t="s">
        <v>6</v>
      </c>
    </row>
    <row r="11">
      <c r="A11" s="2" t="s">
        <v>6</v>
      </c>
      <c r="B11" s="2" t="s">
        <v>5</v>
      </c>
      <c r="C11" s="2">
        <v>90.0</v>
      </c>
      <c r="D11" s="2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10</v>
      </c>
      <c r="C1" s="1" t="s">
        <v>11</v>
      </c>
      <c r="D1" s="1" t="s">
        <v>12</v>
      </c>
    </row>
    <row r="2">
      <c r="A2" s="2" t="s">
        <v>13</v>
      </c>
      <c r="B2" s="2" t="s">
        <v>14</v>
      </c>
      <c r="C2" s="2" t="s">
        <v>15</v>
      </c>
      <c r="D2" s="2" t="s">
        <v>16</v>
      </c>
    </row>
    <row r="3">
      <c r="A3" s="2" t="s">
        <v>13</v>
      </c>
      <c r="B3" s="2" t="s">
        <v>14</v>
      </c>
      <c r="C3" s="2" t="s">
        <v>15</v>
      </c>
      <c r="D3" s="2" t="s">
        <v>17</v>
      </c>
    </row>
    <row r="4">
      <c r="A4" s="2" t="s">
        <v>18</v>
      </c>
      <c r="B4" s="2" t="s">
        <v>14</v>
      </c>
      <c r="C4" s="2" t="s">
        <v>15</v>
      </c>
      <c r="D4" s="2" t="s">
        <v>19</v>
      </c>
    </row>
    <row r="5">
      <c r="A5" s="2" t="s">
        <v>18</v>
      </c>
      <c r="B5" s="2" t="s">
        <v>14</v>
      </c>
      <c r="C5" s="2" t="s">
        <v>15</v>
      </c>
      <c r="D5" s="2" t="s">
        <v>17</v>
      </c>
    </row>
    <row r="6">
      <c r="A6" s="2" t="s">
        <v>18</v>
      </c>
      <c r="B6" s="2" t="s">
        <v>14</v>
      </c>
      <c r="C6" s="2" t="s">
        <v>20</v>
      </c>
      <c r="D6" s="2" t="s">
        <v>16</v>
      </c>
    </row>
    <row r="7">
      <c r="A7" s="2" t="s">
        <v>18</v>
      </c>
      <c r="B7" s="2" t="s">
        <v>21</v>
      </c>
      <c r="C7" s="3" t="s">
        <v>20</v>
      </c>
      <c r="D7" s="2" t="s">
        <v>17</v>
      </c>
    </row>
    <row r="8">
      <c r="A8" s="2" t="s">
        <v>18</v>
      </c>
      <c r="B8" s="2" t="s">
        <v>21</v>
      </c>
      <c r="C8" s="3" t="s">
        <v>20</v>
      </c>
      <c r="D8" s="2" t="s">
        <v>16</v>
      </c>
    </row>
    <row r="9">
      <c r="A9" s="2" t="s">
        <v>13</v>
      </c>
      <c r="B9" s="2" t="s">
        <v>21</v>
      </c>
      <c r="C9" s="3" t="s">
        <v>20</v>
      </c>
      <c r="D9" s="2" t="s">
        <v>17</v>
      </c>
    </row>
    <row r="10">
      <c r="A10" s="2" t="s">
        <v>13</v>
      </c>
      <c r="B10" s="2" t="s">
        <v>14</v>
      </c>
      <c r="C10" s="3" t="s">
        <v>20</v>
      </c>
      <c r="D10" s="2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</cols>
  <sheetData>
    <row r="1">
      <c r="A1" s="1" t="s">
        <v>22</v>
      </c>
      <c r="B1" s="1" t="s">
        <v>23</v>
      </c>
      <c r="C1" s="1" t="s">
        <v>24</v>
      </c>
      <c r="D1" s="1" t="s">
        <v>25</v>
      </c>
    </row>
    <row r="2">
      <c r="A2" s="2">
        <v>1.0</v>
      </c>
      <c r="B2" s="2">
        <v>60.0</v>
      </c>
      <c r="C2" s="2">
        <v>18.4</v>
      </c>
      <c r="D2" s="2">
        <v>1.0</v>
      </c>
    </row>
    <row r="3">
      <c r="A3" s="2">
        <v>2.0</v>
      </c>
      <c r="B3" s="2">
        <v>85.5</v>
      </c>
      <c r="C3" s="2">
        <v>16.8</v>
      </c>
      <c r="D3" s="2">
        <v>1.0</v>
      </c>
    </row>
    <row r="4">
      <c r="A4" s="2">
        <v>3.0</v>
      </c>
      <c r="B4" s="2">
        <v>64.8</v>
      </c>
      <c r="C4" s="2">
        <v>21.6</v>
      </c>
      <c r="D4" s="2">
        <v>1.0</v>
      </c>
    </row>
    <row r="5">
      <c r="A5" s="2">
        <v>4.0</v>
      </c>
      <c r="B5" s="2">
        <v>61.5</v>
      </c>
      <c r="C5" s="2">
        <v>20.8</v>
      </c>
      <c r="D5" s="2">
        <v>1.0</v>
      </c>
    </row>
    <row r="6">
      <c r="A6" s="2">
        <v>5.0</v>
      </c>
      <c r="B6" s="2">
        <v>87.0</v>
      </c>
      <c r="C6" s="2">
        <v>23.6</v>
      </c>
      <c r="D6" s="2">
        <v>1.0</v>
      </c>
    </row>
    <row r="7">
      <c r="A7" s="2">
        <v>6.0</v>
      </c>
      <c r="B7" s="2">
        <v>110.1</v>
      </c>
      <c r="C7" s="2">
        <v>19.2</v>
      </c>
      <c r="D7" s="2">
        <v>1.0</v>
      </c>
    </row>
    <row r="8">
      <c r="A8" s="2">
        <v>7.0</v>
      </c>
      <c r="B8" s="2">
        <v>108.0</v>
      </c>
      <c r="C8" s="2">
        <v>17.6</v>
      </c>
      <c r="D8" s="2">
        <v>1.0</v>
      </c>
    </row>
    <row r="9">
      <c r="A9" s="2">
        <v>8.0</v>
      </c>
      <c r="B9" s="2">
        <v>82.8</v>
      </c>
      <c r="C9" s="2">
        <v>22.4</v>
      </c>
      <c r="D9" s="2">
        <v>1.0</v>
      </c>
    </row>
    <row r="10">
      <c r="A10" s="2">
        <v>9.0</v>
      </c>
      <c r="B10" s="2">
        <v>69.0</v>
      </c>
      <c r="C10" s="2">
        <v>20.0</v>
      </c>
      <c r="D10" s="2">
        <v>1.0</v>
      </c>
    </row>
    <row r="11">
      <c r="A11" s="2">
        <v>10.0</v>
      </c>
      <c r="B11" s="2">
        <v>93.0</v>
      </c>
      <c r="C11" s="2">
        <v>20.8</v>
      </c>
      <c r="D11" s="2">
        <v>1.0</v>
      </c>
    </row>
    <row r="12">
      <c r="A12" s="2">
        <v>11.0</v>
      </c>
      <c r="B12" s="2">
        <v>51.0</v>
      </c>
      <c r="C12" s="2">
        <v>22.0</v>
      </c>
      <c r="D12" s="2">
        <v>1.0</v>
      </c>
    </row>
    <row r="13">
      <c r="A13" s="2">
        <v>12.0</v>
      </c>
      <c r="B13" s="2">
        <v>81.0</v>
      </c>
      <c r="C13" s="2">
        <v>20.0</v>
      </c>
      <c r="D13" s="2">
        <v>2.0</v>
      </c>
    </row>
    <row r="14">
      <c r="A14" s="2">
        <v>13.0</v>
      </c>
      <c r="B14" s="2">
        <v>75.0</v>
      </c>
      <c r="C14" s="2">
        <v>19.6</v>
      </c>
      <c r="D14" s="2">
        <v>2.0</v>
      </c>
    </row>
    <row r="15">
      <c r="A15" s="2">
        <v>14.0</v>
      </c>
      <c r="B15" s="2">
        <v>52.8</v>
      </c>
      <c r="C15" s="2">
        <v>20.8</v>
      </c>
      <c r="D15" s="2">
        <v>2.0</v>
      </c>
    </row>
    <row r="16">
      <c r="A16" s="2">
        <v>15.0</v>
      </c>
      <c r="B16" s="2">
        <v>64.8</v>
      </c>
      <c r="C16" s="2">
        <v>17.2</v>
      </c>
      <c r="D16" s="2">
        <v>2.0</v>
      </c>
    </row>
    <row r="17">
      <c r="A17" s="2">
        <v>16.0</v>
      </c>
      <c r="B17" s="2">
        <v>43.2</v>
      </c>
      <c r="C17" s="2">
        <v>20.4</v>
      </c>
      <c r="D17" s="2">
        <v>2.0</v>
      </c>
    </row>
    <row r="18">
      <c r="A18" s="2">
        <v>17.0</v>
      </c>
      <c r="B18" s="2">
        <v>84.0</v>
      </c>
      <c r="C18" s="2">
        <v>17.6</v>
      </c>
      <c r="D18" s="2">
        <v>2.0</v>
      </c>
    </row>
    <row r="19">
      <c r="A19" s="2">
        <v>18.0</v>
      </c>
      <c r="B19" s="2">
        <v>49.2</v>
      </c>
      <c r="C19" s="2">
        <v>17.6</v>
      </c>
      <c r="D19" s="2">
        <v>2.0</v>
      </c>
    </row>
    <row r="20">
      <c r="A20" s="2">
        <v>19.0</v>
      </c>
      <c r="B20" s="2">
        <v>59.4</v>
      </c>
      <c r="C20" s="2">
        <v>16.0</v>
      </c>
      <c r="D20" s="2">
        <v>2.0</v>
      </c>
    </row>
    <row r="21">
      <c r="A21" s="2">
        <v>20.0</v>
      </c>
      <c r="B21" s="2">
        <v>66.0</v>
      </c>
      <c r="C21" s="2">
        <v>18.4</v>
      </c>
      <c r="D21" s="2">
        <v>2.0</v>
      </c>
    </row>
    <row r="22">
      <c r="A22" s="2">
        <v>21.0</v>
      </c>
      <c r="B22" s="2">
        <v>47.4</v>
      </c>
      <c r="C22" s="2">
        <v>16.4</v>
      </c>
      <c r="D22" s="2">
        <v>2.0</v>
      </c>
    </row>
    <row r="23">
      <c r="A23" s="2">
        <v>22.0</v>
      </c>
      <c r="B23" s="2">
        <v>33.0</v>
      </c>
      <c r="C23" s="2">
        <v>18.8</v>
      </c>
      <c r="D23" s="2">
        <v>2.0</v>
      </c>
    </row>
    <row r="24">
      <c r="A24" s="2">
        <v>23.0</v>
      </c>
      <c r="B24" s="2">
        <v>51.0</v>
      </c>
      <c r="C24" s="2">
        <v>14.0</v>
      </c>
      <c r="D24" s="2">
        <v>2.0</v>
      </c>
    </row>
    <row r="25">
      <c r="A25" s="2">
        <v>24.0</v>
      </c>
      <c r="B25" s="2">
        <v>63.0</v>
      </c>
      <c r="C25" s="2">
        <v>14.8</v>
      </c>
      <c r="D25" s="2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6.5"/>
    <col customWidth="1" min="5" max="5" width="6.25"/>
    <col customWidth="1" min="6" max="7" width="4.88"/>
    <col customWidth="1" min="8" max="8" width="5.25"/>
    <col customWidth="1" min="9" max="9" width="5.13"/>
    <col customWidth="1" min="10" max="10" width="4.5"/>
    <col customWidth="1" min="11" max="11" width="4.88"/>
    <col customWidth="1" min="12" max="12" width="3.75"/>
  </cols>
  <sheetData>
    <row r="1">
      <c r="A1" s="1" t="s">
        <v>26</v>
      </c>
      <c r="B1" s="1" t="s">
        <v>27</v>
      </c>
      <c r="C1" s="1" t="s">
        <v>28</v>
      </c>
      <c r="D1" s="4" t="s">
        <v>29</v>
      </c>
    </row>
    <row r="2">
      <c r="A2" s="2">
        <v>1.0</v>
      </c>
      <c r="C2" s="2">
        <v>6.0</v>
      </c>
      <c r="D2" s="2">
        <v>3.0</v>
      </c>
      <c r="E2" s="5"/>
    </row>
    <row r="3">
      <c r="A3" s="2">
        <v>2.0</v>
      </c>
      <c r="C3" s="2">
        <v>4.0</v>
      </c>
      <c r="D3" s="2">
        <v>4.0</v>
      </c>
      <c r="E3" s="5"/>
      <c r="F3" s="5"/>
      <c r="G3" s="5"/>
      <c r="H3" s="5"/>
      <c r="I3" s="5"/>
      <c r="J3" s="5"/>
      <c r="K3" s="5"/>
    </row>
    <row r="4">
      <c r="A4" s="2">
        <v>3.0</v>
      </c>
      <c r="C4" s="2">
        <v>3.0</v>
      </c>
      <c r="D4" s="2">
        <v>5.0</v>
      </c>
      <c r="E4" s="5"/>
      <c r="F4" s="5"/>
      <c r="G4" s="5"/>
      <c r="H4" s="5"/>
      <c r="I4" s="5"/>
      <c r="J4" s="5"/>
      <c r="K4" s="5"/>
      <c r="L4" s="5"/>
    </row>
    <row r="5">
      <c r="A5" s="2">
        <v>4.0</v>
      </c>
      <c r="C5" s="2">
        <v>7.0</v>
      </c>
      <c r="D5" s="2">
        <v>6.0</v>
      </c>
      <c r="E5" s="5"/>
      <c r="F5" s="5"/>
      <c r="G5" s="5"/>
      <c r="H5" s="5"/>
      <c r="I5" s="5"/>
      <c r="J5" s="5"/>
    </row>
    <row r="6">
      <c r="A6" s="2">
        <v>5.0</v>
      </c>
      <c r="C6" s="2">
        <v>5.0</v>
      </c>
      <c r="D6" s="2">
        <v>7.0</v>
      </c>
      <c r="E6" s="5"/>
      <c r="F6" s="5"/>
      <c r="G6" s="5"/>
      <c r="H6" s="5"/>
    </row>
    <row r="7">
      <c r="A7" s="2">
        <v>6.0</v>
      </c>
      <c r="C7" s="2">
        <v>4.0</v>
      </c>
      <c r="D7" s="2">
        <v>8.0</v>
      </c>
      <c r="E7" s="5"/>
      <c r="F7" s="5"/>
      <c r="G7" s="5"/>
    </row>
    <row r="8">
      <c r="A8" s="2">
        <v>7.0</v>
      </c>
      <c r="C8" s="2">
        <v>5.0</v>
      </c>
      <c r="D8" s="2">
        <v>9.0</v>
      </c>
      <c r="E8" s="5"/>
    </row>
    <row r="9">
      <c r="A9" s="2">
        <v>8.0</v>
      </c>
      <c r="C9" s="2">
        <v>5.0</v>
      </c>
    </row>
    <row r="10">
      <c r="A10" s="2">
        <v>9.0</v>
      </c>
      <c r="C10" s="2">
        <v>6.0</v>
      </c>
      <c r="D10" s="2" t="s">
        <v>30</v>
      </c>
      <c r="E10" s="6">
        <f>SUM(C2:C31)/30</f>
        <v>5.6</v>
      </c>
    </row>
    <row r="11">
      <c r="A11" s="2">
        <v>10.0</v>
      </c>
      <c r="C11" s="2">
        <v>4.0</v>
      </c>
      <c r="D11" s="2" t="s">
        <v>31</v>
      </c>
      <c r="E11" s="6">
        <f>MEDIAN(C2:C31)</f>
        <v>5</v>
      </c>
    </row>
    <row r="12">
      <c r="A12" s="2">
        <v>11.0</v>
      </c>
      <c r="C12" s="2">
        <v>5.0</v>
      </c>
    </row>
    <row r="13">
      <c r="A13" s="2">
        <v>12.0</v>
      </c>
      <c r="C13" s="2">
        <v>8.0</v>
      </c>
    </row>
    <row r="14">
      <c r="A14" s="2">
        <v>13.0</v>
      </c>
      <c r="C14" s="2">
        <v>5.0</v>
      </c>
    </row>
    <row r="15">
      <c r="A15" s="2">
        <v>14.0</v>
      </c>
      <c r="C15" s="2">
        <v>4.0</v>
      </c>
    </row>
    <row r="16">
      <c r="A16" s="2">
        <v>15.0</v>
      </c>
      <c r="C16" s="2">
        <v>7.0</v>
      </c>
    </row>
    <row r="17">
      <c r="A17" s="2">
        <v>16.0</v>
      </c>
      <c r="C17" s="2">
        <v>9.0</v>
      </c>
    </row>
    <row r="18">
      <c r="A18" s="2">
        <v>17.0</v>
      </c>
      <c r="C18" s="2">
        <v>8.0</v>
      </c>
    </row>
    <row r="19">
      <c r="A19" s="2">
        <v>18.0</v>
      </c>
      <c r="C19" s="2">
        <v>6.0</v>
      </c>
    </row>
    <row r="20">
      <c r="A20" s="2">
        <v>19.0</v>
      </c>
      <c r="C20" s="2">
        <v>6.0</v>
      </c>
    </row>
    <row r="21">
      <c r="A21" s="2">
        <v>20.0</v>
      </c>
      <c r="C21" s="2">
        <v>4.0</v>
      </c>
    </row>
    <row r="22">
      <c r="A22" s="2">
        <v>21.0</v>
      </c>
      <c r="C22" s="2">
        <v>7.0</v>
      </c>
    </row>
    <row r="23">
      <c r="A23" s="2">
        <v>22.0</v>
      </c>
      <c r="C23" s="2">
        <v>5.0</v>
      </c>
    </row>
    <row r="24">
      <c r="A24" s="2">
        <v>23.0</v>
      </c>
      <c r="C24" s="2">
        <v>8.0</v>
      </c>
    </row>
    <row r="25">
      <c r="A25" s="2">
        <v>24.0</v>
      </c>
      <c r="C25" s="2">
        <v>4.0</v>
      </c>
    </row>
    <row r="26">
      <c r="A26" s="2">
        <v>25.0</v>
      </c>
      <c r="C26" s="2">
        <v>5.0</v>
      </c>
    </row>
    <row r="27">
      <c r="A27" s="2">
        <v>26.0</v>
      </c>
      <c r="C27" s="2">
        <v>7.0</v>
      </c>
    </row>
    <row r="28">
      <c r="A28" s="2">
        <v>27.0</v>
      </c>
      <c r="C28" s="2">
        <v>6.0</v>
      </c>
    </row>
    <row r="29">
      <c r="A29" s="2">
        <v>28.0</v>
      </c>
      <c r="C29" s="2">
        <v>6.0</v>
      </c>
    </row>
    <row r="30">
      <c r="A30" s="2">
        <v>29.0</v>
      </c>
      <c r="C30" s="2">
        <v>5.0</v>
      </c>
    </row>
    <row r="31">
      <c r="A31" s="2">
        <v>30.0</v>
      </c>
      <c r="C31" s="2">
        <v>4.0</v>
      </c>
    </row>
  </sheetData>
  <mergeCells count="1">
    <mergeCell ref="D1:L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>
      <c r="A2" s="2">
        <v>1.0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16</v>
      </c>
    </row>
    <row r="3">
      <c r="A3" s="2">
        <v>2.0</v>
      </c>
      <c r="B3" s="2" t="s">
        <v>42</v>
      </c>
      <c r="C3" s="2" t="s">
        <v>43</v>
      </c>
      <c r="D3" s="2" t="s">
        <v>44</v>
      </c>
      <c r="E3" s="2" t="s">
        <v>41</v>
      </c>
      <c r="F3" s="2" t="s">
        <v>17</v>
      </c>
    </row>
    <row r="4">
      <c r="A4" s="2">
        <v>3.0</v>
      </c>
      <c r="B4" s="2" t="s">
        <v>45</v>
      </c>
      <c r="C4" s="2" t="s">
        <v>43</v>
      </c>
      <c r="D4" s="2" t="s">
        <v>44</v>
      </c>
      <c r="E4" s="2" t="s">
        <v>17</v>
      </c>
      <c r="F4" s="2" t="s">
        <v>17</v>
      </c>
    </row>
    <row r="10">
      <c r="B10" s="4" t="s">
        <v>46</v>
      </c>
      <c r="F10" s="7" t="s">
        <v>47</v>
      </c>
      <c r="J10" s="4" t="s">
        <v>48</v>
      </c>
      <c r="N10" s="8" t="s">
        <v>49</v>
      </c>
    </row>
    <row r="11">
      <c r="A11" s="1" t="s">
        <v>37</v>
      </c>
      <c r="B11" s="2" t="s">
        <v>50</v>
      </c>
      <c r="C11" s="2" t="s">
        <v>51</v>
      </c>
      <c r="D11" s="2" t="s">
        <v>49</v>
      </c>
      <c r="E11" s="2" t="s">
        <v>52</v>
      </c>
      <c r="F11" s="2" t="s">
        <v>50</v>
      </c>
      <c r="G11" s="2" t="s">
        <v>51</v>
      </c>
      <c r="H11" s="2" t="s">
        <v>49</v>
      </c>
      <c r="I11" s="2" t="s">
        <v>52</v>
      </c>
      <c r="J11" s="2" t="s">
        <v>50</v>
      </c>
      <c r="K11" s="2" t="s">
        <v>51</v>
      </c>
      <c r="L11" s="2" t="s">
        <v>49</v>
      </c>
      <c r="M11" s="2" t="s">
        <v>52</v>
      </c>
    </row>
    <row r="12">
      <c r="A12" s="2" t="s">
        <v>16</v>
      </c>
      <c r="B12" s="2" t="s">
        <v>39</v>
      </c>
      <c r="C12" s="2" t="s">
        <v>43</v>
      </c>
      <c r="D12" s="2">
        <v>0.4</v>
      </c>
      <c r="E12" s="2">
        <v>0.5</v>
      </c>
      <c r="F12" s="2" t="s">
        <v>40</v>
      </c>
      <c r="G12" s="2" t="s">
        <v>40</v>
      </c>
      <c r="H12" s="2">
        <v>1.0</v>
      </c>
      <c r="I12" s="2">
        <v>0.75</v>
      </c>
      <c r="J12" s="2" t="s">
        <v>41</v>
      </c>
      <c r="K12" s="2" t="s">
        <v>41</v>
      </c>
      <c r="L12" s="2">
        <v>1.0</v>
      </c>
      <c r="M12" s="2">
        <v>1.0</v>
      </c>
      <c r="N12" s="9">
        <f t="shared" ref="N12:N14" si="1">((D12*E12)+(H12*I12)+(L12*M12))/(E12+I12+M12)</f>
        <v>0.8666666667</v>
      </c>
    </row>
    <row r="13">
      <c r="A13" s="2" t="s">
        <v>17</v>
      </c>
      <c r="B13" s="2" t="s">
        <v>43</v>
      </c>
      <c r="C13" s="2" t="s">
        <v>43</v>
      </c>
      <c r="D13" s="2">
        <v>1.0</v>
      </c>
      <c r="E13" s="2">
        <v>0.5</v>
      </c>
      <c r="F13" s="2" t="s">
        <v>44</v>
      </c>
      <c r="G13" s="2" t="s">
        <v>40</v>
      </c>
      <c r="H13" s="2">
        <v>0.5</v>
      </c>
      <c r="I13" s="2">
        <v>0.75</v>
      </c>
      <c r="J13" s="2" t="s">
        <v>41</v>
      </c>
      <c r="K13" s="2" t="s">
        <v>41</v>
      </c>
      <c r="L13" s="2">
        <v>1.0</v>
      </c>
      <c r="M13" s="2">
        <v>1.0</v>
      </c>
      <c r="N13" s="9">
        <f t="shared" si="1"/>
        <v>0.8333333333</v>
      </c>
    </row>
    <row r="14">
      <c r="A14" s="2" t="s">
        <v>17</v>
      </c>
      <c r="B14" s="2" t="s">
        <v>43</v>
      </c>
      <c r="C14" s="2" t="s">
        <v>43</v>
      </c>
      <c r="D14" s="2">
        <v>1.0</v>
      </c>
      <c r="E14" s="2">
        <v>0.5</v>
      </c>
      <c r="F14" s="2" t="s">
        <v>44</v>
      </c>
      <c r="G14" s="2" t="s">
        <v>40</v>
      </c>
      <c r="H14" s="2">
        <v>0.5</v>
      </c>
      <c r="I14" s="2">
        <v>0.75</v>
      </c>
      <c r="J14" s="2" t="s">
        <v>17</v>
      </c>
      <c r="K14" s="2" t="s">
        <v>41</v>
      </c>
      <c r="L14" s="2">
        <v>0.75</v>
      </c>
      <c r="M14" s="2">
        <v>1.0</v>
      </c>
      <c r="N14" s="9">
        <f t="shared" si="1"/>
        <v>0.7222222222</v>
      </c>
    </row>
  </sheetData>
  <mergeCells count="7">
    <mergeCell ref="B10:E10"/>
    <mergeCell ref="F10:I10"/>
    <mergeCell ref="J10:M10"/>
    <mergeCell ref="N10:P11"/>
    <mergeCell ref="N12:P12"/>
    <mergeCell ref="N13:P13"/>
    <mergeCell ref="N14:P14"/>
  </mergeCells>
  <drawing r:id="rId1"/>
</worksheet>
</file>