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isa_admin/Desktop/upload_to_github/"/>
    </mc:Choice>
  </mc:AlternateContent>
  <xr:revisionPtr revIDLastSave="0" documentId="13_ncr:1_{00A32247-3A77-954D-BB34-27F8C070E690}" xr6:coauthVersionLast="47" xr6:coauthVersionMax="47" xr10:uidLastSave="{00000000-0000-0000-0000-000000000000}"/>
  <bookViews>
    <workbookView xWindow="0" yWindow="500" windowWidth="35840" windowHeight="20900" xr2:uid="{00000000-000D-0000-FFFF-FFFF00000000}"/>
  </bookViews>
  <sheets>
    <sheet name="RS_262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F23" i="2"/>
  <c r="E23" i="2"/>
  <c r="N22" i="2"/>
  <c r="M22" i="2"/>
  <c r="L22" i="2"/>
  <c r="K22" i="2"/>
  <c r="J22" i="2"/>
  <c r="I22" i="2"/>
  <c r="H22" i="2"/>
  <c r="G22" i="2"/>
  <c r="F22" i="2"/>
  <c r="E22" i="2"/>
  <c r="N19" i="2"/>
  <c r="M19" i="2"/>
  <c r="L19" i="2"/>
  <c r="K19" i="2"/>
  <c r="J19" i="2"/>
  <c r="I19" i="2"/>
  <c r="H19" i="2"/>
  <c r="G19" i="2"/>
  <c r="F19" i="2"/>
  <c r="E19" i="2"/>
  <c r="N18" i="2"/>
  <c r="M18" i="2"/>
  <c r="L18" i="2"/>
  <c r="K18" i="2"/>
  <c r="J18" i="2"/>
  <c r="I18" i="2"/>
  <c r="H18" i="2"/>
  <c r="G18" i="2"/>
  <c r="F18" i="2"/>
  <c r="E18" i="2"/>
  <c r="N15" i="2"/>
  <c r="M15" i="2"/>
  <c r="L15" i="2"/>
  <c r="K15" i="2"/>
  <c r="J15" i="2"/>
  <c r="I15" i="2"/>
  <c r="H15" i="2"/>
  <c r="G15" i="2"/>
  <c r="F15" i="2"/>
  <c r="E15" i="2"/>
  <c r="N14" i="2"/>
  <c r="M14" i="2"/>
  <c r="L14" i="2"/>
  <c r="K14" i="2"/>
  <c r="J14" i="2"/>
  <c r="I14" i="2"/>
  <c r="H14" i="2"/>
  <c r="G14" i="2"/>
  <c r="F14" i="2"/>
  <c r="E14" i="2"/>
  <c r="N11" i="2"/>
  <c r="M11" i="2"/>
  <c r="L11" i="2"/>
  <c r="K11" i="2"/>
  <c r="J11" i="2"/>
  <c r="I11" i="2"/>
  <c r="H11" i="2"/>
  <c r="G11" i="2"/>
  <c r="F11" i="2"/>
  <c r="E11" i="2"/>
  <c r="N10" i="2"/>
  <c r="M10" i="2"/>
  <c r="L10" i="2"/>
  <c r="K10" i="2"/>
  <c r="J10" i="2"/>
  <c r="I10" i="2"/>
  <c r="H10" i="2"/>
  <c r="G10" i="2"/>
  <c r="F10" i="2"/>
  <c r="E10" i="2"/>
  <c r="N7" i="2"/>
  <c r="M7" i="2"/>
  <c r="L7" i="2"/>
  <c r="K7" i="2"/>
  <c r="J7" i="2"/>
  <c r="I7" i="2"/>
  <c r="H7" i="2"/>
  <c r="G7" i="2"/>
  <c r="F7" i="2"/>
  <c r="E7" i="2"/>
  <c r="N6" i="2"/>
  <c r="M6" i="2"/>
  <c r="L6" i="2"/>
  <c r="K6" i="2"/>
  <c r="J6" i="2"/>
  <c r="I6" i="2"/>
  <c r="H6" i="2"/>
  <c r="G6" i="2"/>
  <c r="F6" i="2"/>
  <c r="E6" i="2"/>
  <c r="B1" i="2"/>
  <c r="G79" i="1"/>
  <c r="F79" i="1"/>
  <c r="E79" i="1"/>
  <c r="D79" i="1"/>
  <c r="B79" i="1"/>
  <c r="G78" i="1"/>
  <c r="F78" i="1"/>
  <c r="E78" i="1"/>
  <c r="B78" i="1"/>
  <c r="G77" i="1"/>
  <c r="F77" i="1"/>
  <c r="E77" i="1"/>
  <c r="D77" i="1"/>
  <c r="C77" i="1"/>
  <c r="B77" i="1"/>
  <c r="G76" i="1"/>
  <c r="F76" i="1"/>
  <c r="E76" i="1"/>
  <c r="D76" i="1"/>
  <c r="B76" i="1"/>
  <c r="G75" i="1"/>
  <c r="F75" i="1"/>
  <c r="E75" i="1"/>
  <c r="D75" i="1"/>
  <c r="B75" i="1"/>
  <c r="G74" i="1"/>
  <c r="F74" i="1"/>
  <c r="E74" i="1"/>
  <c r="D74" i="1"/>
  <c r="C74" i="1"/>
  <c r="B74" i="1"/>
  <c r="G73" i="1"/>
  <c r="F73" i="1"/>
  <c r="E73" i="1"/>
  <c r="B73" i="1"/>
  <c r="G72" i="1"/>
  <c r="F72" i="1"/>
  <c r="E72" i="1"/>
  <c r="D72" i="1"/>
  <c r="C72" i="1"/>
  <c r="B72" i="1"/>
  <c r="G71" i="1"/>
  <c r="F71" i="1"/>
  <c r="E71" i="1"/>
  <c r="B71" i="1"/>
  <c r="G70" i="1"/>
  <c r="F70" i="1"/>
  <c r="E70" i="1"/>
  <c r="D70" i="1"/>
  <c r="B70" i="1"/>
  <c r="G69" i="1"/>
  <c r="F69" i="1"/>
  <c r="E69" i="1"/>
  <c r="D69" i="1"/>
  <c r="B69" i="1"/>
  <c r="G68" i="1"/>
  <c r="F68" i="1"/>
  <c r="E68" i="1"/>
  <c r="B68" i="1"/>
  <c r="G67" i="1"/>
  <c r="F67" i="1"/>
  <c r="E67" i="1"/>
  <c r="D67" i="1"/>
  <c r="B67" i="1"/>
  <c r="G66" i="1"/>
  <c r="F66" i="1"/>
  <c r="E66" i="1"/>
  <c r="B66" i="1"/>
  <c r="G65" i="1"/>
  <c r="F65" i="1"/>
  <c r="E65" i="1"/>
  <c r="D65" i="1"/>
  <c r="B65" i="1"/>
  <c r="G64" i="1"/>
  <c r="F64" i="1"/>
  <c r="E64" i="1"/>
  <c r="D64" i="1"/>
  <c r="B64" i="1"/>
  <c r="G63" i="1"/>
  <c r="F63" i="1"/>
  <c r="E63" i="1"/>
  <c r="B63" i="1"/>
  <c r="G62" i="1"/>
  <c r="F62" i="1"/>
  <c r="E62" i="1"/>
  <c r="D62" i="1"/>
  <c r="C62" i="1"/>
  <c r="B62" i="1"/>
  <c r="G61" i="1"/>
  <c r="F61" i="1"/>
  <c r="E61" i="1"/>
  <c r="B61" i="1"/>
  <c r="G60" i="1"/>
  <c r="F60" i="1"/>
  <c r="E60" i="1"/>
  <c r="D60" i="1"/>
  <c r="B60" i="1"/>
  <c r="G59" i="1"/>
  <c r="F59" i="1"/>
  <c r="E59" i="1"/>
  <c r="D59" i="1"/>
  <c r="B59" i="1"/>
  <c r="G58" i="1"/>
  <c r="F58" i="1"/>
  <c r="E58" i="1"/>
  <c r="B58" i="1"/>
  <c r="G57" i="1"/>
  <c r="F57" i="1"/>
  <c r="E57" i="1"/>
  <c r="D57" i="1"/>
  <c r="C57" i="1"/>
  <c r="B57" i="1"/>
  <c r="G56" i="1"/>
  <c r="F56" i="1"/>
  <c r="E56" i="1"/>
  <c r="B56" i="1"/>
  <c r="G55" i="1"/>
  <c r="F55" i="1"/>
  <c r="E55" i="1"/>
  <c r="D55" i="1"/>
  <c r="B55" i="1"/>
  <c r="G54" i="1"/>
  <c r="F54" i="1"/>
  <c r="E54" i="1"/>
  <c r="B54" i="1"/>
  <c r="G53" i="1"/>
  <c r="F53" i="1"/>
  <c r="E53" i="1"/>
  <c r="D53" i="1"/>
  <c r="B53" i="1"/>
  <c r="G52" i="1"/>
  <c r="F52" i="1"/>
  <c r="E52" i="1"/>
  <c r="D52" i="1"/>
  <c r="B52" i="1"/>
  <c r="G51" i="1"/>
  <c r="F51" i="1"/>
  <c r="E51" i="1"/>
  <c r="D51" i="1"/>
  <c r="B51" i="1"/>
  <c r="G50" i="1"/>
  <c r="F50" i="1"/>
  <c r="E50" i="1"/>
  <c r="B50" i="1"/>
  <c r="G49" i="1"/>
  <c r="F49" i="1"/>
  <c r="E49" i="1"/>
  <c r="B49" i="1"/>
  <c r="G48" i="1"/>
  <c r="F48" i="1"/>
  <c r="E48" i="1"/>
  <c r="D48" i="1"/>
  <c r="C48" i="1"/>
  <c r="B48" i="1"/>
  <c r="G47" i="1"/>
  <c r="F47" i="1"/>
  <c r="E47" i="1"/>
  <c r="B47" i="1"/>
  <c r="G46" i="1"/>
  <c r="F46" i="1"/>
  <c r="E46" i="1"/>
  <c r="D46" i="1"/>
  <c r="B46" i="1"/>
  <c r="G45" i="1"/>
  <c r="F45" i="1"/>
  <c r="E45" i="1"/>
  <c r="B45" i="1"/>
  <c r="G44" i="1"/>
  <c r="F44" i="1"/>
  <c r="E44" i="1"/>
  <c r="B44" i="1"/>
  <c r="G43" i="1"/>
  <c r="F43" i="1"/>
  <c r="E43" i="1"/>
  <c r="D43" i="1"/>
  <c r="C43" i="1"/>
  <c r="B43" i="1"/>
  <c r="G42" i="1"/>
  <c r="F42" i="1"/>
  <c r="E42" i="1"/>
  <c r="B42" i="1"/>
  <c r="G41" i="1"/>
  <c r="F41" i="1"/>
  <c r="E41" i="1"/>
  <c r="D41" i="1"/>
  <c r="B41" i="1"/>
  <c r="G40" i="1"/>
  <c r="F40" i="1"/>
  <c r="E40" i="1"/>
  <c r="B40" i="1"/>
  <c r="G39" i="1"/>
  <c r="F39" i="1"/>
  <c r="E39" i="1"/>
  <c r="B39" i="1"/>
  <c r="G38" i="1"/>
  <c r="F38" i="1"/>
  <c r="E38" i="1"/>
  <c r="D38" i="1"/>
  <c r="B38" i="1"/>
  <c r="G37" i="1"/>
  <c r="F37" i="1"/>
  <c r="E37" i="1"/>
  <c r="B37" i="1"/>
  <c r="G36" i="1"/>
  <c r="F36" i="1"/>
  <c r="E36" i="1"/>
  <c r="D36" i="1"/>
  <c r="C36" i="1"/>
  <c r="B36" i="1"/>
  <c r="G35" i="1"/>
  <c r="F35" i="1"/>
  <c r="E35" i="1"/>
  <c r="B35" i="1"/>
  <c r="G34" i="1"/>
  <c r="F34" i="1"/>
  <c r="E34" i="1"/>
  <c r="B34" i="1"/>
  <c r="G33" i="1"/>
  <c r="F33" i="1"/>
  <c r="E33" i="1"/>
  <c r="D33" i="1"/>
  <c r="C33" i="1"/>
  <c r="B33" i="1"/>
  <c r="G32" i="1"/>
  <c r="F32" i="1"/>
  <c r="E32" i="1"/>
  <c r="D32" i="1"/>
  <c r="B32" i="1"/>
  <c r="G31" i="1"/>
  <c r="F31" i="1"/>
  <c r="E31" i="1"/>
  <c r="D31" i="1"/>
  <c r="B31" i="1"/>
  <c r="G30" i="1"/>
  <c r="F30" i="1"/>
  <c r="E30" i="1"/>
  <c r="B30" i="1"/>
  <c r="N23" i="1"/>
  <c r="M23" i="1"/>
  <c r="D78" i="1" s="1"/>
  <c r="L23" i="1"/>
  <c r="K23" i="1"/>
  <c r="J23" i="1"/>
  <c r="I23" i="1"/>
  <c r="D54" i="1" s="1"/>
  <c r="H23" i="1"/>
  <c r="G23" i="1"/>
  <c r="F23" i="1"/>
  <c r="E23" i="1"/>
  <c r="D50" i="1" s="1"/>
  <c r="N22" i="1"/>
  <c r="C79" i="1" s="1"/>
  <c r="M22" i="1"/>
  <c r="C78" i="1" s="1"/>
  <c r="L22" i="1"/>
  <c r="K22" i="1"/>
  <c r="C76" i="1" s="1"/>
  <c r="J22" i="1"/>
  <c r="C75" i="1" s="1"/>
  <c r="I22" i="1"/>
  <c r="C54" i="1" s="1"/>
  <c r="H22" i="1"/>
  <c r="C53" i="1" s="1"/>
  <c r="G22" i="1"/>
  <c r="C52" i="1" s="1"/>
  <c r="F22" i="1"/>
  <c r="C51" i="1" s="1"/>
  <c r="E22" i="1"/>
  <c r="C50" i="1" s="1"/>
  <c r="N19" i="1"/>
  <c r="M19" i="1"/>
  <c r="D73" i="1" s="1"/>
  <c r="L19" i="1"/>
  <c r="K19" i="1"/>
  <c r="D71" i="1" s="1"/>
  <c r="J19" i="1"/>
  <c r="I19" i="1"/>
  <c r="D49" i="1" s="1"/>
  <c r="H19" i="1"/>
  <c r="G19" i="1"/>
  <c r="D47" i="1" s="1"/>
  <c r="F19" i="1"/>
  <c r="E19" i="1"/>
  <c r="D45" i="1" s="1"/>
  <c r="N18" i="1"/>
  <c r="M18" i="1"/>
  <c r="C73" i="1" s="1"/>
  <c r="L18" i="1"/>
  <c r="K18" i="1"/>
  <c r="C71" i="1" s="1"/>
  <c r="J18" i="1"/>
  <c r="C70" i="1" s="1"/>
  <c r="I18" i="1"/>
  <c r="C49" i="1" s="1"/>
  <c r="H18" i="1"/>
  <c r="G18" i="1"/>
  <c r="C47" i="1" s="1"/>
  <c r="F18" i="1"/>
  <c r="C46" i="1" s="1"/>
  <c r="E18" i="1"/>
  <c r="C45" i="1" s="1"/>
  <c r="N15" i="1"/>
  <c r="M15" i="1"/>
  <c r="D68" i="1" s="1"/>
  <c r="L15" i="1"/>
  <c r="K15" i="1"/>
  <c r="D66" i="1" s="1"/>
  <c r="J15" i="1"/>
  <c r="I15" i="1"/>
  <c r="D44" i="1" s="1"/>
  <c r="H15" i="1"/>
  <c r="G15" i="1"/>
  <c r="D42" i="1" s="1"/>
  <c r="F15" i="1"/>
  <c r="E15" i="1"/>
  <c r="D40" i="1" s="1"/>
  <c r="N14" i="1"/>
  <c r="C69" i="1" s="1"/>
  <c r="M14" i="1"/>
  <c r="C68" i="1" s="1"/>
  <c r="L14" i="1"/>
  <c r="C67" i="1" s="1"/>
  <c r="K14" i="1"/>
  <c r="C66" i="1" s="1"/>
  <c r="J14" i="1"/>
  <c r="C65" i="1" s="1"/>
  <c r="I14" i="1"/>
  <c r="C44" i="1" s="1"/>
  <c r="H14" i="1"/>
  <c r="G14" i="1"/>
  <c r="C42" i="1" s="1"/>
  <c r="F14" i="1"/>
  <c r="C41" i="1" s="1"/>
  <c r="E14" i="1"/>
  <c r="C40" i="1" s="1"/>
  <c r="N11" i="1"/>
  <c r="M11" i="1"/>
  <c r="D63" i="1" s="1"/>
  <c r="L11" i="1"/>
  <c r="K11" i="1"/>
  <c r="D61" i="1" s="1"/>
  <c r="J11" i="1"/>
  <c r="I11" i="1"/>
  <c r="D39" i="1" s="1"/>
  <c r="H11" i="1"/>
  <c r="G11" i="1"/>
  <c r="D37" i="1" s="1"/>
  <c r="F11" i="1"/>
  <c r="E11" i="1"/>
  <c r="D35" i="1" s="1"/>
  <c r="N10" i="1"/>
  <c r="C64" i="1" s="1"/>
  <c r="M10" i="1"/>
  <c r="C63" i="1" s="1"/>
  <c r="L10" i="1"/>
  <c r="K10" i="1"/>
  <c r="C61" i="1" s="1"/>
  <c r="J10" i="1"/>
  <c r="C60" i="1" s="1"/>
  <c r="I10" i="1"/>
  <c r="C39" i="1" s="1"/>
  <c r="H10" i="1"/>
  <c r="C38" i="1" s="1"/>
  <c r="G10" i="1"/>
  <c r="C37" i="1" s="1"/>
  <c r="F10" i="1"/>
  <c r="E10" i="1"/>
  <c r="C35" i="1" s="1"/>
  <c r="N7" i="1"/>
  <c r="M7" i="1"/>
  <c r="D58" i="1" s="1"/>
  <c r="L7" i="1"/>
  <c r="K7" i="1"/>
  <c r="D56" i="1" s="1"/>
  <c r="J7" i="1"/>
  <c r="I7" i="1"/>
  <c r="D34" i="1" s="1"/>
  <c r="H7" i="1"/>
  <c r="G7" i="1"/>
  <c r="F7" i="1"/>
  <c r="E7" i="1"/>
  <c r="D30" i="1" s="1"/>
  <c r="N6" i="1"/>
  <c r="C59" i="1" s="1"/>
  <c r="M6" i="1"/>
  <c r="C58" i="1" s="1"/>
  <c r="L6" i="1"/>
  <c r="K6" i="1"/>
  <c r="C56" i="1" s="1"/>
  <c r="J6" i="1"/>
  <c r="C55" i="1" s="1"/>
  <c r="I6" i="1"/>
  <c r="C34" i="1" s="1"/>
  <c r="H6" i="1"/>
  <c r="G6" i="1"/>
  <c r="C32" i="1" s="1"/>
  <c r="F6" i="1"/>
  <c r="C31" i="1" s="1"/>
  <c r="E6" i="1"/>
  <c r="C30" i="1" s="1"/>
  <c r="B1" i="1"/>
</calcChain>
</file>

<file path=xl/sharedStrings.xml><?xml version="1.0" encoding="utf-8"?>
<sst xmlns="http://schemas.openxmlformats.org/spreadsheetml/2006/main" count="386" uniqueCount="71">
  <si>
    <t>File_name</t>
  </si>
  <si>
    <t>#: New_dish</t>
  </si>
  <si>
    <t>Exp_ID</t>
  </si>
  <si>
    <t>RS_262</t>
  </si>
  <si>
    <t>Exp_date</t>
  </si>
  <si>
    <t>20230921</t>
  </si>
  <si>
    <t>Light injury</t>
  </si>
  <si>
    <t>NA</t>
  </si>
  <si>
    <t>dpie</t>
  </si>
  <si>
    <t>hatched</t>
  </si>
  <si>
    <t>A</t>
  </si>
  <si>
    <t>I2Cab_F4_#</t>
  </si>
  <si>
    <t>HO5_F112_#10721</t>
  </si>
  <si>
    <t>HdrR_F104_#10685_2</t>
  </si>
  <si>
    <t>HO5_F112_#10721_2</t>
  </si>
  <si>
    <t>HdrR_F104_#10685</t>
  </si>
  <si>
    <t>Egg collected</t>
  </si>
  <si>
    <t>Medium_change</t>
  </si>
  <si>
    <t>Mon_Wed_Fri</t>
  </si>
  <si>
    <t>Hatched</t>
  </si>
  <si>
    <t>Incub_c</t>
  </si>
  <si>
    <t>28</t>
  </si>
  <si>
    <t>Temperature_post_experiment</t>
  </si>
  <si>
    <t>Room_temp_c</t>
  </si>
  <si>
    <t>21</t>
  </si>
  <si>
    <t>B</t>
  </si>
  <si>
    <t>Hat_age_dph</t>
  </si>
  <si>
    <t>I2Cab_F4_#_2</t>
  </si>
  <si>
    <t>Fish_moved</t>
  </si>
  <si>
    <t>Record_start</t>
  </si>
  <si>
    <t>12:32</t>
  </si>
  <si>
    <t>Stripe_parameter</t>
  </si>
  <si>
    <t>1-6</t>
  </si>
  <si>
    <t>C</t>
  </si>
  <si>
    <t>Record_time</t>
  </si>
  <si>
    <t>2h18m</t>
  </si>
  <si>
    <t>Dish</t>
  </si>
  <si>
    <t>50</t>
  </si>
  <si>
    <t>Gain</t>
  </si>
  <si>
    <t>160</t>
  </si>
  <si>
    <t>Micromanager_ver</t>
  </si>
  <si>
    <t>iMac_2.0.0-ganmma1-20210218</t>
  </si>
  <si>
    <t>D</t>
  </si>
  <si>
    <t>Java</t>
  </si>
  <si>
    <t>1.8.0_333(64_bit)</t>
  </si>
  <si>
    <t>imageJ</t>
  </si>
  <si>
    <t>1.51s</t>
  </si>
  <si>
    <t>Monitor_connected_to</t>
  </si>
  <si>
    <t>iMac_Big_sur</t>
  </si>
  <si>
    <t>Performed_by</t>
  </si>
  <si>
    <t>RS</t>
  </si>
  <si>
    <t>E</t>
  </si>
  <si>
    <t>Cam_exp_ms</t>
  </si>
  <si>
    <t>12</t>
  </si>
  <si>
    <t>Cam_int_ms</t>
  </si>
  <si>
    <t>13</t>
  </si>
  <si>
    <t>Cam_count</t>
  </si>
  <si>
    <t>170000</t>
  </si>
  <si>
    <t>Note</t>
  </si>
  <si>
    <t xml:space="preserve">ERM 5 ml + 0.5 ml + fish </t>
  </si>
  <si>
    <t>#######</t>
  </si>
  <si>
    <t>Position</t>
  </si>
  <si>
    <t>Strain</t>
  </si>
  <si>
    <t>Eggs_collected</t>
  </si>
  <si>
    <t>Light_injury</t>
  </si>
  <si>
    <t>dpi</t>
  </si>
  <si>
    <t>Eggs collected - automatically filled to the table if you copy the column O</t>
  </si>
  <si>
    <t>hatched - automatically filled</t>
  </si>
  <si>
    <t>HdrR_F107_#11281</t>
  </si>
  <si>
    <t>24</t>
  </si>
  <si>
    <t>Fill this column with the strain information, then copy from this column and paste by ctrl +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</si>
</sst>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</font>
    <font>
      <sz val="10"/>
      <color theme="1"/>
      <name val="Helvetica Neue"/>
    </font>
    <font>
      <u/>
      <sz val="11"/>
      <color theme="1"/>
      <name val="Arial"/>
    </font>
    <font>
      <sz val="12"/>
      <color theme="1"/>
      <name val="Arial"/>
    </font>
    <font>
      <sz val="12"/>
      <color theme="1"/>
      <name val="Helvetica Neue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E67C73"/>
        <bgColor rgb="FFE67C73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49" fontId="3" fillId="2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49" fontId="2" fillId="0" borderId="0" xfId="0" applyNumberFormat="1" applyFont="1"/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3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7" borderId="5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10" borderId="7" xfId="0" applyFont="1" applyFill="1" applyBorder="1" applyAlignment="1">
      <alignment horizontal="center" vertical="top" wrapText="1"/>
    </xf>
    <xf numFmtId="0" fontId="1" fillId="11" borderId="7" xfId="0" applyFont="1" applyFill="1" applyBorder="1" applyAlignment="1">
      <alignment horizontal="center" vertical="top" wrapText="1"/>
    </xf>
    <xf numFmtId="0" fontId="1" fillId="9" borderId="7" xfId="0" applyFont="1" applyFill="1" applyBorder="1" applyAlignment="1">
      <alignment horizontal="center" vertical="top" wrapText="1"/>
    </xf>
    <xf numFmtId="0" fontId="1" fillId="12" borderId="7" xfId="0" applyFont="1" applyFill="1" applyBorder="1" applyAlignment="1">
      <alignment horizontal="center" vertical="top" wrapText="1"/>
    </xf>
    <xf numFmtId="0" fontId="5" fillId="2" borderId="0" xfId="0" applyFont="1" applyFill="1"/>
    <xf numFmtId="0" fontId="1" fillId="9" borderId="5" xfId="0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vertical="top" wrapText="1"/>
    </xf>
    <xf numFmtId="0" fontId="1" fillId="13" borderId="5" xfId="0" applyFont="1" applyFill="1" applyBorder="1" applyAlignment="1">
      <alignment horizontal="center" vertical="top" wrapText="1"/>
    </xf>
    <xf numFmtId="0" fontId="1" fillId="10" borderId="5" xfId="0" applyFont="1" applyFill="1" applyBorder="1" applyAlignment="1">
      <alignment horizontal="center" vertical="top" wrapText="1"/>
    </xf>
    <xf numFmtId="0" fontId="1" fillId="11" borderId="5" xfId="0" applyFont="1" applyFill="1" applyBorder="1" applyAlignment="1">
      <alignment horizontal="center" vertical="top" wrapText="1"/>
    </xf>
    <xf numFmtId="0" fontId="1" fillId="12" borderId="5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1" fillId="8" borderId="5" xfId="0" applyFont="1" applyFill="1" applyBorder="1" applyAlignment="1">
      <alignment horizontal="center" vertical="top" wrapText="1"/>
    </xf>
    <xf numFmtId="0" fontId="1" fillId="14" borderId="5" xfId="0" applyFont="1" applyFill="1" applyBorder="1" applyAlignment="1">
      <alignment horizontal="center" vertical="top" wrapText="1"/>
    </xf>
    <xf numFmtId="0" fontId="1" fillId="15" borderId="5" xfId="0" applyFont="1" applyFill="1" applyBorder="1" applyAlignment="1">
      <alignment horizontal="center" vertical="top" wrapText="1"/>
    </xf>
    <xf numFmtId="0" fontId="1" fillId="16" borderId="5" xfId="0" applyFont="1" applyFill="1" applyBorder="1" applyAlignment="1">
      <alignment horizontal="center" vertical="top" wrapText="1"/>
    </xf>
    <xf numFmtId="0" fontId="1" fillId="17" borderId="9" xfId="0" applyFont="1" applyFill="1" applyBorder="1" applyAlignment="1">
      <alignment horizontal="center" vertical="top" wrapText="1"/>
    </xf>
    <xf numFmtId="0" fontId="1" fillId="17" borderId="10" xfId="0" applyFont="1" applyFill="1" applyBorder="1" applyAlignment="1">
      <alignment horizontal="center" vertical="top" wrapText="1"/>
    </xf>
    <xf numFmtId="0" fontId="1" fillId="17" borderId="5" xfId="0" applyFont="1" applyFill="1" applyBorder="1" applyAlignment="1">
      <alignment horizontal="center" vertical="top" wrapText="1"/>
    </xf>
    <xf numFmtId="0" fontId="1" fillId="17" borderId="11" xfId="0" applyFont="1" applyFill="1" applyBorder="1" applyAlignment="1">
      <alignment horizontal="center" vertical="top" wrapText="1"/>
    </xf>
    <xf numFmtId="0" fontId="6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2" borderId="0" xfId="0" applyFont="1" applyFill="1"/>
    <xf numFmtId="49" fontId="2" fillId="18" borderId="0" xfId="0" applyNumberFormat="1" applyFont="1" applyFill="1"/>
    <xf numFmtId="0" fontId="7" fillId="0" borderId="0" xfId="0" applyFont="1"/>
    <xf numFmtId="0" fontId="1" fillId="9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2" fillId="9" borderId="7" xfId="0" applyFont="1" applyFill="1" applyBorder="1" applyAlignment="1">
      <alignment vertical="top"/>
    </xf>
    <xf numFmtId="0" fontId="2" fillId="13" borderId="5" xfId="0" applyFont="1" applyFill="1" applyBorder="1" applyAlignment="1">
      <alignment vertical="top"/>
    </xf>
    <xf numFmtId="0" fontId="2" fillId="14" borderId="5" xfId="0" applyFont="1" applyFill="1" applyBorder="1" applyAlignment="1">
      <alignment vertical="top"/>
    </xf>
    <xf numFmtId="0" fontId="2" fillId="15" borderId="5" xfId="0" applyFont="1" applyFill="1" applyBorder="1" applyAlignment="1">
      <alignment vertical="top"/>
    </xf>
    <xf numFmtId="0" fontId="2" fillId="17" borderId="7" xfId="0" applyFont="1" applyFill="1" applyBorder="1" applyAlignment="1">
      <alignment vertical="top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topLeftCell="A72" workbookViewId="0">
      <selection activeCell="C89" sqref="C89"/>
    </sheetView>
  </sheetViews>
  <sheetFormatPr baseColWidth="10" defaultColWidth="12.6640625" defaultRowHeight="15.75" customHeight="1"/>
  <sheetData>
    <row r="1" spans="1:26" ht="15.75" customHeight="1">
      <c r="A1" s="1" t="s">
        <v>0</v>
      </c>
      <c r="B1" s="1" t="str">
        <f>B3&amp;"_"&amp;B2</f>
        <v>20230921_RS_262</v>
      </c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 t="s">
        <v>2</v>
      </c>
      <c r="B2" s="3" t="s">
        <v>3</v>
      </c>
      <c r="C2" s="2"/>
      <c r="D2" s="2"/>
      <c r="E2" s="4">
        <v>1</v>
      </c>
      <c r="F2" s="4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4">
        <v>9</v>
      </c>
      <c r="N2" s="4">
        <v>10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" t="s">
        <v>4</v>
      </c>
      <c r="B3" s="6" t="s">
        <v>5</v>
      </c>
      <c r="C3" s="2"/>
      <c r="D3" s="1" t="s">
        <v>6</v>
      </c>
      <c r="E3" s="7" t="s">
        <v>7</v>
      </c>
      <c r="F3" s="7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7" t="s">
        <v>7</v>
      </c>
      <c r="N3" s="7" t="s">
        <v>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9"/>
      <c r="C4" s="2"/>
      <c r="D4" s="10" t="s">
        <v>8</v>
      </c>
      <c r="E4" s="11" t="s">
        <v>7</v>
      </c>
      <c r="F4" s="11" t="s">
        <v>7</v>
      </c>
      <c r="G4" s="12" t="s">
        <v>7</v>
      </c>
      <c r="H4" s="12" t="s">
        <v>7</v>
      </c>
      <c r="I4" s="12" t="s">
        <v>7</v>
      </c>
      <c r="J4" s="12" t="s">
        <v>7</v>
      </c>
      <c r="K4" s="12" t="s">
        <v>7</v>
      </c>
      <c r="L4" s="12" t="s">
        <v>7</v>
      </c>
      <c r="M4" s="11" t="s">
        <v>7</v>
      </c>
      <c r="N4" s="11" t="s">
        <v>7</v>
      </c>
      <c r="O4" s="2"/>
      <c r="P4" s="2"/>
      <c r="Q4" s="1" t="s">
        <v>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9"/>
      <c r="C5" s="2"/>
      <c r="D5" s="13" t="s">
        <v>10</v>
      </c>
      <c r="E5" s="14" t="s">
        <v>11</v>
      </c>
      <c r="F5" s="15" t="s">
        <v>12</v>
      </c>
      <c r="G5" s="16" t="s">
        <v>12</v>
      </c>
      <c r="H5" s="17" t="s">
        <v>13</v>
      </c>
      <c r="I5" s="18" t="s">
        <v>11</v>
      </c>
      <c r="J5" s="18" t="s">
        <v>11</v>
      </c>
      <c r="K5" s="18" t="s">
        <v>11</v>
      </c>
      <c r="L5" s="19" t="s">
        <v>14</v>
      </c>
      <c r="M5" s="20" t="s">
        <v>15</v>
      </c>
      <c r="N5" s="21" t="s">
        <v>7</v>
      </c>
      <c r="O5" s="22" t="s">
        <v>15</v>
      </c>
      <c r="P5" s="23">
        <v>20230913</v>
      </c>
      <c r="Q5" s="24">
        <v>20230920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9"/>
      <c r="C6" s="2"/>
      <c r="D6" s="13" t="s">
        <v>16</v>
      </c>
      <c r="E6" s="25">
        <f t="shared" ref="E6:N6" si="0">INDEX($P$5:$P$24, MATCH(E5, $O$5:$O$24, 0))</f>
        <v>20230913</v>
      </c>
      <c r="F6" s="25">
        <f t="shared" si="0"/>
        <v>20230913</v>
      </c>
      <c r="G6" s="25">
        <f t="shared" si="0"/>
        <v>20230913</v>
      </c>
      <c r="H6" s="26">
        <f t="shared" si="0"/>
        <v>20230914</v>
      </c>
      <c r="I6" s="25">
        <f t="shared" si="0"/>
        <v>20230913</v>
      </c>
      <c r="J6" s="25">
        <f t="shared" si="0"/>
        <v>20230913</v>
      </c>
      <c r="K6" s="25">
        <f t="shared" si="0"/>
        <v>20230913</v>
      </c>
      <c r="L6" s="26">
        <f t="shared" si="0"/>
        <v>20230914</v>
      </c>
      <c r="M6" s="25">
        <f t="shared" si="0"/>
        <v>20230913</v>
      </c>
      <c r="N6" s="27" t="e">
        <f t="shared" si="0"/>
        <v>#N/A</v>
      </c>
      <c r="O6" s="22" t="s">
        <v>13</v>
      </c>
      <c r="P6" s="23">
        <v>20230914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 t="s">
        <v>17</v>
      </c>
      <c r="B7" s="6" t="s">
        <v>18</v>
      </c>
      <c r="C7" s="2"/>
      <c r="D7" s="13" t="s">
        <v>19</v>
      </c>
      <c r="E7" s="28">
        <f t="shared" ref="E7:N7" si="1">$Q$5</f>
        <v>20230920</v>
      </c>
      <c r="F7" s="28">
        <f t="shared" si="1"/>
        <v>20230920</v>
      </c>
      <c r="G7" s="28">
        <f t="shared" si="1"/>
        <v>20230920</v>
      </c>
      <c r="H7" s="28">
        <f t="shared" si="1"/>
        <v>20230920</v>
      </c>
      <c r="I7" s="28">
        <f t="shared" si="1"/>
        <v>20230920</v>
      </c>
      <c r="J7" s="28">
        <f t="shared" si="1"/>
        <v>20230920</v>
      </c>
      <c r="K7" s="28">
        <f t="shared" si="1"/>
        <v>20230920</v>
      </c>
      <c r="L7" s="28">
        <f t="shared" si="1"/>
        <v>20230920</v>
      </c>
      <c r="M7" s="28">
        <f t="shared" si="1"/>
        <v>20230920</v>
      </c>
      <c r="N7" s="28">
        <f t="shared" si="1"/>
        <v>20230920</v>
      </c>
      <c r="O7" s="29" t="s">
        <v>12</v>
      </c>
      <c r="P7" s="23">
        <v>20230913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 t="s">
        <v>20</v>
      </c>
      <c r="B8" s="6" t="s">
        <v>21</v>
      </c>
      <c r="C8" s="2"/>
      <c r="D8" s="13" t="s">
        <v>22</v>
      </c>
      <c r="E8" s="27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1" t="s">
        <v>7</v>
      </c>
      <c r="O8" s="22" t="s">
        <v>14</v>
      </c>
      <c r="P8" s="23">
        <v>20230914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 t="s">
        <v>23</v>
      </c>
      <c r="B9" s="6" t="s">
        <v>24</v>
      </c>
      <c r="C9" s="2"/>
      <c r="D9" s="13" t="s">
        <v>25</v>
      </c>
      <c r="E9" s="18" t="s">
        <v>11</v>
      </c>
      <c r="F9" s="16" t="s">
        <v>12</v>
      </c>
      <c r="G9" s="16" t="s">
        <v>12</v>
      </c>
      <c r="H9" s="17" t="s">
        <v>13</v>
      </c>
      <c r="I9" s="18" t="s">
        <v>11</v>
      </c>
      <c r="J9" s="18" t="s">
        <v>11</v>
      </c>
      <c r="K9" s="18" t="s">
        <v>11</v>
      </c>
      <c r="L9" s="16" t="s">
        <v>12</v>
      </c>
      <c r="M9" s="17" t="s">
        <v>13</v>
      </c>
      <c r="N9" s="32" t="s">
        <v>7</v>
      </c>
      <c r="O9" s="22" t="s">
        <v>11</v>
      </c>
      <c r="P9" s="23">
        <v>20230913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 t="s">
        <v>26</v>
      </c>
      <c r="B10" s="6" t="s">
        <v>7</v>
      </c>
      <c r="C10" s="2"/>
      <c r="D10" s="13" t="s">
        <v>16</v>
      </c>
      <c r="E10" s="33">
        <f t="shared" ref="E10:N10" si="2">INDEX($P$5:$P$24, MATCH(E9, $O$5:$O$24, 0))</f>
        <v>20230913</v>
      </c>
      <c r="F10" s="33">
        <f t="shared" si="2"/>
        <v>20230913</v>
      </c>
      <c r="G10" s="33">
        <f t="shared" si="2"/>
        <v>20230913</v>
      </c>
      <c r="H10" s="34">
        <f t="shared" si="2"/>
        <v>20230914</v>
      </c>
      <c r="I10" s="33">
        <f t="shared" si="2"/>
        <v>20230913</v>
      </c>
      <c r="J10" s="33">
        <f t="shared" si="2"/>
        <v>20230913</v>
      </c>
      <c r="K10" s="33">
        <f t="shared" si="2"/>
        <v>20230913</v>
      </c>
      <c r="L10" s="33">
        <f t="shared" si="2"/>
        <v>20230913</v>
      </c>
      <c r="M10" s="34">
        <f t="shared" si="2"/>
        <v>20230914</v>
      </c>
      <c r="N10" s="32" t="e">
        <f t="shared" si="2"/>
        <v>#N/A</v>
      </c>
      <c r="O10" s="22" t="s">
        <v>27</v>
      </c>
      <c r="P10" s="23">
        <v>20230914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 t="s">
        <v>28</v>
      </c>
      <c r="B11" s="6" t="s">
        <v>7</v>
      </c>
      <c r="C11" s="2"/>
      <c r="D11" s="13" t="s">
        <v>19</v>
      </c>
      <c r="E11" s="35">
        <f t="shared" ref="E11:N11" si="3">$Q$5</f>
        <v>20230920</v>
      </c>
      <c r="F11" s="35">
        <f t="shared" si="3"/>
        <v>20230920</v>
      </c>
      <c r="G11" s="35">
        <f t="shared" si="3"/>
        <v>20230920</v>
      </c>
      <c r="H11" s="35">
        <f t="shared" si="3"/>
        <v>20230920</v>
      </c>
      <c r="I11" s="35">
        <f t="shared" si="3"/>
        <v>20230920</v>
      </c>
      <c r="J11" s="35">
        <f t="shared" si="3"/>
        <v>20230920</v>
      </c>
      <c r="K11" s="35">
        <f t="shared" si="3"/>
        <v>20230920</v>
      </c>
      <c r="L11" s="35">
        <f t="shared" si="3"/>
        <v>20230920</v>
      </c>
      <c r="M11" s="35">
        <f t="shared" si="3"/>
        <v>20230920</v>
      </c>
      <c r="N11" s="35">
        <f t="shared" si="3"/>
        <v>20230920</v>
      </c>
      <c r="O11" s="36"/>
      <c r="P11" s="23">
        <v>20230702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 t="s">
        <v>29</v>
      </c>
      <c r="B12" s="6" t="s">
        <v>30</v>
      </c>
      <c r="C12" s="2"/>
      <c r="D12" s="13" t="s">
        <v>22</v>
      </c>
      <c r="E12" s="32" t="s">
        <v>7</v>
      </c>
      <c r="F12" s="32" t="s">
        <v>7</v>
      </c>
      <c r="G12" s="32" t="s">
        <v>7</v>
      </c>
      <c r="H12" s="32" t="s">
        <v>7</v>
      </c>
      <c r="I12" s="32" t="s">
        <v>7</v>
      </c>
      <c r="J12" s="32" t="s">
        <v>7</v>
      </c>
      <c r="K12" s="32" t="s">
        <v>7</v>
      </c>
      <c r="L12" s="32" t="s">
        <v>7</v>
      </c>
      <c r="M12" s="32" t="s">
        <v>7</v>
      </c>
      <c r="N12" s="32" t="s">
        <v>7</v>
      </c>
      <c r="O12" s="36"/>
      <c r="P12" s="23">
        <v>20230629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" t="s">
        <v>31</v>
      </c>
      <c r="B13" s="6" t="s">
        <v>32</v>
      </c>
      <c r="C13" s="2"/>
      <c r="D13" s="13" t="s">
        <v>33</v>
      </c>
      <c r="E13" s="18" t="s">
        <v>11</v>
      </c>
      <c r="F13" s="18" t="s">
        <v>11</v>
      </c>
      <c r="G13" s="16" t="s">
        <v>12</v>
      </c>
      <c r="H13" s="17" t="s">
        <v>13</v>
      </c>
      <c r="I13" s="17" t="s">
        <v>13</v>
      </c>
      <c r="J13" s="18" t="s">
        <v>11</v>
      </c>
      <c r="K13" s="18" t="s">
        <v>11</v>
      </c>
      <c r="L13" s="16" t="s">
        <v>12</v>
      </c>
      <c r="M13" s="17" t="s">
        <v>13</v>
      </c>
      <c r="N13" s="37" t="s">
        <v>15</v>
      </c>
      <c r="O13" s="36"/>
      <c r="P13" s="23">
        <v>20230629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" t="s">
        <v>34</v>
      </c>
      <c r="B14" s="6" t="s">
        <v>35</v>
      </c>
      <c r="C14" s="2"/>
      <c r="D14" s="13" t="s">
        <v>16</v>
      </c>
      <c r="E14" s="33">
        <f t="shared" ref="E14:N14" si="4">INDEX($P$5:$P$24, MATCH(E13, $O$5:$O$24, 0))</f>
        <v>20230913</v>
      </c>
      <c r="F14" s="33">
        <f t="shared" si="4"/>
        <v>20230913</v>
      </c>
      <c r="G14" s="33">
        <f t="shared" si="4"/>
        <v>20230913</v>
      </c>
      <c r="H14" s="34">
        <f t="shared" si="4"/>
        <v>20230914</v>
      </c>
      <c r="I14" s="34">
        <f t="shared" si="4"/>
        <v>20230914</v>
      </c>
      <c r="J14" s="33">
        <f t="shared" si="4"/>
        <v>20230913</v>
      </c>
      <c r="K14" s="33">
        <f t="shared" si="4"/>
        <v>20230913</v>
      </c>
      <c r="L14" s="33">
        <f t="shared" si="4"/>
        <v>20230913</v>
      </c>
      <c r="M14" s="34">
        <f t="shared" si="4"/>
        <v>20230914</v>
      </c>
      <c r="N14" s="33">
        <f t="shared" si="4"/>
        <v>20230913</v>
      </c>
      <c r="O14" s="36"/>
      <c r="P14" s="23">
        <v>20230703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" t="s">
        <v>36</v>
      </c>
      <c r="B15" s="6" t="s">
        <v>37</v>
      </c>
      <c r="C15" s="2"/>
      <c r="D15" s="13" t="s">
        <v>19</v>
      </c>
      <c r="E15" s="35">
        <f t="shared" ref="E15:N15" si="5">$Q$5</f>
        <v>20230920</v>
      </c>
      <c r="F15" s="35">
        <f t="shared" si="5"/>
        <v>20230920</v>
      </c>
      <c r="G15" s="35">
        <f t="shared" si="5"/>
        <v>20230920</v>
      </c>
      <c r="H15" s="35">
        <f t="shared" si="5"/>
        <v>20230920</v>
      </c>
      <c r="I15" s="35">
        <f t="shared" si="5"/>
        <v>20230920</v>
      </c>
      <c r="J15" s="35">
        <f t="shared" si="5"/>
        <v>20230920</v>
      </c>
      <c r="K15" s="35">
        <f t="shared" si="5"/>
        <v>20230920</v>
      </c>
      <c r="L15" s="35">
        <f t="shared" si="5"/>
        <v>20230920</v>
      </c>
      <c r="M15" s="35">
        <f t="shared" si="5"/>
        <v>20230920</v>
      </c>
      <c r="N15" s="35">
        <f t="shared" si="5"/>
        <v>20230920</v>
      </c>
      <c r="O15" s="36"/>
      <c r="P15" s="23">
        <v>20230702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" t="s">
        <v>38</v>
      </c>
      <c r="B16" s="6" t="s">
        <v>39</v>
      </c>
      <c r="C16" s="2"/>
      <c r="D16" s="13" t="s">
        <v>22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38" t="s">
        <v>7</v>
      </c>
      <c r="K16" s="38" t="s">
        <v>7</v>
      </c>
      <c r="L16" s="38" t="s">
        <v>7</v>
      </c>
      <c r="M16" s="38" t="s">
        <v>7</v>
      </c>
      <c r="N16" s="38" t="s">
        <v>7</v>
      </c>
      <c r="O16" s="36"/>
      <c r="P16" s="23">
        <v>20230702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" t="s">
        <v>40</v>
      </c>
      <c r="B17" s="6" t="s">
        <v>41</v>
      </c>
      <c r="C17" s="2"/>
      <c r="D17" s="13" t="s">
        <v>42</v>
      </c>
      <c r="E17" s="18" t="s">
        <v>11</v>
      </c>
      <c r="F17" s="18" t="s">
        <v>11</v>
      </c>
      <c r="G17" s="16" t="s">
        <v>12</v>
      </c>
      <c r="H17" s="17" t="s">
        <v>13</v>
      </c>
      <c r="I17" s="17" t="s">
        <v>13</v>
      </c>
      <c r="J17" s="18" t="s">
        <v>11</v>
      </c>
      <c r="K17" s="18" t="s">
        <v>11</v>
      </c>
      <c r="L17" s="16" t="s">
        <v>12</v>
      </c>
      <c r="M17" s="17" t="s">
        <v>13</v>
      </c>
      <c r="N17" s="37" t="s">
        <v>15</v>
      </c>
      <c r="O17" s="3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" t="s">
        <v>43</v>
      </c>
      <c r="B18" s="6" t="s">
        <v>44</v>
      </c>
      <c r="C18" s="2"/>
      <c r="D18" s="13" t="s">
        <v>16</v>
      </c>
      <c r="E18" s="33">
        <f t="shared" ref="E18:N18" si="6">INDEX($P$5:$P$24, MATCH(E17, $O$5:$O$24, 0))</f>
        <v>20230913</v>
      </c>
      <c r="F18" s="33">
        <f t="shared" si="6"/>
        <v>20230913</v>
      </c>
      <c r="G18" s="33">
        <f t="shared" si="6"/>
        <v>20230913</v>
      </c>
      <c r="H18" s="34">
        <f t="shared" si="6"/>
        <v>20230914</v>
      </c>
      <c r="I18" s="34">
        <f t="shared" si="6"/>
        <v>20230914</v>
      </c>
      <c r="J18" s="33">
        <f t="shared" si="6"/>
        <v>20230913</v>
      </c>
      <c r="K18" s="33">
        <f t="shared" si="6"/>
        <v>20230913</v>
      </c>
      <c r="L18" s="33">
        <f t="shared" si="6"/>
        <v>20230913</v>
      </c>
      <c r="M18" s="34">
        <f t="shared" si="6"/>
        <v>20230914</v>
      </c>
      <c r="N18" s="33">
        <f t="shared" si="6"/>
        <v>20230913</v>
      </c>
      <c r="O18" s="3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" t="s">
        <v>45</v>
      </c>
      <c r="B19" s="6" t="s">
        <v>46</v>
      </c>
      <c r="C19" s="2"/>
      <c r="D19" s="13" t="s">
        <v>19</v>
      </c>
      <c r="E19" s="35">
        <f t="shared" ref="E19:N19" si="7">$Q$5</f>
        <v>20230920</v>
      </c>
      <c r="F19" s="35">
        <f t="shared" si="7"/>
        <v>20230920</v>
      </c>
      <c r="G19" s="35">
        <f t="shared" si="7"/>
        <v>20230920</v>
      </c>
      <c r="H19" s="35">
        <f t="shared" si="7"/>
        <v>20230920</v>
      </c>
      <c r="I19" s="35">
        <f t="shared" si="7"/>
        <v>20230920</v>
      </c>
      <c r="J19" s="35">
        <f t="shared" si="7"/>
        <v>20230920</v>
      </c>
      <c r="K19" s="35">
        <f t="shared" si="7"/>
        <v>20230920</v>
      </c>
      <c r="L19" s="35">
        <f t="shared" si="7"/>
        <v>20230920</v>
      </c>
      <c r="M19" s="35">
        <f t="shared" si="7"/>
        <v>20230920</v>
      </c>
      <c r="N19" s="35">
        <f t="shared" si="7"/>
        <v>20230920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" t="s">
        <v>47</v>
      </c>
      <c r="B20" s="6" t="s">
        <v>48</v>
      </c>
      <c r="C20" s="2"/>
      <c r="D20" s="13" t="s">
        <v>22</v>
      </c>
      <c r="E20" s="39" t="s">
        <v>7</v>
      </c>
      <c r="F20" s="39" t="s">
        <v>7</v>
      </c>
      <c r="G20" s="39" t="s">
        <v>7</v>
      </c>
      <c r="H20" s="39" t="s">
        <v>7</v>
      </c>
      <c r="I20" s="39" t="s">
        <v>7</v>
      </c>
      <c r="J20" s="39" t="s">
        <v>7</v>
      </c>
      <c r="K20" s="39" t="s">
        <v>7</v>
      </c>
      <c r="L20" s="39" t="s">
        <v>7</v>
      </c>
      <c r="M20" s="39" t="s">
        <v>7</v>
      </c>
      <c r="N20" s="39" t="s">
        <v>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 t="s">
        <v>49</v>
      </c>
      <c r="B21" s="6" t="s">
        <v>50</v>
      </c>
      <c r="C21" s="2"/>
      <c r="D21" s="13" t="s">
        <v>51</v>
      </c>
      <c r="E21" s="40" t="s">
        <v>27</v>
      </c>
      <c r="F21" s="18" t="s">
        <v>11</v>
      </c>
      <c r="G21" s="16" t="s">
        <v>12</v>
      </c>
      <c r="H21" s="16" t="s">
        <v>12</v>
      </c>
      <c r="I21" s="17" t="s">
        <v>13</v>
      </c>
      <c r="J21" s="18" t="s">
        <v>11</v>
      </c>
      <c r="K21" s="18" t="s">
        <v>11</v>
      </c>
      <c r="L21" s="16" t="s">
        <v>12</v>
      </c>
      <c r="M21" s="19" t="s">
        <v>14</v>
      </c>
      <c r="N21" s="37" t="s">
        <v>15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 t="s">
        <v>52</v>
      </c>
      <c r="B22" s="6" t="s">
        <v>53</v>
      </c>
      <c r="C22" s="2"/>
      <c r="D22" s="13" t="s">
        <v>16</v>
      </c>
      <c r="E22" s="34">
        <f t="shared" ref="E22:N22" si="8">INDEX($P$5:$P$24, MATCH(E21, $O$5:$O$24, 0))</f>
        <v>20230914</v>
      </c>
      <c r="F22" s="33">
        <f t="shared" si="8"/>
        <v>20230913</v>
      </c>
      <c r="G22" s="33">
        <f t="shared" si="8"/>
        <v>20230913</v>
      </c>
      <c r="H22" s="33">
        <f t="shared" si="8"/>
        <v>20230913</v>
      </c>
      <c r="I22" s="34">
        <f t="shared" si="8"/>
        <v>20230914</v>
      </c>
      <c r="J22" s="33">
        <f t="shared" si="8"/>
        <v>20230913</v>
      </c>
      <c r="K22" s="33">
        <f t="shared" si="8"/>
        <v>20230913</v>
      </c>
      <c r="L22" s="33">
        <f t="shared" si="8"/>
        <v>20230913</v>
      </c>
      <c r="M22" s="34">
        <f t="shared" si="8"/>
        <v>20230914</v>
      </c>
      <c r="N22" s="33">
        <f t="shared" si="8"/>
        <v>20230913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" t="s">
        <v>54</v>
      </c>
      <c r="B23" s="6" t="s">
        <v>55</v>
      </c>
      <c r="C23" s="2"/>
      <c r="D23" s="13" t="s">
        <v>19</v>
      </c>
      <c r="E23" s="28">
        <f t="shared" ref="E23:N23" si="9">$Q$5</f>
        <v>20230920</v>
      </c>
      <c r="F23" s="28">
        <f t="shared" si="9"/>
        <v>20230920</v>
      </c>
      <c r="G23" s="28">
        <f t="shared" si="9"/>
        <v>20230920</v>
      </c>
      <c r="H23" s="28">
        <f t="shared" si="9"/>
        <v>20230920</v>
      </c>
      <c r="I23" s="28">
        <f t="shared" si="9"/>
        <v>20230920</v>
      </c>
      <c r="J23" s="28">
        <f t="shared" si="9"/>
        <v>20230920</v>
      </c>
      <c r="K23" s="28">
        <f t="shared" si="9"/>
        <v>20230920</v>
      </c>
      <c r="L23" s="28">
        <f t="shared" si="9"/>
        <v>20230920</v>
      </c>
      <c r="M23" s="28">
        <f t="shared" si="9"/>
        <v>20230920</v>
      </c>
      <c r="N23" s="28">
        <f t="shared" si="9"/>
        <v>20230920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" t="s">
        <v>56</v>
      </c>
      <c r="B24" s="6" t="s">
        <v>57</v>
      </c>
      <c r="C24" s="2"/>
      <c r="D24" s="13" t="s">
        <v>22</v>
      </c>
      <c r="E24" s="41" t="s">
        <v>7</v>
      </c>
      <c r="F24" s="42" t="s">
        <v>7</v>
      </c>
      <c r="G24" s="43" t="s">
        <v>7</v>
      </c>
      <c r="H24" s="43" t="s">
        <v>7</v>
      </c>
      <c r="I24" s="43" t="s">
        <v>7</v>
      </c>
      <c r="J24" s="43" t="s">
        <v>7</v>
      </c>
      <c r="K24" s="43" t="s">
        <v>7</v>
      </c>
      <c r="L24" s="43" t="s">
        <v>7</v>
      </c>
      <c r="M24" s="42" t="s">
        <v>7</v>
      </c>
      <c r="N24" s="44" t="s">
        <v>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5" t="s">
        <v>58</v>
      </c>
      <c r="B25" s="46" t="s">
        <v>59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4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" t="s">
        <v>60</v>
      </c>
      <c r="B27" s="2"/>
      <c r="C27" s="2"/>
      <c r="D27" s="2"/>
      <c r="E27" s="2"/>
      <c r="F27" s="47"/>
      <c r="G27" s="48"/>
      <c r="H27" s="2"/>
      <c r="I27" s="47"/>
      <c r="J27" s="47"/>
      <c r="K27" s="2"/>
      <c r="L27" s="4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4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" t="s">
        <v>61</v>
      </c>
      <c r="B29" s="1" t="s">
        <v>62</v>
      </c>
      <c r="C29" s="1" t="s">
        <v>63</v>
      </c>
      <c r="D29" s="49" t="s">
        <v>19</v>
      </c>
      <c r="E29" s="49" t="s">
        <v>22</v>
      </c>
      <c r="F29" s="1" t="s">
        <v>64</v>
      </c>
      <c r="G29" s="10" t="s">
        <v>65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">
        <v>0</v>
      </c>
      <c r="B30" s="1" t="str">
        <f>E5</f>
        <v>I2Cab_F4_#</v>
      </c>
      <c r="C30" s="1">
        <f>E6</f>
        <v>20230913</v>
      </c>
      <c r="D30" s="1">
        <f>E7</f>
        <v>20230920</v>
      </c>
      <c r="E30" s="1" t="str">
        <f>E8</f>
        <v>NA</v>
      </c>
      <c r="F30" s="1" t="str">
        <f>$E$3</f>
        <v>NA</v>
      </c>
      <c r="G30" s="1" t="str">
        <f>$E$4</f>
        <v>NA</v>
      </c>
      <c r="H30" s="2"/>
      <c r="I30" s="2"/>
      <c r="J30" s="2"/>
      <c r="K30" s="2"/>
      <c r="L30" s="2"/>
      <c r="M30" s="4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">
        <v>1</v>
      </c>
      <c r="B31" s="1" t="str">
        <f>F5</f>
        <v>HO5_F112_#10721</v>
      </c>
      <c r="C31" s="1">
        <f>F6</f>
        <v>20230913</v>
      </c>
      <c r="D31" s="1">
        <f>F7</f>
        <v>20230920</v>
      </c>
      <c r="E31" s="1" t="str">
        <f>F8</f>
        <v>NA</v>
      </c>
      <c r="F31" s="1" t="str">
        <f>$F$3</f>
        <v>NA</v>
      </c>
      <c r="G31" s="1" t="str">
        <f>$F$4</f>
        <v>NA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">
        <v>2</v>
      </c>
      <c r="B32" s="1" t="str">
        <f>G5</f>
        <v>HO5_F112_#10721</v>
      </c>
      <c r="C32" s="1">
        <f>G6</f>
        <v>20230913</v>
      </c>
      <c r="D32" s="1">
        <f>G7</f>
        <v>20230920</v>
      </c>
      <c r="E32" s="1" t="str">
        <f>G8</f>
        <v>NA</v>
      </c>
      <c r="F32" s="1" t="str">
        <f>$G$3</f>
        <v>NA</v>
      </c>
      <c r="G32" s="1" t="str">
        <f>$G$4</f>
        <v>NA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">
        <v>3</v>
      </c>
      <c r="B33" s="1" t="str">
        <f>H5</f>
        <v>HdrR_F104_#10685_2</v>
      </c>
      <c r="C33" s="1">
        <f>H6</f>
        <v>20230914</v>
      </c>
      <c r="D33" s="1">
        <f>H7</f>
        <v>20230920</v>
      </c>
      <c r="E33" s="1" t="str">
        <f>H8</f>
        <v>NA</v>
      </c>
      <c r="F33" s="1" t="str">
        <f>$H$3</f>
        <v>NA</v>
      </c>
      <c r="G33" s="1" t="str">
        <f>$H$4</f>
        <v>NA</v>
      </c>
      <c r="H33" s="48"/>
      <c r="I33" s="2"/>
      <c r="J33" s="2"/>
      <c r="K33" s="47"/>
      <c r="L33" s="4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">
        <v>4</v>
      </c>
      <c r="B34" s="1" t="str">
        <f>I5</f>
        <v>I2Cab_F4_#</v>
      </c>
      <c r="C34" s="1">
        <f>I6</f>
        <v>20230913</v>
      </c>
      <c r="D34" s="1">
        <f>I7</f>
        <v>20230920</v>
      </c>
      <c r="E34" s="1" t="str">
        <f>I8</f>
        <v>NA</v>
      </c>
      <c r="F34" s="1" t="str">
        <f>$I$3</f>
        <v>NA</v>
      </c>
      <c r="G34" s="1" t="str">
        <f>$I$4</f>
        <v>NA</v>
      </c>
      <c r="H34" s="48"/>
      <c r="I34" s="2"/>
      <c r="J34" s="2"/>
      <c r="K34" s="47"/>
      <c r="L34" s="4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">
        <v>5</v>
      </c>
      <c r="B35" s="1" t="str">
        <f>E9</f>
        <v>I2Cab_F4_#</v>
      </c>
      <c r="C35" s="1">
        <f>E10</f>
        <v>20230913</v>
      </c>
      <c r="D35" s="1">
        <f>E11</f>
        <v>20230920</v>
      </c>
      <c r="E35" s="1" t="str">
        <f>E12</f>
        <v>NA</v>
      </c>
      <c r="F35" s="1" t="str">
        <f>$J$3</f>
        <v>NA</v>
      </c>
      <c r="G35" s="1" t="str">
        <f>$J$4</f>
        <v>NA</v>
      </c>
      <c r="H35" s="48"/>
      <c r="I35" s="2"/>
      <c r="J35" s="2"/>
      <c r="K35" s="47"/>
      <c r="L35" s="4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">
        <v>6</v>
      </c>
      <c r="B36" s="1" t="str">
        <f>F9</f>
        <v>HO5_F112_#10721</v>
      </c>
      <c r="C36" s="1">
        <f>F10</f>
        <v>20230913</v>
      </c>
      <c r="D36" s="1">
        <f>F11</f>
        <v>20230920</v>
      </c>
      <c r="E36" s="1" t="str">
        <f>F12</f>
        <v>NA</v>
      </c>
      <c r="F36" s="1" t="str">
        <f>$K$3</f>
        <v>NA</v>
      </c>
      <c r="G36" s="1" t="str">
        <f>$K$4</f>
        <v>NA</v>
      </c>
      <c r="H36" s="4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">
        <v>7</v>
      </c>
      <c r="B37" s="1" t="str">
        <f>G9</f>
        <v>HO5_F112_#10721</v>
      </c>
      <c r="C37" s="1">
        <f>G10</f>
        <v>20230913</v>
      </c>
      <c r="D37" s="1">
        <f>G11</f>
        <v>20230920</v>
      </c>
      <c r="E37" s="1" t="str">
        <f>G12</f>
        <v>NA</v>
      </c>
      <c r="F37" s="1" t="str">
        <f>$L$3</f>
        <v>NA</v>
      </c>
      <c r="G37" s="1" t="str">
        <f>$L$4</f>
        <v>NA</v>
      </c>
      <c r="H37" s="48"/>
      <c r="I37" s="2"/>
      <c r="J37" s="2"/>
      <c r="K37" s="47"/>
      <c r="L37" s="4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">
        <v>8</v>
      </c>
      <c r="B38" s="1" t="str">
        <f>H9</f>
        <v>HdrR_F104_#10685_2</v>
      </c>
      <c r="C38" s="1">
        <f>H10</f>
        <v>20230914</v>
      </c>
      <c r="D38" s="1">
        <f>H11</f>
        <v>20230920</v>
      </c>
      <c r="E38" s="1" t="str">
        <f>H12</f>
        <v>NA</v>
      </c>
      <c r="F38" s="1" t="str">
        <f>$M$3</f>
        <v>NA</v>
      </c>
      <c r="G38" s="1" t="str">
        <f>$M$4</f>
        <v>NA</v>
      </c>
      <c r="H38" s="4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">
        <v>9</v>
      </c>
      <c r="B39" s="1" t="str">
        <f>I9</f>
        <v>I2Cab_F4_#</v>
      </c>
      <c r="C39" s="1">
        <f>I10</f>
        <v>20230913</v>
      </c>
      <c r="D39" s="1">
        <f>I11</f>
        <v>20230920</v>
      </c>
      <c r="E39" s="1" t="str">
        <f>I12</f>
        <v>NA</v>
      </c>
      <c r="F39" s="1" t="str">
        <f>$N$3</f>
        <v>NA</v>
      </c>
      <c r="G39" s="1" t="str">
        <f>$N$4</f>
        <v>NA</v>
      </c>
      <c r="H39" s="48"/>
      <c r="I39" s="2"/>
      <c r="J39" s="2"/>
      <c r="K39" s="47"/>
      <c r="L39" s="4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">
        <v>10</v>
      </c>
      <c r="B40" s="1" t="str">
        <f>E13</f>
        <v>I2Cab_F4_#</v>
      </c>
      <c r="C40" s="1">
        <f>E14</f>
        <v>20230913</v>
      </c>
      <c r="D40" s="1">
        <f>E15</f>
        <v>20230920</v>
      </c>
      <c r="E40" s="1" t="str">
        <f>E16</f>
        <v>NA</v>
      </c>
      <c r="F40" s="1" t="str">
        <f>$E$3</f>
        <v>NA</v>
      </c>
      <c r="G40" s="1" t="str">
        <f>$E$4</f>
        <v>NA</v>
      </c>
      <c r="H40" s="4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">
        <v>11</v>
      </c>
      <c r="B41" s="1" t="str">
        <f>F13</f>
        <v>I2Cab_F4_#</v>
      </c>
      <c r="C41" s="1">
        <f>F14</f>
        <v>20230913</v>
      </c>
      <c r="D41" s="1">
        <f>F15</f>
        <v>20230920</v>
      </c>
      <c r="E41" s="1" t="str">
        <f>F16</f>
        <v>NA</v>
      </c>
      <c r="F41" s="1" t="str">
        <f>$F$3</f>
        <v>NA</v>
      </c>
      <c r="G41" s="1" t="str">
        <f>$F$4</f>
        <v>NA</v>
      </c>
      <c r="H41" s="48"/>
      <c r="I41" s="2"/>
      <c r="J41" s="2"/>
      <c r="K41" s="47"/>
      <c r="L41" s="4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">
        <v>12</v>
      </c>
      <c r="B42" s="1" t="str">
        <f>G13</f>
        <v>HO5_F112_#10721</v>
      </c>
      <c r="C42" s="1">
        <f>G14</f>
        <v>20230913</v>
      </c>
      <c r="D42" s="1">
        <f>G15</f>
        <v>20230920</v>
      </c>
      <c r="E42" s="1" t="str">
        <f>G16</f>
        <v>NA</v>
      </c>
      <c r="F42" s="1" t="str">
        <f>$G$3</f>
        <v>NA</v>
      </c>
      <c r="G42" s="1" t="str">
        <f>$G$4</f>
        <v>NA</v>
      </c>
      <c r="H42" s="4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">
        <v>13</v>
      </c>
      <c r="B43" s="1" t="str">
        <f>H13</f>
        <v>HdrR_F104_#10685_2</v>
      </c>
      <c r="C43" s="1">
        <f>H14</f>
        <v>20230914</v>
      </c>
      <c r="D43" s="1">
        <f>H15</f>
        <v>20230920</v>
      </c>
      <c r="E43" s="1" t="str">
        <f>H16</f>
        <v>NA</v>
      </c>
      <c r="F43" s="1" t="str">
        <f>$H$3</f>
        <v>NA</v>
      </c>
      <c r="G43" s="1" t="str">
        <f>$H$4</f>
        <v>NA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">
        <v>14</v>
      </c>
      <c r="B44" s="1" t="str">
        <f>I13</f>
        <v>HdrR_F104_#10685_2</v>
      </c>
      <c r="C44" s="1">
        <f>I14</f>
        <v>20230914</v>
      </c>
      <c r="D44" s="1">
        <f>I15</f>
        <v>20230920</v>
      </c>
      <c r="E44" s="1" t="str">
        <f>I16</f>
        <v>NA</v>
      </c>
      <c r="F44" s="1" t="str">
        <f>$I$3</f>
        <v>NA</v>
      </c>
      <c r="G44" s="1" t="str">
        <f>$I$4</f>
        <v>NA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">
        <v>15</v>
      </c>
      <c r="B45" s="1" t="str">
        <f>E17</f>
        <v>I2Cab_F4_#</v>
      </c>
      <c r="C45" s="1">
        <f>E18</f>
        <v>20230913</v>
      </c>
      <c r="D45" s="1">
        <f>E19</f>
        <v>20230920</v>
      </c>
      <c r="E45" s="1" t="str">
        <f>E20</f>
        <v>NA</v>
      </c>
      <c r="F45" s="1" t="str">
        <f>$J$3</f>
        <v>NA</v>
      </c>
      <c r="G45" s="1" t="str">
        <f>$J$4</f>
        <v>NA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">
        <v>16</v>
      </c>
      <c r="B46" s="1" t="str">
        <f>F17</f>
        <v>I2Cab_F4_#</v>
      </c>
      <c r="C46" s="1">
        <f>F18</f>
        <v>20230913</v>
      </c>
      <c r="D46" s="1">
        <f>F19</f>
        <v>20230920</v>
      </c>
      <c r="E46" s="1" t="str">
        <f>F20</f>
        <v>NA</v>
      </c>
      <c r="F46" s="1" t="str">
        <f>$K$3</f>
        <v>NA</v>
      </c>
      <c r="G46" s="1" t="str">
        <f>$K$4</f>
        <v>NA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">
        <v>17</v>
      </c>
      <c r="B47" s="1" t="str">
        <f>G17</f>
        <v>HO5_F112_#10721</v>
      </c>
      <c r="C47" s="1">
        <f>G18</f>
        <v>20230913</v>
      </c>
      <c r="D47" s="1">
        <f>G19</f>
        <v>20230920</v>
      </c>
      <c r="E47" s="1" t="str">
        <f>G20</f>
        <v>NA</v>
      </c>
      <c r="F47" s="1" t="str">
        <f>$L$3</f>
        <v>NA</v>
      </c>
      <c r="G47" s="1" t="str">
        <f>$L$4</f>
        <v>NA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">
        <v>18</v>
      </c>
      <c r="B48" s="1" t="str">
        <f>H17</f>
        <v>HdrR_F104_#10685_2</v>
      </c>
      <c r="C48" s="1">
        <f>H18</f>
        <v>20230914</v>
      </c>
      <c r="D48" s="1">
        <f>H19</f>
        <v>20230920</v>
      </c>
      <c r="E48" s="1" t="str">
        <f>H20</f>
        <v>NA</v>
      </c>
      <c r="F48" s="1" t="str">
        <f>$M$3</f>
        <v>NA</v>
      </c>
      <c r="G48" s="1" t="str">
        <f>$M$4</f>
        <v>NA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">
        <v>19</v>
      </c>
      <c r="B49" s="1" t="str">
        <f>I17</f>
        <v>HdrR_F104_#10685_2</v>
      </c>
      <c r="C49" s="1">
        <f>I18</f>
        <v>20230914</v>
      </c>
      <c r="D49" s="1">
        <f>I19</f>
        <v>20230920</v>
      </c>
      <c r="E49" s="1" t="str">
        <f>I20</f>
        <v>NA</v>
      </c>
      <c r="F49" s="1" t="str">
        <f>$N$3</f>
        <v>NA</v>
      </c>
      <c r="G49" s="1" t="str">
        <f>$N$4</f>
        <v>NA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">
        <v>20</v>
      </c>
      <c r="B50" s="1" t="str">
        <f>E21</f>
        <v>I2Cab_F4_#_2</v>
      </c>
      <c r="C50" s="1">
        <f>E22</f>
        <v>20230914</v>
      </c>
      <c r="D50" s="1">
        <f>E23</f>
        <v>20230920</v>
      </c>
      <c r="E50" s="1" t="str">
        <f>E24</f>
        <v>NA</v>
      </c>
      <c r="F50" s="1" t="str">
        <f>$E$3</f>
        <v>NA</v>
      </c>
      <c r="G50" s="1" t="str">
        <f>$E$4</f>
        <v>NA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">
        <v>21</v>
      </c>
      <c r="B51" s="1" t="str">
        <f>F21</f>
        <v>I2Cab_F4_#</v>
      </c>
      <c r="C51" s="1">
        <f>F22</f>
        <v>20230913</v>
      </c>
      <c r="D51" s="1">
        <f>F23</f>
        <v>20230920</v>
      </c>
      <c r="E51" s="1" t="str">
        <f>F24</f>
        <v>NA</v>
      </c>
      <c r="F51" s="1" t="str">
        <f>$F$3</f>
        <v>NA</v>
      </c>
      <c r="G51" s="1" t="str">
        <f>$F$4</f>
        <v>NA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">
        <v>22</v>
      </c>
      <c r="B52" s="1" t="str">
        <f>G21</f>
        <v>HO5_F112_#10721</v>
      </c>
      <c r="C52" s="1">
        <f>G22</f>
        <v>20230913</v>
      </c>
      <c r="D52" s="1">
        <f>G23</f>
        <v>20230920</v>
      </c>
      <c r="E52" s="1" t="str">
        <f>G24</f>
        <v>NA</v>
      </c>
      <c r="F52" s="1" t="str">
        <f>$G$3</f>
        <v>NA</v>
      </c>
      <c r="G52" s="1" t="str">
        <f>$G$4</f>
        <v>NA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">
        <v>23</v>
      </c>
      <c r="B53" s="1" t="str">
        <f>H21</f>
        <v>HO5_F112_#10721</v>
      </c>
      <c r="C53" s="1">
        <f>H22</f>
        <v>20230913</v>
      </c>
      <c r="D53" s="1">
        <f>H23</f>
        <v>20230920</v>
      </c>
      <c r="E53" s="1" t="str">
        <f>H24</f>
        <v>NA</v>
      </c>
      <c r="F53" s="1" t="str">
        <f>$H$3</f>
        <v>NA</v>
      </c>
      <c r="G53" s="1" t="str">
        <f>$H$4</f>
        <v>NA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>
        <v>24</v>
      </c>
      <c r="B54" s="1" t="str">
        <f>I21</f>
        <v>HdrR_F104_#10685_2</v>
      </c>
      <c r="C54" s="1">
        <f>I22</f>
        <v>20230914</v>
      </c>
      <c r="D54" s="1">
        <f>I23</f>
        <v>20230920</v>
      </c>
      <c r="E54" s="1" t="str">
        <f>I24</f>
        <v>NA</v>
      </c>
      <c r="F54" s="1" t="str">
        <f>$I$3</f>
        <v>NA</v>
      </c>
      <c r="G54" s="1" t="str">
        <f>$I$4</f>
        <v>NA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>
        <v>25</v>
      </c>
      <c r="B55" s="1" t="str">
        <f>J5</f>
        <v>I2Cab_F4_#</v>
      </c>
      <c r="C55" s="1">
        <f>J6</f>
        <v>20230913</v>
      </c>
      <c r="D55" s="1">
        <f>J7</f>
        <v>20230920</v>
      </c>
      <c r="E55" s="1" t="str">
        <f>J8</f>
        <v>NA</v>
      </c>
      <c r="F55" s="1" t="str">
        <f>$J$3</f>
        <v>NA</v>
      </c>
      <c r="G55" s="1" t="str">
        <f>$J$4</f>
        <v>NA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>
        <v>26</v>
      </c>
      <c r="B56" s="1" t="str">
        <f>K5</f>
        <v>I2Cab_F4_#</v>
      </c>
      <c r="C56" s="1">
        <f>K6</f>
        <v>20230913</v>
      </c>
      <c r="D56" s="1">
        <f>K7</f>
        <v>20230920</v>
      </c>
      <c r="E56" s="1" t="str">
        <f>K8</f>
        <v>NA</v>
      </c>
      <c r="F56" s="1" t="str">
        <f>$K$3</f>
        <v>NA</v>
      </c>
      <c r="G56" s="1" t="str">
        <f>$K$4</f>
        <v>NA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>
        <v>27</v>
      </c>
      <c r="B57" s="1" t="str">
        <f>L5</f>
        <v>HO5_F112_#10721_2</v>
      </c>
      <c r="C57" s="1">
        <f>L6</f>
        <v>20230914</v>
      </c>
      <c r="D57" s="1">
        <f>L7</f>
        <v>20230920</v>
      </c>
      <c r="E57" s="1" t="str">
        <f>L8</f>
        <v>NA</v>
      </c>
      <c r="F57" s="1" t="str">
        <f>$L$3</f>
        <v>NA</v>
      </c>
      <c r="G57" s="1" t="str">
        <f>$L$4</f>
        <v>NA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>
        <v>28</v>
      </c>
      <c r="B58" s="1" t="str">
        <f>M5</f>
        <v>HdrR_F104_#10685</v>
      </c>
      <c r="C58" s="1">
        <f>M6</f>
        <v>20230913</v>
      </c>
      <c r="D58" s="1">
        <f>M7</f>
        <v>20230920</v>
      </c>
      <c r="E58" s="1" t="str">
        <f>M8</f>
        <v>NA</v>
      </c>
      <c r="F58" s="1" t="str">
        <f>$M$3</f>
        <v>NA</v>
      </c>
      <c r="G58" s="1" t="str">
        <f>$M$4</f>
        <v>NA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>
        <v>29</v>
      </c>
      <c r="B59" s="1" t="str">
        <f>N5</f>
        <v>NA</v>
      </c>
      <c r="C59" s="1" t="e">
        <f>N6</f>
        <v>#N/A</v>
      </c>
      <c r="D59" s="1">
        <f>N7</f>
        <v>20230920</v>
      </c>
      <c r="E59" s="1" t="str">
        <f>N8</f>
        <v>NA</v>
      </c>
      <c r="F59" s="1" t="str">
        <f>$N$3</f>
        <v>NA</v>
      </c>
      <c r="G59" s="1" t="str">
        <f>$N$4</f>
        <v>NA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>
        <v>30</v>
      </c>
      <c r="B60" s="50" t="str">
        <f>J9</f>
        <v>I2Cab_F4_#</v>
      </c>
      <c r="C60" s="1">
        <f>J10</f>
        <v>20230913</v>
      </c>
      <c r="D60" s="1">
        <f>J11</f>
        <v>20230920</v>
      </c>
      <c r="E60" s="1" t="str">
        <f>J12</f>
        <v>NA</v>
      </c>
      <c r="F60" s="1" t="str">
        <f>$E$3</f>
        <v>NA</v>
      </c>
      <c r="G60" s="1" t="str">
        <f>$E$4</f>
        <v>NA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>
        <v>31</v>
      </c>
      <c r="B61" s="50" t="str">
        <f>K9</f>
        <v>I2Cab_F4_#</v>
      </c>
      <c r="C61" s="1">
        <f>K10</f>
        <v>20230913</v>
      </c>
      <c r="D61" s="1">
        <f>K11</f>
        <v>20230920</v>
      </c>
      <c r="E61" s="1" t="str">
        <f>K12</f>
        <v>NA</v>
      </c>
      <c r="F61" s="1" t="str">
        <f>$F$3</f>
        <v>NA</v>
      </c>
      <c r="G61" s="1" t="str">
        <f>$F$4</f>
        <v>NA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>
      <c r="A62" s="1">
        <v>32</v>
      </c>
      <c r="B62" s="50" t="str">
        <f>L9</f>
        <v>HO5_F112_#10721</v>
      </c>
      <c r="C62" s="1">
        <f>L10</f>
        <v>20230913</v>
      </c>
      <c r="D62" s="1">
        <f>L11</f>
        <v>20230920</v>
      </c>
      <c r="E62" s="1" t="str">
        <f>L12</f>
        <v>NA</v>
      </c>
      <c r="F62" s="1" t="str">
        <f>$G$3</f>
        <v>NA</v>
      </c>
      <c r="G62" s="1" t="str">
        <f>$G$4</f>
        <v>NA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>
      <c r="A63" s="1">
        <v>33</v>
      </c>
      <c r="B63" s="50" t="str">
        <f>M9</f>
        <v>HdrR_F104_#10685_2</v>
      </c>
      <c r="C63" s="1">
        <f>M10</f>
        <v>20230914</v>
      </c>
      <c r="D63" s="1">
        <f>M11</f>
        <v>20230920</v>
      </c>
      <c r="E63" s="1" t="str">
        <f>M12</f>
        <v>NA</v>
      </c>
      <c r="F63" s="1" t="str">
        <f>$H$3</f>
        <v>NA</v>
      </c>
      <c r="G63" s="1" t="str">
        <f>$H$4</f>
        <v>NA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>
      <c r="A64" s="1">
        <v>34</v>
      </c>
      <c r="B64" s="50" t="str">
        <f>N9</f>
        <v>NA</v>
      </c>
      <c r="C64" s="1" t="e">
        <f>N10</f>
        <v>#N/A</v>
      </c>
      <c r="D64" s="1">
        <f>N11</f>
        <v>20230920</v>
      </c>
      <c r="E64" s="1" t="str">
        <f>N12</f>
        <v>NA</v>
      </c>
      <c r="F64" s="1" t="str">
        <f>$I$3</f>
        <v>NA</v>
      </c>
      <c r="G64" s="1" t="str">
        <f>$I$4</f>
        <v>NA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>
      <c r="A65" s="1">
        <v>35</v>
      </c>
      <c r="B65" s="50" t="str">
        <f>J13</f>
        <v>I2Cab_F4_#</v>
      </c>
      <c r="C65" s="1">
        <f>J14</f>
        <v>20230913</v>
      </c>
      <c r="D65" s="1">
        <f>J15</f>
        <v>20230920</v>
      </c>
      <c r="E65" s="1" t="str">
        <f>J16</f>
        <v>NA</v>
      </c>
      <c r="F65" s="1" t="str">
        <f>$J$3</f>
        <v>NA</v>
      </c>
      <c r="G65" s="1" t="str">
        <f>$J$4</f>
        <v>NA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>
      <c r="A66" s="1">
        <v>36</v>
      </c>
      <c r="B66" s="50" t="str">
        <f>K13</f>
        <v>I2Cab_F4_#</v>
      </c>
      <c r="C66" s="1">
        <f>K14</f>
        <v>20230913</v>
      </c>
      <c r="D66" s="1">
        <f>K15</f>
        <v>20230920</v>
      </c>
      <c r="E66" s="1" t="str">
        <f>K16</f>
        <v>NA</v>
      </c>
      <c r="F66" s="1" t="str">
        <f>$K$3</f>
        <v>NA</v>
      </c>
      <c r="G66" s="1" t="str">
        <f>$K$4</f>
        <v>NA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1">
        <v>37</v>
      </c>
      <c r="B67" s="1" t="str">
        <f>L13</f>
        <v>HO5_F112_#10721</v>
      </c>
      <c r="C67" s="1">
        <f>L14</f>
        <v>20230913</v>
      </c>
      <c r="D67" s="1">
        <f>L15</f>
        <v>20230920</v>
      </c>
      <c r="E67" s="1" t="str">
        <f>L16</f>
        <v>NA</v>
      </c>
      <c r="F67" s="1" t="str">
        <f>$L$3</f>
        <v>NA</v>
      </c>
      <c r="G67" s="1" t="str">
        <f>$L$4</f>
        <v>NA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>
      <c r="A68" s="1">
        <v>38</v>
      </c>
      <c r="B68" s="1" t="str">
        <f>M13</f>
        <v>HdrR_F104_#10685_2</v>
      </c>
      <c r="C68" s="1">
        <f>M14</f>
        <v>20230914</v>
      </c>
      <c r="D68" s="1">
        <f>M15</f>
        <v>20230920</v>
      </c>
      <c r="E68" s="1" t="str">
        <f>M16</f>
        <v>NA</v>
      </c>
      <c r="F68" s="1" t="str">
        <f>$M$3</f>
        <v>NA</v>
      </c>
      <c r="G68" s="1" t="str">
        <f>$M$4</f>
        <v>NA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>
      <c r="A69" s="1">
        <v>39</v>
      </c>
      <c r="B69" s="1" t="str">
        <f>N13</f>
        <v>HdrR_F104_#10685</v>
      </c>
      <c r="C69" s="1">
        <f>N14</f>
        <v>20230913</v>
      </c>
      <c r="D69" s="1">
        <f>N15</f>
        <v>20230920</v>
      </c>
      <c r="E69" s="1" t="str">
        <f>N16</f>
        <v>NA</v>
      </c>
      <c r="F69" s="1" t="str">
        <f>$N$3</f>
        <v>NA</v>
      </c>
      <c r="G69" s="1" t="str">
        <f>$N$4</f>
        <v>NA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>
      <c r="A70" s="1">
        <v>40</v>
      </c>
      <c r="B70" s="1" t="str">
        <f>J17</f>
        <v>I2Cab_F4_#</v>
      </c>
      <c r="C70" s="1">
        <f>J18</f>
        <v>20230913</v>
      </c>
      <c r="D70" s="1">
        <f>J19</f>
        <v>20230920</v>
      </c>
      <c r="E70" s="1" t="str">
        <f>J20</f>
        <v>NA</v>
      </c>
      <c r="F70" s="1" t="str">
        <f>$E$3</f>
        <v>NA</v>
      </c>
      <c r="G70" s="1" t="str">
        <f>$E$4</f>
        <v>NA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>
      <c r="A71" s="1">
        <v>41</v>
      </c>
      <c r="B71" s="1" t="str">
        <f>K17</f>
        <v>I2Cab_F4_#</v>
      </c>
      <c r="C71" s="1">
        <f>K18</f>
        <v>20230913</v>
      </c>
      <c r="D71" s="1">
        <f>K19</f>
        <v>20230920</v>
      </c>
      <c r="E71" s="1" t="str">
        <f>K20</f>
        <v>NA</v>
      </c>
      <c r="F71" s="1" t="str">
        <f>$F$3</f>
        <v>NA</v>
      </c>
      <c r="G71" s="1" t="str">
        <f>$F$4</f>
        <v>NA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>
      <c r="A72" s="1">
        <v>42</v>
      </c>
      <c r="B72" s="1" t="str">
        <f>L17</f>
        <v>HO5_F112_#10721</v>
      </c>
      <c r="C72" s="1">
        <f>L18</f>
        <v>20230913</v>
      </c>
      <c r="D72" s="1">
        <f>L19</f>
        <v>20230920</v>
      </c>
      <c r="E72" s="1" t="str">
        <f>L20</f>
        <v>NA</v>
      </c>
      <c r="F72" s="1" t="str">
        <f>$G$3</f>
        <v>NA</v>
      </c>
      <c r="G72" s="1" t="str">
        <f>$G$4</f>
        <v>NA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>
      <c r="A73" s="1">
        <v>43</v>
      </c>
      <c r="B73" s="1" t="str">
        <f>M17</f>
        <v>HdrR_F104_#10685_2</v>
      </c>
      <c r="C73" s="1">
        <f>M18</f>
        <v>20230914</v>
      </c>
      <c r="D73" s="1">
        <f>M19</f>
        <v>20230920</v>
      </c>
      <c r="E73" s="1" t="str">
        <f>M20</f>
        <v>NA</v>
      </c>
      <c r="F73" s="1" t="str">
        <f>$H$3</f>
        <v>NA</v>
      </c>
      <c r="G73" s="1" t="str">
        <f>$H$4</f>
        <v>NA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>
      <c r="A74" s="1">
        <v>44</v>
      </c>
      <c r="B74" s="1" t="str">
        <f>N17</f>
        <v>HdrR_F104_#10685</v>
      </c>
      <c r="C74" s="1">
        <f>N18</f>
        <v>20230913</v>
      </c>
      <c r="D74" s="1">
        <f>N19</f>
        <v>20230920</v>
      </c>
      <c r="E74" s="1" t="str">
        <f>N20</f>
        <v>NA</v>
      </c>
      <c r="F74" s="1" t="str">
        <f>$I$3</f>
        <v>NA</v>
      </c>
      <c r="G74" s="1" t="str">
        <f>$I$4</f>
        <v>NA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>
      <c r="A75" s="1">
        <v>45</v>
      </c>
      <c r="B75" s="1" t="str">
        <f>J21</f>
        <v>I2Cab_F4_#</v>
      </c>
      <c r="C75" s="1">
        <f>J22</f>
        <v>20230913</v>
      </c>
      <c r="D75" s="1">
        <f>J23</f>
        <v>20230920</v>
      </c>
      <c r="E75" s="1" t="str">
        <f>J24</f>
        <v>NA</v>
      </c>
      <c r="F75" s="1" t="str">
        <f>$J$3</f>
        <v>NA</v>
      </c>
      <c r="G75" s="1" t="str">
        <f>$J$4</f>
        <v>NA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>
      <c r="A76" s="1">
        <v>46</v>
      </c>
      <c r="B76" s="1" t="str">
        <f>K21</f>
        <v>I2Cab_F4_#</v>
      </c>
      <c r="C76" s="1">
        <f>K22</f>
        <v>20230913</v>
      </c>
      <c r="D76" s="1">
        <f>K23</f>
        <v>20230920</v>
      </c>
      <c r="E76" s="1" t="str">
        <f>K24</f>
        <v>NA</v>
      </c>
      <c r="F76" s="1" t="str">
        <f>$K$3</f>
        <v>NA</v>
      </c>
      <c r="G76" s="1" t="str">
        <f>$K$4</f>
        <v>NA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>
      <c r="A77" s="1">
        <v>47</v>
      </c>
      <c r="B77" s="1" t="str">
        <f>L21</f>
        <v>HO5_F112_#10721</v>
      </c>
      <c r="C77" s="1">
        <f>L22</f>
        <v>20230913</v>
      </c>
      <c r="D77" s="1">
        <f>L23</f>
        <v>20230920</v>
      </c>
      <c r="E77" s="1" t="str">
        <f>L24</f>
        <v>NA</v>
      </c>
      <c r="F77" s="1" t="str">
        <f>$L$3</f>
        <v>NA</v>
      </c>
      <c r="G77" s="1" t="str">
        <f>$L$4</f>
        <v>NA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>
      <c r="A78" s="1">
        <v>48</v>
      </c>
      <c r="B78" s="1" t="str">
        <f>M21</f>
        <v>HO5_F112_#10721_2</v>
      </c>
      <c r="C78" s="1">
        <f>M22</f>
        <v>20230914</v>
      </c>
      <c r="D78" s="1">
        <f>M23</f>
        <v>20230920</v>
      </c>
      <c r="E78" s="1" t="str">
        <f>M24</f>
        <v>NA</v>
      </c>
      <c r="F78" s="1" t="str">
        <f>$M$3</f>
        <v>NA</v>
      </c>
      <c r="G78" s="1" t="str">
        <f>$M$4</f>
        <v>NA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>
      <c r="A79" s="1">
        <v>49</v>
      </c>
      <c r="B79" s="1" t="str">
        <f>N21</f>
        <v>HdrR_F104_#10685</v>
      </c>
      <c r="C79" s="1">
        <f>N22</f>
        <v>20230913</v>
      </c>
      <c r="D79" s="1">
        <f>N23</f>
        <v>20230920</v>
      </c>
      <c r="E79" s="1" t="str">
        <f>N24</f>
        <v>NA</v>
      </c>
      <c r="F79" s="1" t="str">
        <f>$N$3</f>
        <v>NA</v>
      </c>
      <c r="G79" s="1" t="str">
        <f>$N$4</f>
        <v>NA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>
      <c r="A81" s="22"/>
      <c r="B81" s="24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>
      <c r="A82" s="22"/>
      <c r="B82" s="24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>
      <c r="A83" s="29"/>
      <c r="B83" s="24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>
      <c r="A84" s="22"/>
      <c r="B84" s="24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>
      <c r="A85" s="22"/>
      <c r="B85" s="24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>
      <c r="A86" s="22"/>
      <c r="B86" s="24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36"/>
      <c r="B87" s="24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36"/>
      <c r="B88" s="24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36"/>
      <c r="B89" s="24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36"/>
      <c r="B90" s="24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36"/>
      <c r="B91" s="24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36"/>
      <c r="B92" s="24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>
      <c r="A93" s="36"/>
      <c r="B93" s="24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36"/>
      <c r="B94" s="24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2"/>
      <c r="B95" s="24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2"/>
      <c r="B96" s="24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2"/>
      <c r="B97" s="24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2"/>
      <c r="B98" s="24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2"/>
      <c r="B99" s="2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7"/>
  <sheetViews>
    <sheetView workbookViewId="0">
      <selection activeCell="O10" sqref="O10"/>
    </sheetView>
  </sheetViews>
  <sheetFormatPr baseColWidth="10" defaultColWidth="12.6640625" defaultRowHeight="15.75" customHeight="1"/>
  <sheetData>
    <row r="1" spans="1:18" ht="15.75" customHeight="1">
      <c r="A1" s="1" t="s">
        <v>0</v>
      </c>
      <c r="B1" s="1" t="str">
        <f>B3&amp;"_"&amp;B2</f>
        <v>_</v>
      </c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6">
      <c r="A2" s="1" t="s">
        <v>2</v>
      </c>
      <c r="B2" s="51"/>
      <c r="C2" s="2"/>
      <c r="D2" s="2"/>
      <c r="E2" s="4">
        <v>1</v>
      </c>
      <c r="F2" s="4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4">
        <v>9</v>
      </c>
      <c r="N2" s="4">
        <v>10</v>
      </c>
      <c r="O2" s="2"/>
      <c r="P2" s="2"/>
      <c r="Q2" s="2"/>
      <c r="R2" s="52"/>
    </row>
    <row r="3" spans="1:18" ht="16">
      <c r="A3" s="1" t="s">
        <v>4</v>
      </c>
      <c r="B3" s="51"/>
      <c r="C3" s="2"/>
      <c r="D3" s="1" t="s">
        <v>6</v>
      </c>
      <c r="E3" s="7" t="s">
        <v>7</v>
      </c>
      <c r="F3" s="7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7" t="s">
        <v>7</v>
      </c>
      <c r="N3" s="7" t="s">
        <v>7</v>
      </c>
      <c r="O3" s="2"/>
      <c r="P3" s="2"/>
      <c r="Q3" s="2"/>
      <c r="R3" s="52"/>
    </row>
    <row r="4" spans="1:18" ht="17" thickBot="1">
      <c r="A4" s="2"/>
      <c r="B4" s="9"/>
      <c r="C4" s="2"/>
      <c r="D4" s="10" t="s">
        <v>8</v>
      </c>
      <c r="E4" s="11" t="s">
        <v>7</v>
      </c>
      <c r="F4" s="11" t="s">
        <v>7</v>
      </c>
      <c r="G4" s="12" t="s">
        <v>7</v>
      </c>
      <c r="H4" s="12" t="s">
        <v>7</v>
      </c>
      <c r="I4" s="12" t="s">
        <v>7</v>
      </c>
      <c r="J4" s="12" t="s">
        <v>7</v>
      </c>
      <c r="K4" s="12" t="s">
        <v>7</v>
      </c>
      <c r="L4" s="12" t="s">
        <v>7</v>
      </c>
      <c r="M4" s="11" t="s">
        <v>7</v>
      </c>
      <c r="N4" s="11" t="s">
        <v>7</v>
      </c>
      <c r="O4" s="62" t="s">
        <v>70</v>
      </c>
      <c r="P4" s="1" t="s">
        <v>66</v>
      </c>
      <c r="Q4" s="1" t="s">
        <v>67</v>
      </c>
      <c r="R4" s="52"/>
    </row>
    <row r="5" spans="1:18" ht="17" thickTop="1">
      <c r="A5" s="2"/>
      <c r="B5" s="9"/>
      <c r="C5" s="2"/>
      <c r="D5" s="13" t="s">
        <v>10</v>
      </c>
      <c r="E5" s="53" t="s">
        <v>7</v>
      </c>
      <c r="F5" s="54" t="s">
        <v>7</v>
      </c>
      <c r="G5" s="30" t="s">
        <v>7</v>
      </c>
      <c r="H5" s="30" t="s">
        <v>7</v>
      </c>
      <c r="I5" s="30" t="s">
        <v>7</v>
      </c>
      <c r="J5" s="30" t="s">
        <v>7</v>
      </c>
      <c r="K5" s="30" t="s">
        <v>7</v>
      </c>
      <c r="L5" s="30" t="s">
        <v>7</v>
      </c>
      <c r="M5" s="54" t="s">
        <v>7</v>
      </c>
      <c r="N5" s="21" t="s">
        <v>7</v>
      </c>
      <c r="O5" s="55" t="s">
        <v>68</v>
      </c>
      <c r="P5" s="56">
        <v>20241030</v>
      </c>
      <c r="Q5" s="2">
        <v>20241111</v>
      </c>
      <c r="R5" s="52"/>
    </row>
    <row r="6" spans="1:18" ht="16">
      <c r="A6" s="2"/>
      <c r="B6" s="9"/>
      <c r="C6" s="2"/>
      <c r="D6" s="13" t="s">
        <v>16</v>
      </c>
      <c r="E6" s="27" t="e">
        <f t="shared" ref="E6:N6" si="0">INDEX($P$5:$P$24, MATCH(E5, $O$5:$O$24, 0))</f>
        <v>#N/A</v>
      </c>
      <c r="F6" s="27" t="e">
        <f t="shared" si="0"/>
        <v>#N/A</v>
      </c>
      <c r="G6" s="27" t="e">
        <f t="shared" si="0"/>
        <v>#N/A</v>
      </c>
      <c r="H6" s="27" t="e">
        <f t="shared" si="0"/>
        <v>#N/A</v>
      </c>
      <c r="I6" s="27" t="e">
        <f t="shared" si="0"/>
        <v>#N/A</v>
      </c>
      <c r="J6" s="27" t="e">
        <f t="shared" si="0"/>
        <v>#N/A</v>
      </c>
      <c r="K6" s="27" t="e">
        <f t="shared" si="0"/>
        <v>#N/A</v>
      </c>
      <c r="L6" s="27" t="e">
        <f t="shared" si="0"/>
        <v>#N/A</v>
      </c>
      <c r="M6" s="27" t="e">
        <f t="shared" si="0"/>
        <v>#N/A</v>
      </c>
      <c r="N6" s="27" t="e">
        <f t="shared" si="0"/>
        <v>#N/A</v>
      </c>
      <c r="O6" s="2"/>
      <c r="P6" s="56"/>
      <c r="Q6" s="2"/>
      <c r="R6" s="52"/>
    </row>
    <row r="7" spans="1:18" ht="16">
      <c r="A7" s="1" t="s">
        <v>17</v>
      </c>
      <c r="B7" s="6" t="s">
        <v>18</v>
      </c>
      <c r="C7" s="2"/>
      <c r="D7" s="13" t="s">
        <v>19</v>
      </c>
      <c r="E7" s="57">
        <f t="shared" ref="E7:N7" si="1">$Q$5</f>
        <v>20241111</v>
      </c>
      <c r="F7" s="57">
        <f t="shared" si="1"/>
        <v>20241111</v>
      </c>
      <c r="G7" s="57">
        <f t="shared" si="1"/>
        <v>20241111</v>
      </c>
      <c r="H7" s="57">
        <f t="shared" si="1"/>
        <v>20241111</v>
      </c>
      <c r="I7" s="57">
        <f t="shared" si="1"/>
        <v>20241111</v>
      </c>
      <c r="J7" s="57">
        <f t="shared" si="1"/>
        <v>20241111</v>
      </c>
      <c r="K7" s="57">
        <f t="shared" si="1"/>
        <v>20241111</v>
      </c>
      <c r="L7" s="57">
        <f t="shared" si="1"/>
        <v>20241111</v>
      </c>
      <c r="M7" s="57">
        <f t="shared" si="1"/>
        <v>20241111</v>
      </c>
      <c r="N7" s="57">
        <f t="shared" si="1"/>
        <v>20241111</v>
      </c>
      <c r="O7" s="2"/>
      <c r="P7" s="56"/>
      <c r="Q7" s="2"/>
      <c r="R7" s="52"/>
    </row>
    <row r="8" spans="1:18" ht="46">
      <c r="A8" s="1" t="s">
        <v>20</v>
      </c>
      <c r="B8" s="6" t="s">
        <v>21</v>
      </c>
      <c r="C8" s="2"/>
      <c r="D8" s="13" t="s">
        <v>22</v>
      </c>
      <c r="E8" s="27" t="s">
        <v>7</v>
      </c>
      <c r="F8" s="30" t="s">
        <v>7</v>
      </c>
      <c r="G8" s="30" t="s">
        <v>7</v>
      </c>
      <c r="H8" s="30" t="s">
        <v>7</v>
      </c>
      <c r="I8" s="30" t="s">
        <v>7</v>
      </c>
      <c r="J8" s="30" t="s">
        <v>7</v>
      </c>
      <c r="K8" s="30" t="s">
        <v>7</v>
      </c>
      <c r="L8" s="30" t="s">
        <v>7</v>
      </c>
      <c r="M8" s="30" t="s">
        <v>7</v>
      </c>
      <c r="N8" s="31" t="s">
        <v>7</v>
      </c>
      <c r="O8" s="2"/>
      <c r="P8" s="56"/>
      <c r="Q8" s="2"/>
      <c r="R8" s="52"/>
    </row>
    <row r="9" spans="1:18" ht="16">
      <c r="A9" s="1" t="s">
        <v>23</v>
      </c>
      <c r="B9" s="6" t="s">
        <v>69</v>
      </c>
      <c r="C9" s="2"/>
      <c r="D9" s="13" t="s">
        <v>25</v>
      </c>
      <c r="E9" s="32" t="s">
        <v>7</v>
      </c>
      <c r="F9" s="32" t="s">
        <v>7</v>
      </c>
      <c r="G9" s="32" t="s">
        <v>7</v>
      </c>
      <c r="H9" s="32" t="s">
        <v>7</v>
      </c>
      <c r="I9" s="32" t="s">
        <v>7</v>
      </c>
      <c r="J9" s="32" t="s">
        <v>7</v>
      </c>
      <c r="K9" s="32" t="s">
        <v>7</v>
      </c>
      <c r="L9" s="32" t="s">
        <v>7</v>
      </c>
      <c r="M9" s="32" t="s">
        <v>7</v>
      </c>
      <c r="N9" s="32" t="s">
        <v>7</v>
      </c>
      <c r="O9" s="2"/>
      <c r="P9" s="56"/>
      <c r="Q9" s="2"/>
      <c r="R9" s="52"/>
    </row>
    <row r="10" spans="1:18" ht="16">
      <c r="A10" s="1" t="s">
        <v>26</v>
      </c>
      <c r="B10" s="6" t="s">
        <v>7</v>
      </c>
      <c r="C10" s="2"/>
      <c r="D10" s="13" t="s">
        <v>16</v>
      </c>
      <c r="E10" s="32" t="e">
        <f t="shared" ref="E10:N10" si="2">INDEX($P$5:$P$24, MATCH(E9, $O$5:$O$24, 0))</f>
        <v>#N/A</v>
      </c>
      <c r="F10" s="32" t="e">
        <f t="shared" si="2"/>
        <v>#N/A</v>
      </c>
      <c r="G10" s="32" t="e">
        <f t="shared" si="2"/>
        <v>#N/A</v>
      </c>
      <c r="H10" s="32" t="e">
        <f t="shared" si="2"/>
        <v>#N/A</v>
      </c>
      <c r="I10" s="32" t="e">
        <f t="shared" si="2"/>
        <v>#N/A</v>
      </c>
      <c r="J10" s="32" t="e">
        <f t="shared" si="2"/>
        <v>#N/A</v>
      </c>
      <c r="K10" s="32" t="e">
        <f t="shared" si="2"/>
        <v>#N/A</v>
      </c>
      <c r="L10" s="32" t="e">
        <f t="shared" si="2"/>
        <v>#N/A</v>
      </c>
      <c r="M10" s="32" t="e">
        <f t="shared" si="2"/>
        <v>#N/A</v>
      </c>
      <c r="N10" s="32" t="e">
        <f t="shared" si="2"/>
        <v>#N/A</v>
      </c>
      <c r="O10" s="2"/>
      <c r="P10" s="56"/>
      <c r="Q10" s="2"/>
      <c r="R10" s="52"/>
    </row>
    <row r="11" spans="1:18" ht="16">
      <c r="A11" s="1" t="s">
        <v>28</v>
      </c>
      <c r="B11" s="6" t="s">
        <v>7</v>
      </c>
      <c r="C11" s="2"/>
      <c r="D11" s="13" t="s">
        <v>19</v>
      </c>
      <c r="E11" s="58">
        <f t="shared" ref="E11:N11" si="3">$Q$5</f>
        <v>20241111</v>
      </c>
      <c r="F11" s="58">
        <f t="shared" si="3"/>
        <v>20241111</v>
      </c>
      <c r="G11" s="58">
        <f t="shared" si="3"/>
        <v>20241111</v>
      </c>
      <c r="H11" s="58">
        <f t="shared" si="3"/>
        <v>20241111</v>
      </c>
      <c r="I11" s="58">
        <f t="shared" si="3"/>
        <v>20241111</v>
      </c>
      <c r="J11" s="58">
        <f t="shared" si="3"/>
        <v>20241111</v>
      </c>
      <c r="K11" s="58">
        <f t="shared" si="3"/>
        <v>20241111</v>
      </c>
      <c r="L11" s="58">
        <f t="shared" si="3"/>
        <v>20241111</v>
      </c>
      <c r="M11" s="58">
        <f t="shared" si="3"/>
        <v>20241111</v>
      </c>
      <c r="N11" s="58">
        <f t="shared" si="3"/>
        <v>20241111</v>
      </c>
      <c r="O11" s="2"/>
      <c r="P11" s="56"/>
      <c r="Q11" s="2"/>
      <c r="R11" s="52"/>
    </row>
    <row r="12" spans="1:18" ht="46">
      <c r="A12" s="1" t="s">
        <v>29</v>
      </c>
      <c r="B12" s="51"/>
      <c r="C12" s="2"/>
      <c r="D12" s="13" t="s">
        <v>22</v>
      </c>
      <c r="E12" s="32" t="s">
        <v>7</v>
      </c>
      <c r="F12" s="32" t="s">
        <v>7</v>
      </c>
      <c r="G12" s="32" t="s">
        <v>7</v>
      </c>
      <c r="H12" s="32" t="s">
        <v>7</v>
      </c>
      <c r="I12" s="32" t="s">
        <v>7</v>
      </c>
      <c r="J12" s="32" t="s">
        <v>7</v>
      </c>
      <c r="K12" s="32" t="s">
        <v>7</v>
      </c>
      <c r="L12" s="32" t="s">
        <v>7</v>
      </c>
      <c r="M12" s="32" t="s">
        <v>7</v>
      </c>
      <c r="N12" s="32" t="s">
        <v>7</v>
      </c>
      <c r="O12" s="2"/>
      <c r="P12" s="56"/>
      <c r="Q12" s="2"/>
      <c r="R12" s="52"/>
    </row>
    <row r="13" spans="1:18" ht="16">
      <c r="A13" s="1" t="s">
        <v>31</v>
      </c>
      <c r="B13" s="51"/>
      <c r="C13" s="2"/>
      <c r="D13" s="13" t="s">
        <v>33</v>
      </c>
      <c r="E13" s="38" t="s">
        <v>7</v>
      </c>
      <c r="F13" s="38" t="s">
        <v>7</v>
      </c>
      <c r="G13" s="38" t="s">
        <v>7</v>
      </c>
      <c r="H13" s="38" t="s">
        <v>7</v>
      </c>
      <c r="I13" s="38" t="s">
        <v>7</v>
      </c>
      <c r="J13" s="38" t="s">
        <v>7</v>
      </c>
      <c r="K13" s="38" t="s">
        <v>7</v>
      </c>
      <c r="L13" s="38" t="s">
        <v>7</v>
      </c>
      <c r="M13" s="38" t="s">
        <v>7</v>
      </c>
      <c r="N13" s="38" t="s">
        <v>7</v>
      </c>
      <c r="O13" s="2"/>
      <c r="P13" s="56"/>
      <c r="Q13" s="2"/>
      <c r="R13" s="52"/>
    </row>
    <row r="14" spans="1:18" ht="16">
      <c r="A14" s="1" t="s">
        <v>34</v>
      </c>
      <c r="B14" s="51"/>
      <c r="C14" s="2"/>
      <c r="D14" s="13" t="s">
        <v>16</v>
      </c>
      <c r="E14" s="38" t="e">
        <f t="shared" ref="E14:N14" si="4">INDEX($P$5:$P$24, MATCH(E13, $O$5:$O$24, 0))</f>
        <v>#N/A</v>
      </c>
      <c r="F14" s="38" t="e">
        <f t="shared" si="4"/>
        <v>#N/A</v>
      </c>
      <c r="G14" s="38" t="e">
        <f t="shared" si="4"/>
        <v>#N/A</v>
      </c>
      <c r="H14" s="38" t="e">
        <f t="shared" si="4"/>
        <v>#N/A</v>
      </c>
      <c r="I14" s="38" t="e">
        <f t="shared" si="4"/>
        <v>#N/A</v>
      </c>
      <c r="J14" s="38" t="e">
        <f t="shared" si="4"/>
        <v>#N/A</v>
      </c>
      <c r="K14" s="38" t="e">
        <f t="shared" si="4"/>
        <v>#N/A</v>
      </c>
      <c r="L14" s="38" t="e">
        <f t="shared" si="4"/>
        <v>#N/A</v>
      </c>
      <c r="M14" s="38" t="e">
        <f t="shared" si="4"/>
        <v>#N/A</v>
      </c>
      <c r="N14" s="38" t="e">
        <f t="shared" si="4"/>
        <v>#N/A</v>
      </c>
      <c r="O14" s="2"/>
      <c r="P14" s="56"/>
      <c r="Q14" s="2"/>
      <c r="R14" s="52"/>
    </row>
    <row r="15" spans="1:18" ht="16">
      <c r="A15" s="1" t="s">
        <v>36</v>
      </c>
      <c r="B15" s="6" t="s">
        <v>37</v>
      </c>
      <c r="C15" s="2"/>
      <c r="D15" s="13" t="s">
        <v>19</v>
      </c>
      <c r="E15" s="59">
        <f t="shared" ref="E15:N15" si="5">$Q$5</f>
        <v>20241111</v>
      </c>
      <c r="F15" s="59">
        <f t="shared" si="5"/>
        <v>20241111</v>
      </c>
      <c r="G15" s="59">
        <f t="shared" si="5"/>
        <v>20241111</v>
      </c>
      <c r="H15" s="59">
        <f t="shared" si="5"/>
        <v>20241111</v>
      </c>
      <c r="I15" s="59">
        <f t="shared" si="5"/>
        <v>20241111</v>
      </c>
      <c r="J15" s="59">
        <f t="shared" si="5"/>
        <v>20241111</v>
      </c>
      <c r="K15" s="59">
        <f t="shared" si="5"/>
        <v>20241111</v>
      </c>
      <c r="L15" s="59">
        <f t="shared" si="5"/>
        <v>20241111</v>
      </c>
      <c r="M15" s="59">
        <f t="shared" si="5"/>
        <v>20241111</v>
      </c>
      <c r="N15" s="59">
        <f t="shared" si="5"/>
        <v>20241111</v>
      </c>
      <c r="O15" s="2"/>
      <c r="P15" s="56"/>
      <c r="Q15" s="2"/>
      <c r="R15" s="52"/>
    </row>
    <row r="16" spans="1:18" ht="46">
      <c r="A16" s="1" t="s">
        <v>38</v>
      </c>
      <c r="B16" s="6" t="s">
        <v>39</v>
      </c>
      <c r="C16" s="2"/>
      <c r="D16" s="13" t="s">
        <v>22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38" t="s">
        <v>7</v>
      </c>
      <c r="K16" s="38" t="s">
        <v>7</v>
      </c>
      <c r="L16" s="38" t="s">
        <v>7</v>
      </c>
      <c r="M16" s="38" t="s">
        <v>7</v>
      </c>
      <c r="N16" s="38" t="s">
        <v>7</v>
      </c>
      <c r="O16" s="2"/>
      <c r="P16" s="56"/>
      <c r="Q16" s="2"/>
      <c r="R16" s="52"/>
    </row>
    <row r="17" spans="1:18" ht="16">
      <c r="A17" s="1" t="s">
        <v>40</v>
      </c>
      <c r="B17" s="6" t="s">
        <v>41</v>
      </c>
      <c r="C17" s="2"/>
      <c r="D17" s="13" t="s">
        <v>42</v>
      </c>
      <c r="E17" s="39" t="s">
        <v>7</v>
      </c>
      <c r="F17" s="39" t="s">
        <v>7</v>
      </c>
      <c r="G17" s="39" t="s">
        <v>7</v>
      </c>
      <c r="H17" s="39" t="s">
        <v>7</v>
      </c>
      <c r="I17" s="39" t="s">
        <v>7</v>
      </c>
      <c r="J17" s="39" t="s">
        <v>7</v>
      </c>
      <c r="K17" s="39" t="s">
        <v>7</v>
      </c>
      <c r="L17" s="39" t="s">
        <v>7</v>
      </c>
      <c r="M17" s="39" t="s">
        <v>7</v>
      </c>
      <c r="N17" s="39" t="s">
        <v>7</v>
      </c>
      <c r="O17" s="2"/>
      <c r="P17" s="56"/>
      <c r="Q17" s="2"/>
      <c r="R17" s="52"/>
    </row>
    <row r="18" spans="1:18" ht="16">
      <c r="A18" s="1" t="s">
        <v>43</v>
      </c>
      <c r="B18" s="6" t="s">
        <v>44</v>
      </c>
      <c r="C18" s="2"/>
      <c r="D18" s="13" t="s">
        <v>16</v>
      </c>
      <c r="E18" s="39" t="e">
        <f t="shared" ref="E18:N18" si="6">INDEX($P$5:$P$24, MATCH(E17, $O$5:$O$24, 0))</f>
        <v>#N/A</v>
      </c>
      <c r="F18" s="39" t="e">
        <f t="shared" si="6"/>
        <v>#N/A</v>
      </c>
      <c r="G18" s="39" t="e">
        <f t="shared" si="6"/>
        <v>#N/A</v>
      </c>
      <c r="H18" s="39" t="e">
        <f t="shared" si="6"/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2"/>
      <c r="P18" s="56"/>
      <c r="Q18" s="2"/>
      <c r="R18" s="52"/>
    </row>
    <row r="19" spans="1:18" ht="16">
      <c r="A19" s="1" t="s">
        <v>45</v>
      </c>
      <c r="B19" s="6" t="s">
        <v>46</v>
      </c>
      <c r="C19" s="2"/>
      <c r="D19" s="13" t="s">
        <v>19</v>
      </c>
      <c r="E19" s="60">
        <f t="shared" ref="E19:N19" si="7">$Q$5</f>
        <v>20241111</v>
      </c>
      <c r="F19" s="60">
        <f t="shared" si="7"/>
        <v>20241111</v>
      </c>
      <c r="G19" s="60">
        <f t="shared" si="7"/>
        <v>20241111</v>
      </c>
      <c r="H19" s="60">
        <f t="shared" si="7"/>
        <v>20241111</v>
      </c>
      <c r="I19" s="60">
        <f t="shared" si="7"/>
        <v>20241111</v>
      </c>
      <c r="J19" s="60">
        <f t="shared" si="7"/>
        <v>20241111</v>
      </c>
      <c r="K19" s="60">
        <f t="shared" si="7"/>
        <v>20241111</v>
      </c>
      <c r="L19" s="60">
        <f t="shared" si="7"/>
        <v>20241111</v>
      </c>
      <c r="M19" s="60">
        <f t="shared" si="7"/>
        <v>20241111</v>
      </c>
      <c r="N19" s="60">
        <f t="shared" si="7"/>
        <v>20241111</v>
      </c>
      <c r="O19" s="2"/>
      <c r="P19" s="56"/>
      <c r="Q19" s="2"/>
      <c r="R19" s="52"/>
    </row>
    <row r="20" spans="1:18" ht="46">
      <c r="A20" s="1" t="s">
        <v>47</v>
      </c>
      <c r="B20" s="6" t="s">
        <v>48</v>
      </c>
      <c r="C20" s="2"/>
      <c r="D20" s="13" t="s">
        <v>22</v>
      </c>
      <c r="E20" s="39" t="s">
        <v>7</v>
      </c>
      <c r="F20" s="39" t="s">
        <v>7</v>
      </c>
      <c r="G20" s="39" t="s">
        <v>7</v>
      </c>
      <c r="H20" s="39" t="s">
        <v>7</v>
      </c>
      <c r="I20" s="39" t="s">
        <v>7</v>
      </c>
      <c r="J20" s="39" t="s">
        <v>7</v>
      </c>
      <c r="K20" s="39" t="s">
        <v>7</v>
      </c>
      <c r="L20" s="39" t="s">
        <v>7</v>
      </c>
      <c r="M20" s="39" t="s">
        <v>7</v>
      </c>
      <c r="N20" s="39" t="s">
        <v>7</v>
      </c>
      <c r="O20" s="2"/>
      <c r="P20" s="56"/>
      <c r="Q20" s="2"/>
      <c r="R20" s="52"/>
    </row>
    <row r="21" spans="1:18" ht="16">
      <c r="A21" s="1" t="s">
        <v>49</v>
      </c>
      <c r="B21" s="6" t="s">
        <v>50</v>
      </c>
      <c r="C21" s="2"/>
      <c r="D21" s="13" t="s">
        <v>51</v>
      </c>
      <c r="E21" s="43" t="s">
        <v>7</v>
      </c>
      <c r="F21" s="43" t="s">
        <v>7</v>
      </c>
      <c r="G21" s="43" t="s">
        <v>7</v>
      </c>
      <c r="H21" s="43" t="s">
        <v>7</v>
      </c>
      <c r="I21" s="43" t="s">
        <v>7</v>
      </c>
      <c r="J21" s="43" t="s">
        <v>7</v>
      </c>
      <c r="K21" s="43" t="s">
        <v>7</v>
      </c>
      <c r="L21" s="43" t="s">
        <v>7</v>
      </c>
      <c r="M21" s="43" t="s">
        <v>7</v>
      </c>
      <c r="N21" s="43" t="s">
        <v>7</v>
      </c>
      <c r="O21" s="2"/>
      <c r="P21" s="2"/>
      <c r="Q21" s="2"/>
      <c r="R21" s="52"/>
    </row>
    <row r="22" spans="1:18" ht="16">
      <c r="A22" s="1" t="s">
        <v>52</v>
      </c>
      <c r="B22" s="6" t="s">
        <v>53</v>
      </c>
      <c r="C22" s="2"/>
      <c r="D22" s="13" t="s">
        <v>16</v>
      </c>
      <c r="E22" s="43" t="e">
        <f t="shared" ref="E22:N22" si="8">INDEX($P$5:$P$24, MATCH(E21, $O$5:$O$24, 0))</f>
        <v>#N/A</v>
      </c>
      <c r="F22" s="43" t="e">
        <f t="shared" si="8"/>
        <v>#N/A</v>
      </c>
      <c r="G22" s="43" t="e">
        <f t="shared" si="8"/>
        <v>#N/A</v>
      </c>
      <c r="H22" s="43" t="e">
        <f t="shared" si="8"/>
        <v>#N/A</v>
      </c>
      <c r="I22" s="43" t="e">
        <f t="shared" si="8"/>
        <v>#N/A</v>
      </c>
      <c r="J22" s="43" t="e">
        <f t="shared" si="8"/>
        <v>#N/A</v>
      </c>
      <c r="K22" s="43" t="e">
        <f t="shared" si="8"/>
        <v>#N/A</v>
      </c>
      <c r="L22" s="43" t="e">
        <f t="shared" si="8"/>
        <v>#N/A</v>
      </c>
      <c r="M22" s="43" t="e">
        <f t="shared" si="8"/>
        <v>#N/A</v>
      </c>
      <c r="N22" s="43" t="e">
        <f t="shared" si="8"/>
        <v>#N/A</v>
      </c>
      <c r="O22" s="2"/>
      <c r="P22" s="2"/>
      <c r="Q22" s="2"/>
      <c r="R22" s="52"/>
    </row>
    <row r="23" spans="1:18" ht="16">
      <c r="A23" s="1" t="s">
        <v>54</v>
      </c>
      <c r="B23" s="6" t="s">
        <v>55</v>
      </c>
      <c r="C23" s="2"/>
      <c r="D23" s="13" t="s">
        <v>19</v>
      </c>
      <c r="E23" s="61">
        <f t="shared" ref="E23:N23" si="9">$Q$5</f>
        <v>20241111</v>
      </c>
      <c r="F23" s="61">
        <f t="shared" si="9"/>
        <v>20241111</v>
      </c>
      <c r="G23" s="61">
        <f t="shared" si="9"/>
        <v>20241111</v>
      </c>
      <c r="H23" s="61">
        <f t="shared" si="9"/>
        <v>20241111</v>
      </c>
      <c r="I23" s="61">
        <f t="shared" si="9"/>
        <v>20241111</v>
      </c>
      <c r="J23" s="61">
        <f t="shared" si="9"/>
        <v>20241111</v>
      </c>
      <c r="K23" s="61">
        <f t="shared" si="9"/>
        <v>20241111</v>
      </c>
      <c r="L23" s="61">
        <f t="shared" si="9"/>
        <v>20241111</v>
      </c>
      <c r="M23" s="61">
        <f t="shared" si="9"/>
        <v>20241111</v>
      </c>
      <c r="N23" s="61">
        <f t="shared" si="9"/>
        <v>20241111</v>
      </c>
      <c r="O23" s="2"/>
      <c r="P23" s="2"/>
      <c r="Q23" s="2"/>
      <c r="R23" s="52"/>
    </row>
    <row r="24" spans="1:18" ht="46">
      <c r="A24" s="1" t="s">
        <v>56</v>
      </c>
      <c r="B24" s="51"/>
      <c r="C24" s="2"/>
      <c r="D24" s="13" t="s">
        <v>22</v>
      </c>
      <c r="E24" s="41" t="s">
        <v>7</v>
      </c>
      <c r="F24" s="42" t="s">
        <v>7</v>
      </c>
      <c r="G24" s="43" t="s">
        <v>7</v>
      </c>
      <c r="H24" s="43" t="s">
        <v>7</v>
      </c>
      <c r="I24" s="43" t="s">
        <v>7</v>
      </c>
      <c r="J24" s="43" t="s">
        <v>7</v>
      </c>
      <c r="K24" s="43" t="s">
        <v>7</v>
      </c>
      <c r="L24" s="43" t="s">
        <v>7</v>
      </c>
      <c r="M24" s="42" t="s">
        <v>7</v>
      </c>
      <c r="N24" s="44" t="s">
        <v>7</v>
      </c>
      <c r="O24" s="2"/>
      <c r="P24" s="2"/>
      <c r="Q24" s="2"/>
      <c r="R24" s="52"/>
    </row>
    <row r="25" spans="1:18" ht="16">
      <c r="A25" s="45" t="s">
        <v>58</v>
      </c>
      <c r="B25" s="46" t="s">
        <v>59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52"/>
    </row>
    <row r="26" spans="1:18" ht="16">
      <c r="A26" s="2"/>
      <c r="B26" s="2"/>
      <c r="C26" s="2"/>
      <c r="D26" s="2"/>
      <c r="E26" s="2"/>
      <c r="F26" s="2"/>
      <c r="G26" s="2"/>
      <c r="H26" s="2"/>
      <c r="I26" s="2"/>
      <c r="J26" s="2"/>
      <c r="K26" s="47"/>
      <c r="L26" s="2"/>
      <c r="M26" s="2"/>
      <c r="N26" s="2"/>
      <c r="O26" s="2"/>
      <c r="P26" s="2"/>
      <c r="Q26" s="2"/>
      <c r="R26" s="52"/>
    </row>
    <row r="27" spans="1:18" ht="15.75" customHeight="1">
      <c r="A27" s="1" t="s">
        <v>60</v>
      </c>
      <c r="B27" s="2"/>
      <c r="C27" s="2"/>
      <c r="D27" s="2"/>
      <c r="E27" s="2"/>
      <c r="F27" s="47"/>
      <c r="G27" s="48"/>
      <c r="H27" s="2"/>
      <c r="I27" s="47"/>
      <c r="J27" s="47"/>
      <c r="K27" s="2"/>
      <c r="L27" s="47"/>
      <c r="M27" s="2"/>
      <c r="N27" s="2"/>
      <c r="O27" s="2"/>
      <c r="P27" s="2"/>
      <c r="Q27" s="2"/>
      <c r="R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RS_262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里沙 鈴木</cp:lastModifiedBy>
  <dcterms:modified xsi:type="dcterms:W3CDTF">2025-10-18T19:51:06Z</dcterms:modified>
</cp:coreProperties>
</file>