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DiVE\extended version\"/>
    </mc:Choice>
  </mc:AlternateContent>
  <bookViews>
    <workbookView xWindow="0" yWindow="0" windowWidth="26550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5" i="1"/>
  <c r="E4" i="1"/>
</calcChain>
</file>

<file path=xl/sharedStrings.xml><?xml version="1.0" encoding="utf-8"?>
<sst xmlns="http://schemas.openxmlformats.org/spreadsheetml/2006/main" count="227" uniqueCount="57">
  <si>
    <r>
      <t>V</t>
    </r>
    <r>
      <rPr>
        <sz val="8"/>
        <color theme="1"/>
        <rFont val="Calibri"/>
        <family val="2"/>
        <scheme val="minor"/>
      </rPr>
      <t>1</t>
    </r>
  </si>
  <si>
    <r>
      <t>V</t>
    </r>
    <r>
      <rPr>
        <sz val="8"/>
        <color theme="1"/>
        <rFont val="Calibri"/>
        <family val="2"/>
        <scheme val="minor"/>
      </rPr>
      <t>2</t>
    </r>
  </si>
  <si>
    <r>
      <t>V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</si>
  <si>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</si>
  <si>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</si>
  <si>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</si>
  <si>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</si>
  <si>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</si>
  <si>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</si>
  <si>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</si>
  <si>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</si>
  <si>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</si>
  <si>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</si>
  <si>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</si>
  <si>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</si>
  <si>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</si>
  <si>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</si>
  <si>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</si>
  <si>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setDist</t>
  </si>
  <si>
    <t>V</t>
  </si>
  <si>
    <r>
      <t>I (V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score</t>
    </r>
  </si>
  <si>
    <r>
      <rPr>
        <b/>
        <sz val="11"/>
        <color rgb="FFFF0000"/>
        <rFont val="Calibri"/>
        <family val="2"/>
        <scheme val="minor"/>
      </rPr>
      <t>V</t>
    </r>
    <r>
      <rPr>
        <b/>
        <sz val="8"/>
        <color rgb="FFFF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</si>
  <si>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sz val="8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</si>
  <si>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V</t>
    </r>
    <r>
      <rPr>
        <b/>
        <sz val="8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</si>
  <si>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t>𝐼_𝑢</t>
  </si>
  <si>
    <t>F(S)</t>
  </si>
  <si>
    <r>
      <t>X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</si>
  <si>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2</t>
    </r>
  </si>
  <si>
    <r>
      <t>X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</si>
  <si>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</si>
  <si>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</si>
  <si>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</si>
  <si>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</si>
  <si>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</si>
  <si>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</si>
  <si>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</si>
  <si>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</si>
  <si>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</si>
  <si>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</si>
  <si>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</si>
  <si>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sz val="8"/>
        <color theme="1"/>
        <rFont val="Calibri"/>
        <family val="2"/>
        <scheme val="minor"/>
      </rPr>
      <t>1</t>
    </r>
  </si>
  <si>
    <r>
      <t>S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</si>
  <si>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</si>
  <si>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</si>
  <si>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</si>
  <si>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</si>
  <si>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</si>
  <si>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n</t>
    </r>
  </si>
  <si>
    <r>
      <t>S</t>
    </r>
    <r>
      <rPr>
        <sz val="8"/>
        <color theme="1"/>
        <rFont val="Calibri"/>
        <family val="2"/>
        <scheme val="minor"/>
      </rPr>
      <t>n</t>
    </r>
  </si>
  <si>
    <t>𝐼(S)_𝑢</t>
  </si>
  <si>
    <t>maxF(𝑆\𝑆𝑗  ∪ 𝑋𝑖 )</t>
  </si>
  <si>
    <r>
      <t>I (V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</si>
  <si>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div(V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</si>
  <si>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sz val="8"/>
        <color theme="1"/>
        <rFont val="Calibri"/>
        <family val="2"/>
        <scheme val="minor"/>
      </rPr>
      <t>i</t>
    </r>
  </si>
  <si>
    <r>
      <t>V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</si>
  <si>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>&lt;Si, Vi&gt;</t>
  </si>
  <si>
    <t>I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</si>
</sst>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0" xfId="0" applyFont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Border="1"/>
    <xf numFmtId="0" fontId="2" fillId="0" borderId="1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32"/>
  <sheetViews>
    <sheetView tabSelected="1" topLeftCell="A22" workbookViewId="0">
      <selection activeCell="AB37" sqref="AB37:AC46"/>
    </sheetView>
  </sheetViews>
  <sheetFormatPr defaultRowHeight="15" x14ac:dyDescent="0.25"/>
  <cols>
    <col min="2" max="2" width="3.85546875" style="1" bestFit="1" customWidth="1"/>
    <col min="3" max="3" width="6.85546875" style="1" bestFit="1" customWidth="1"/>
    <col min="4" max="4" width="5.140625" style="1" bestFit="1" customWidth="1"/>
    <col min="5" max="5" width="10.28515625" style="1" hidden="1" customWidth="1"/>
    <col min="6" max="6" width="9.140625" style="1"/>
    <col min="7" max="7" width="4" style="1" bestFit="1" customWidth="1"/>
    <col min="8" max="8" width="7.140625" style="1" bestFit="1" customWidth="1"/>
    <col min="9" max="9" width="10.28515625" style="1" bestFit="1" customWidth="1"/>
    <col min="10" max="10" width="2.85546875" style="1" bestFit="1" customWidth="1"/>
    <col min="11" max="11" width="4" style="1" bestFit="1" customWidth="1"/>
    <col min="12" max="12" width="7.140625" style="1" bestFit="1" customWidth="1"/>
    <col min="13" max="13" width="10.28515625" style="1" bestFit="1" customWidth="1"/>
    <col min="14" max="14" width="18" style="1" hidden="1" customWidth="1"/>
    <col min="15" max="15" width="4" style="1" bestFit="1" customWidth="1"/>
    <col min="16" max="16" width="7.140625" style="1" bestFit="1" customWidth="1"/>
    <col min="17" max="17" width="10.28515625" style="1" bestFit="1" customWidth="1"/>
    <col min="28" max="28" width="2.85546875" bestFit="1" customWidth="1"/>
    <col min="29" max="29" width="5.42578125" customWidth="1"/>
    <col min="30" max="30" width="6.85546875" bestFit="1" customWidth="1"/>
    <col min="31" max="31" width="6.5703125" bestFit="1" customWidth="1"/>
  </cols>
  <sheetData>
    <row r="3" spans="1:17" x14ac:dyDescent="0.25">
      <c r="B3" s="2" t="s">
        <v>53</v>
      </c>
      <c r="C3" s="2" t="s">
        <v>52</v>
      </c>
      <c r="D3" s="2" t="s">
        <v>51</v>
      </c>
      <c r="E3" s="49" t="s">
        <v>25</v>
      </c>
      <c r="G3" s="2" t="s">
        <v>19</v>
      </c>
      <c r="H3" s="2" t="s">
        <v>18</v>
      </c>
      <c r="I3" s="2" t="s">
        <v>20</v>
      </c>
      <c r="K3" s="2" t="s">
        <v>19</v>
      </c>
      <c r="L3" s="2" t="s">
        <v>18</v>
      </c>
      <c r="M3" s="2" t="s">
        <v>20</v>
      </c>
      <c r="O3" s="2" t="s">
        <v>19</v>
      </c>
      <c r="P3" s="2" t="s">
        <v>18</v>
      </c>
      <c r="Q3" s="2" t="s">
        <v>20</v>
      </c>
    </row>
    <row r="4" spans="1:17" x14ac:dyDescent="0.25">
      <c r="B4" s="3" t="s">
        <v>0</v>
      </c>
      <c r="C4" s="4">
        <v>0.5</v>
      </c>
      <c r="D4" s="54" t="s">
        <v>24</v>
      </c>
      <c r="E4" s="5" t="e">
        <f>(0.8*C4)+(0.2*D4)</f>
        <v>#VALUE!</v>
      </c>
      <c r="G4" s="41" t="s">
        <v>23</v>
      </c>
      <c r="H4" s="15">
        <v>0.43</v>
      </c>
      <c r="I4" s="16">
        <v>0.39</v>
      </c>
      <c r="K4" s="27" t="s">
        <v>3</v>
      </c>
      <c r="L4" s="37">
        <v>0.32</v>
      </c>
      <c r="M4" s="31">
        <v>0.37</v>
      </c>
      <c r="O4" s="24" t="s">
        <v>2</v>
      </c>
      <c r="P4" s="38">
        <v>0.22</v>
      </c>
      <c r="Q4" s="34">
        <v>0.01</v>
      </c>
    </row>
    <row r="5" spans="1:17" x14ac:dyDescent="0.25">
      <c r="B5" s="6" t="s">
        <v>1</v>
      </c>
      <c r="C5" s="7">
        <v>0.48</v>
      </c>
      <c r="D5" s="20" t="s">
        <v>24</v>
      </c>
      <c r="E5" s="20">
        <f>(0.8*C5)+(SQRT(2)*0.2)</f>
        <v>0.66684271247461901</v>
      </c>
      <c r="G5" s="12" t="s">
        <v>0</v>
      </c>
      <c r="H5" s="13">
        <v>0.3</v>
      </c>
      <c r="I5" s="14">
        <v>0.32</v>
      </c>
      <c r="K5" s="21" t="s">
        <v>13</v>
      </c>
      <c r="L5" s="22">
        <v>0.23</v>
      </c>
      <c r="M5" s="23" t="s">
        <v>24</v>
      </c>
      <c r="O5" s="40" t="s">
        <v>22</v>
      </c>
      <c r="P5" s="25">
        <v>0.2</v>
      </c>
      <c r="Q5" s="17">
        <v>0.6</v>
      </c>
    </row>
    <row r="6" spans="1:17" x14ac:dyDescent="0.25">
      <c r="B6" s="6" t="s">
        <v>2</v>
      </c>
      <c r="C6" s="7">
        <v>0.45</v>
      </c>
      <c r="D6" s="20" t="s">
        <v>24</v>
      </c>
      <c r="E6" s="20">
        <f t="shared" ref="E6:E24" si="0">(0.8*C6)+(SQRT(2)*0.2)</f>
        <v>0.6428427124746191</v>
      </c>
      <c r="G6" s="12" t="s">
        <v>7</v>
      </c>
      <c r="H6" s="13">
        <v>0.27</v>
      </c>
      <c r="I6" s="14">
        <v>0.32</v>
      </c>
      <c r="K6" s="12" t="s">
        <v>5</v>
      </c>
      <c r="L6" s="13">
        <v>0.21</v>
      </c>
      <c r="M6" s="14">
        <v>0.16</v>
      </c>
      <c r="O6" s="21" t="s">
        <v>8</v>
      </c>
      <c r="P6" s="22">
        <v>0.14000000000000001</v>
      </c>
      <c r="Q6" s="29" t="s">
        <v>24</v>
      </c>
    </row>
    <row r="7" spans="1:17" x14ac:dyDescent="0.25">
      <c r="B7" s="6" t="s">
        <v>3</v>
      </c>
      <c r="C7" s="7">
        <v>0.42</v>
      </c>
      <c r="D7" s="20" t="s">
        <v>24</v>
      </c>
      <c r="E7" s="20">
        <f t="shared" si="0"/>
        <v>0.61884271247461908</v>
      </c>
      <c r="G7" s="36" t="s">
        <v>21</v>
      </c>
      <c r="H7" s="25">
        <v>0.26</v>
      </c>
      <c r="I7" s="26">
        <v>0.05</v>
      </c>
      <c r="K7" s="12" t="s">
        <v>2</v>
      </c>
      <c r="L7" s="13">
        <v>0.2</v>
      </c>
      <c r="M7" s="14">
        <v>0.01</v>
      </c>
      <c r="O7" s="12" t="s">
        <v>0</v>
      </c>
      <c r="P7" s="13">
        <v>0.13500000000000001</v>
      </c>
      <c r="Q7" s="30">
        <v>0.32</v>
      </c>
    </row>
    <row r="8" spans="1:17" x14ac:dyDescent="0.25">
      <c r="B8" s="6" t="s">
        <v>54</v>
      </c>
      <c r="C8" s="19">
        <v>0.4</v>
      </c>
      <c r="D8" s="20" t="s">
        <v>24</v>
      </c>
      <c r="E8" s="20">
        <f t="shared" si="0"/>
        <v>0.60284271247461918</v>
      </c>
      <c r="G8" s="21" t="s">
        <v>9</v>
      </c>
      <c r="H8" s="22">
        <v>0.25</v>
      </c>
      <c r="I8" s="23" t="s">
        <v>24</v>
      </c>
      <c r="K8" s="12" t="s">
        <v>7</v>
      </c>
      <c r="L8" s="13">
        <v>0.15</v>
      </c>
      <c r="M8" s="14">
        <v>0.32</v>
      </c>
      <c r="O8" s="12" t="s">
        <v>5</v>
      </c>
      <c r="P8" s="13">
        <v>0.13</v>
      </c>
      <c r="Q8" s="30">
        <v>0.16</v>
      </c>
    </row>
    <row r="9" spans="1:17" x14ac:dyDescent="0.25">
      <c r="B9" s="6" t="s">
        <v>4</v>
      </c>
      <c r="C9" s="19">
        <v>0.39</v>
      </c>
      <c r="D9" s="20" t="s">
        <v>24</v>
      </c>
      <c r="E9" s="20">
        <f t="shared" si="0"/>
        <v>0.59484271247461917</v>
      </c>
      <c r="G9" s="12" t="s">
        <v>2</v>
      </c>
      <c r="H9" s="13">
        <v>0.23</v>
      </c>
      <c r="I9" s="14">
        <v>0.01</v>
      </c>
      <c r="K9" s="6" t="s">
        <v>10</v>
      </c>
      <c r="L9" s="7">
        <v>0.15</v>
      </c>
      <c r="M9" s="8" t="s">
        <v>24</v>
      </c>
      <c r="O9" s="12" t="s">
        <v>6</v>
      </c>
      <c r="P9" s="13">
        <v>0.12</v>
      </c>
      <c r="Q9" s="30">
        <v>0.37</v>
      </c>
    </row>
    <row r="10" spans="1:17" x14ac:dyDescent="0.25">
      <c r="B10" s="6" t="s">
        <v>5</v>
      </c>
      <c r="C10" s="19">
        <v>0.38</v>
      </c>
      <c r="D10" s="20" t="s">
        <v>24</v>
      </c>
      <c r="E10" s="20">
        <f t="shared" si="0"/>
        <v>0.58684271247461917</v>
      </c>
      <c r="G10" s="12" t="s">
        <v>1</v>
      </c>
      <c r="H10" s="13">
        <v>0.32</v>
      </c>
      <c r="I10" s="14">
        <v>0.15</v>
      </c>
      <c r="K10" s="6" t="s">
        <v>8</v>
      </c>
      <c r="L10" s="7">
        <v>0.11</v>
      </c>
      <c r="M10" s="8" t="s">
        <v>24</v>
      </c>
      <c r="O10" s="12" t="s">
        <v>1</v>
      </c>
      <c r="P10" s="13">
        <v>0.11</v>
      </c>
      <c r="Q10" s="30">
        <v>0.15</v>
      </c>
    </row>
    <row r="11" spans="1:17" x14ac:dyDescent="0.25">
      <c r="B11" s="6" t="s">
        <v>6</v>
      </c>
      <c r="C11" s="19">
        <v>0.38</v>
      </c>
      <c r="D11" s="20" t="s">
        <v>24</v>
      </c>
      <c r="E11" s="20">
        <f t="shared" si="0"/>
        <v>0.58684271247461917</v>
      </c>
      <c r="G11" s="18" t="s">
        <v>12</v>
      </c>
      <c r="H11" s="19">
        <v>0.31</v>
      </c>
      <c r="I11" s="20" t="s">
        <v>24</v>
      </c>
      <c r="K11" s="6" t="s">
        <v>16</v>
      </c>
      <c r="L11" s="7">
        <v>0.09</v>
      </c>
      <c r="M11" s="8" t="s">
        <v>24</v>
      </c>
      <c r="O11" s="12" t="s">
        <v>15</v>
      </c>
      <c r="P11" s="13">
        <v>0.09</v>
      </c>
      <c r="Q11" s="30">
        <v>0.05</v>
      </c>
    </row>
    <row r="12" spans="1:17" x14ac:dyDescent="0.25">
      <c r="B12" s="9" t="s">
        <v>7</v>
      </c>
      <c r="C12" s="42">
        <v>0.38</v>
      </c>
      <c r="D12" s="43" t="s">
        <v>24</v>
      </c>
      <c r="E12" s="20">
        <f t="shared" si="0"/>
        <v>0.58684271247461917</v>
      </c>
      <c r="G12" s="12" t="s">
        <v>5</v>
      </c>
      <c r="H12" s="13">
        <v>0.3</v>
      </c>
      <c r="I12" s="14">
        <v>0.16</v>
      </c>
      <c r="K12" s="12" t="s">
        <v>0</v>
      </c>
      <c r="L12" s="13">
        <v>0.08</v>
      </c>
      <c r="M12" s="14">
        <v>0.32</v>
      </c>
      <c r="O12" s="18" t="s">
        <v>16</v>
      </c>
      <c r="P12" s="7">
        <v>0.08</v>
      </c>
      <c r="Q12" s="28" t="s">
        <v>24</v>
      </c>
    </row>
    <row r="13" spans="1:17" x14ac:dyDescent="0.25">
      <c r="A13" s="52"/>
      <c r="B13" s="7"/>
      <c r="C13" s="19"/>
      <c r="D13" s="19"/>
      <c r="E13" s="20"/>
      <c r="G13" s="12"/>
      <c r="H13" s="13"/>
      <c r="I13" s="14"/>
      <c r="K13" s="12"/>
      <c r="L13" s="13"/>
      <c r="M13" s="14"/>
      <c r="O13" s="18"/>
      <c r="P13" s="7"/>
      <c r="Q13" s="28"/>
    </row>
    <row r="14" spans="1:17" x14ac:dyDescent="0.25">
      <c r="A14" s="52"/>
      <c r="B14" s="7" t="s">
        <v>30</v>
      </c>
      <c r="C14" s="19">
        <v>0.38</v>
      </c>
      <c r="D14" s="19" t="s">
        <v>24</v>
      </c>
      <c r="E14" s="20">
        <f t="shared" si="0"/>
        <v>0.58684271247461917</v>
      </c>
      <c r="G14" s="12" t="s">
        <v>3</v>
      </c>
      <c r="H14" s="13">
        <v>0.3</v>
      </c>
      <c r="I14" s="14">
        <v>0.37</v>
      </c>
      <c r="K14" s="6" t="s">
        <v>9</v>
      </c>
      <c r="L14" s="7">
        <v>0.08</v>
      </c>
      <c r="M14" s="20" t="s">
        <v>24</v>
      </c>
      <c r="O14" s="18" t="s">
        <v>9</v>
      </c>
      <c r="P14" s="7">
        <v>0.08</v>
      </c>
      <c r="Q14" s="28" t="s">
        <v>24</v>
      </c>
    </row>
    <row r="15" spans="1:17" x14ac:dyDescent="0.25">
      <c r="A15" s="52"/>
      <c r="B15" s="7" t="s">
        <v>31</v>
      </c>
      <c r="C15" s="19">
        <v>0.38</v>
      </c>
      <c r="D15" s="7" t="s">
        <v>24</v>
      </c>
      <c r="E15" s="20">
        <f t="shared" si="0"/>
        <v>0.58684271247461917</v>
      </c>
      <c r="G15" s="18" t="s">
        <v>17</v>
      </c>
      <c r="H15" s="19">
        <v>0.28000000000000003</v>
      </c>
      <c r="I15" s="20" t="s">
        <v>24</v>
      </c>
      <c r="K15" s="12" t="s">
        <v>4</v>
      </c>
      <c r="L15" s="13">
        <v>7.0000000000000007E-2</v>
      </c>
      <c r="M15" s="14">
        <v>0.33</v>
      </c>
      <c r="O15" s="18" t="s">
        <v>13</v>
      </c>
      <c r="P15" s="7">
        <v>0.11</v>
      </c>
      <c r="Q15" s="28" t="s">
        <v>24</v>
      </c>
    </row>
    <row r="16" spans="1:17" x14ac:dyDescent="0.25">
      <c r="A16" s="52"/>
      <c r="B16" s="7" t="s">
        <v>32</v>
      </c>
      <c r="C16" s="19">
        <v>0.35</v>
      </c>
      <c r="D16" s="7" t="s">
        <v>24</v>
      </c>
      <c r="E16" s="20">
        <f t="shared" si="0"/>
        <v>0.56284271247461903</v>
      </c>
      <c r="G16" s="6" t="s">
        <v>13</v>
      </c>
      <c r="H16" s="7">
        <v>0.27500000000000002</v>
      </c>
      <c r="I16" s="8" t="s">
        <v>24</v>
      </c>
      <c r="K16" s="12" t="s">
        <v>6</v>
      </c>
      <c r="L16" s="13">
        <v>7.0000000000000007E-2</v>
      </c>
      <c r="M16" s="14">
        <v>0.37</v>
      </c>
      <c r="O16" s="18" t="s">
        <v>12</v>
      </c>
      <c r="P16" s="7">
        <v>0.09</v>
      </c>
      <c r="Q16" s="28" t="s">
        <v>24</v>
      </c>
    </row>
    <row r="17" spans="1:17" x14ac:dyDescent="0.25">
      <c r="A17" s="52"/>
      <c r="B17" s="7" t="s">
        <v>33</v>
      </c>
      <c r="C17" s="19">
        <v>0.34999999999999898</v>
      </c>
      <c r="D17" s="7" t="s">
        <v>24</v>
      </c>
      <c r="E17" s="20">
        <f t="shared" si="0"/>
        <v>0.56284271247461826</v>
      </c>
      <c r="G17" s="12" t="s">
        <v>4</v>
      </c>
      <c r="H17" s="13">
        <v>0.27200000000000002</v>
      </c>
      <c r="I17" s="14">
        <v>0.33</v>
      </c>
      <c r="K17" s="12" t="s">
        <v>15</v>
      </c>
      <c r="L17" s="13">
        <v>6.9000000000000006E-2</v>
      </c>
      <c r="M17" s="14">
        <v>0.05</v>
      </c>
      <c r="O17" s="18" t="s">
        <v>17</v>
      </c>
      <c r="P17" s="7">
        <v>0.08</v>
      </c>
      <c r="Q17" s="28" t="s">
        <v>24</v>
      </c>
    </row>
    <row r="18" spans="1:17" x14ac:dyDescent="0.25">
      <c r="A18" s="52"/>
      <c r="B18" s="7" t="s">
        <v>34</v>
      </c>
      <c r="C18" s="19">
        <v>0.34999999999999798</v>
      </c>
      <c r="D18" s="7" t="s">
        <v>24</v>
      </c>
      <c r="E18" s="20">
        <f t="shared" si="0"/>
        <v>0.56284271247461748</v>
      </c>
      <c r="G18" s="6" t="s">
        <v>11</v>
      </c>
      <c r="H18" s="7">
        <v>0.27100000000000002</v>
      </c>
      <c r="I18" s="8" t="s">
        <v>24</v>
      </c>
      <c r="K18" s="6" t="s">
        <v>11</v>
      </c>
      <c r="L18" s="7">
        <v>6.6000000000000003E-2</v>
      </c>
      <c r="M18" s="8" t="s">
        <v>24</v>
      </c>
      <c r="O18" s="12" t="s">
        <v>4</v>
      </c>
      <c r="P18" s="13">
        <v>7.0000000000000007E-2</v>
      </c>
      <c r="Q18" s="30">
        <v>0.33</v>
      </c>
    </row>
    <row r="19" spans="1:17" x14ac:dyDescent="0.25">
      <c r="A19" s="52"/>
      <c r="B19" s="7" t="s">
        <v>35</v>
      </c>
      <c r="C19" s="19">
        <v>0.34999999999999698</v>
      </c>
      <c r="D19" s="7" t="s">
        <v>24</v>
      </c>
      <c r="E19" s="20">
        <f t="shared" si="0"/>
        <v>0.5628427124746167</v>
      </c>
      <c r="G19" s="6" t="s">
        <v>10</v>
      </c>
      <c r="H19" s="7">
        <v>0.27</v>
      </c>
      <c r="I19" s="8" t="s">
        <v>24</v>
      </c>
      <c r="K19" s="6" t="s">
        <v>17</v>
      </c>
      <c r="L19" s="7">
        <v>6.3E-2</v>
      </c>
      <c r="M19" s="8" t="s">
        <v>24</v>
      </c>
      <c r="O19" s="18" t="s">
        <v>11</v>
      </c>
      <c r="P19" s="7">
        <v>0.06</v>
      </c>
      <c r="Q19" s="28" t="s">
        <v>24</v>
      </c>
    </row>
    <row r="20" spans="1:17" x14ac:dyDescent="0.25">
      <c r="A20" s="52"/>
      <c r="B20" s="7" t="s">
        <v>36</v>
      </c>
      <c r="C20" s="19">
        <v>0.32</v>
      </c>
      <c r="D20" s="7" t="s">
        <v>24</v>
      </c>
      <c r="E20" s="20">
        <f t="shared" si="0"/>
        <v>0.53884271247461912</v>
      </c>
      <c r="G20" s="18" t="s">
        <v>8</v>
      </c>
      <c r="H20" s="19">
        <v>0.26</v>
      </c>
      <c r="I20" s="8" t="s">
        <v>24</v>
      </c>
      <c r="K20" s="6" t="s">
        <v>14</v>
      </c>
      <c r="L20" s="7">
        <v>6.0999999999999999E-2</v>
      </c>
      <c r="M20" s="8" t="s">
        <v>24</v>
      </c>
      <c r="O20" s="18" t="s">
        <v>14</v>
      </c>
      <c r="P20" s="7">
        <v>0.06</v>
      </c>
      <c r="Q20" s="28" t="s">
        <v>24</v>
      </c>
    </row>
    <row r="21" spans="1:17" x14ac:dyDescent="0.25">
      <c r="A21" s="52"/>
      <c r="B21" s="7" t="s">
        <v>37</v>
      </c>
      <c r="C21" s="19">
        <v>0.25</v>
      </c>
      <c r="D21" s="7" t="s">
        <v>24</v>
      </c>
      <c r="E21" s="20">
        <f t="shared" si="0"/>
        <v>0.48284271247461907</v>
      </c>
      <c r="G21" s="6" t="s">
        <v>14</v>
      </c>
      <c r="H21" s="7">
        <v>0.26</v>
      </c>
      <c r="I21" s="8" t="s">
        <v>24</v>
      </c>
      <c r="K21" s="6" t="s">
        <v>12</v>
      </c>
      <c r="L21" s="7">
        <v>2.5000000000000001E-2</v>
      </c>
      <c r="M21" s="8" t="s">
        <v>24</v>
      </c>
      <c r="O21" s="32" t="s">
        <v>7</v>
      </c>
      <c r="P21" s="39">
        <v>0.02</v>
      </c>
      <c r="Q21" s="35">
        <v>0.32</v>
      </c>
    </row>
    <row r="22" spans="1:17" x14ac:dyDescent="0.25">
      <c r="A22" s="52"/>
      <c r="B22" s="7" t="s">
        <v>38</v>
      </c>
      <c r="C22" s="19">
        <v>0.23</v>
      </c>
      <c r="D22" s="7" t="s">
        <v>24</v>
      </c>
      <c r="E22" s="20">
        <f t="shared" si="0"/>
        <v>0.46684271247461906</v>
      </c>
      <c r="G22" s="12" t="s">
        <v>6</v>
      </c>
      <c r="H22" s="13">
        <v>0.25</v>
      </c>
      <c r="I22" s="14">
        <v>0.17</v>
      </c>
      <c r="K22" s="32" t="s">
        <v>1</v>
      </c>
      <c r="L22" s="39">
        <v>2.5000000000000001E-2</v>
      </c>
      <c r="M22" s="33">
        <v>0.15</v>
      </c>
    </row>
    <row r="23" spans="1:17" x14ac:dyDescent="0.25">
      <c r="A23" s="52"/>
      <c r="B23" s="7" t="s">
        <v>39</v>
      </c>
      <c r="C23" s="19">
        <v>0.22</v>
      </c>
      <c r="D23" s="7" t="s">
        <v>24</v>
      </c>
      <c r="E23" s="20">
        <f t="shared" si="0"/>
        <v>0.45884271247461905</v>
      </c>
      <c r="G23" s="9" t="s">
        <v>16</v>
      </c>
      <c r="H23" s="10">
        <v>0.25</v>
      </c>
      <c r="I23" s="11" t="s">
        <v>24</v>
      </c>
    </row>
    <row r="24" spans="1:17" x14ac:dyDescent="0.25">
      <c r="A24" s="52"/>
      <c r="B24" s="7" t="s">
        <v>19</v>
      </c>
      <c r="C24" s="19">
        <v>0.2</v>
      </c>
      <c r="D24" s="7" t="s">
        <v>24</v>
      </c>
      <c r="E24" s="43">
        <f t="shared" si="0"/>
        <v>0.44284271247461909</v>
      </c>
    </row>
    <row r="29" spans="1:17" x14ac:dyDescent="0.25">
      <c r="I29" s="44"/>
    </row>
    <row r="30" spans="1:17" x14ac:dyDescent="0.25">
      <c r="I30" s="44"/>
    </row>
    <row r="31" spans="1:17" x14ac:dyDescent="0.25">
      <c r="I31" s="44"/>
    </row>
    <row r="32" spans="1:17" x14ac:dyDescent="0.25">
      <c r="I32" s="44"/>
    </row>
    <row r="33" spans="9:31" x14ac:dyDescent="0.25">
      <c r="I33" s="44"/>
      <c r="J33" s="50" t="s">
        <v>55</v>
      </c>
      <c r="K33" s="51"/>
      <c r="L33" s="53" t="s">
        <v>52</v>
      </c>
      <c r="M33" s="2" t="s">
        <v>51</v>
      </c>
      <c r="N33" s="2" t="s">
        <v>50</v>
      </c>
    </row>
    <row r="34" spans="9:31" x14ac:dyDescent="0.25">
      <c r="I34" s="44"/>
      <c r="J34" s="3" t="s">
        <v>40</v>
      </c>
      <c r="K34" s="5" t="s">
        <v>26</v>
      </c>
      <c r="L34" s="45">
        <v>0.5</v>
      </c>
      <c r="M34" s="46" t="s">
        <v>49</v>
      </c>
      <c r="N34" s="45">
        <v>0.31841506833330102</v>
      </c>
    </row>
    <row r="35" spans="9:31" x14ac:dyDescent="0.25">
      <c r="I35" s="44"/>
      <c r="J35" s="6" t="s">
        <v>41</v>
      </c>
      <c r="K35" s="8" t="s">
        <v>26</v>
      </c>
      <c r="L35" s="45">
        <v>0.47</v>
      </c>
      <c r="M35" s="46" t="s">
        <v>49</v>
      </c>
      <c r="N35" s="45">
        <v>0.41899891732482997</v>
      </c>
    </row>
    <row r="36" spans="9:31" x14ac:dyDescent="0.25">
      <c r="I36" s="44"/>
      <c r="J36" s="6" t="s">
        <v>42</v>
      </c>
      <c r="K36" s="8" t="s">
        <v>46</v>
      </c>
      <c r="L36" s="45">
        <v>0.42</v>
      </c>
      <c r="M36" s="46" t="s">
        <v>49</v>
      </c>
      <c r="N36" s="45">
        <v>0.41812010741152172</v>
      </c>
    </row>
    <row r="37" spans="9:31" x14ac:dyDescent="0.25">
      <c r="I37" s="44"/>
      <c r="J37" s="6" t="s">
        <v>43</v>
      </c>
      <c r="K37" s="8" t="s">
        <v>46</v>
      </c>
      <c r="L37" s="45">
        <v>0.35</v>
      </c>
      <c r="M37" s="46" t="s">
        <v>49</v>
      </c>
      <c r="N37" s="45">
        <v>0.35881525568127892</v>
      </c>
      <c r="AB37" s="55" t="s">
        <v>55</v>
      </c>
      <c r="AC37" s="56"/>
      <c r="AD37" s="53" t="s">
        <v>52</v>
      </c>
      <c r="AE37" s="2" t="s">
        <v>56</v>
      </c>
    </row>
    <row r="38" spans="9:31" x14ac:dyDescent="0.25">
      <c r="I38" s="44"/>
      <c r="J38" s="6" t="s">
        <v>44</v>
      </c>
      <c r="K38" s="8" t="s">
        <v>46</v>
      </c>
      <c r="L38" s="46">
        <v>0.31</v>
      </c>
      <c r="M38" s="46" t="s">
        <v>49</v>
      </c>
      <c r="N38" s="45">
        <v>0.35445734588335942</v>
      </c>
      <c r="AB38" s="57" t="s">
        <v>40</v>
      </c>
      <c r="AC38" s="58" t="s">
        <v>26</v>
      </c>
      <c r="AD38" s="45">
        <v>0.5</v>
      </c>
      <c r="AE38" s="46" t="s">
        <v>49</v>
      </c>
    </row>
    <row r="39" spans="9:31" x14ac:dyDescent="0.25">
      <c r="I39" s="44"/>
      <c r="J39" s="6" t="s">
        <v>40</v>
      </c>
      <c r="K39" s="8" t="s">
        <v>27</v>
      </c>
      <c r="L39" s="46">
        <v>0.25</v>
      </c>
      <c r="M39" s="46" t="s">
        <v>49</v>
      </c>
      <c r="N39" s="45">
        <v>0.35176139088988456</v>
      </c>
      <c r="AB39" s="21" t="s">
        <v>41</v>
      </c>
      <c r="AC39" s="23" t="s">
        <v>26</v>
      </c>
      <c r="AD39" s="45">
        <v>0.47</v>
      </c>
      <c r="AE39" s="46" t="s">
        <v>49</v>
      </c>
    </row>
    <row r="40" spans="9:31" x14ac:dyDescent="0.25">
      <c r="I40" s="44"/>
      <c r="J40" s="6" t="s">
        <v>41</v>
      </c>
      <c r="K40" s="8" t="s">
        <v>27</v>
      </c>
      <c r="L40" s="46">
        <v>0.24</v>
      </c>
      <c r="M40" s="46" t="s">
        <v>49</v>
      </c>
      <c r="N40" s="45">
        <v>0.25592702040983417</v>
      </c>
      <c r="AB40" s="21" t="s">
        <v>42</v>
      </c>
      <c r="AC40" s="23" t="s">
        <v>46</v>
      </c>
      <c r="AD40" s="45">
        <v>0.42</v>
      </c>
      <c r="AE40" s="46" t="s">
        <v>49</v>
      </c>
    </row>
    <row r="41" spans="9:31" x14ac:dyDescent="0.25">
      <c r="I41" s="44"/>
      <c r="J41" s="6" t="s">
        <v>42</v>
      </c>
      <c r="K41" s="8" t="s">
        <v>45</v>
      </c>
      <c r="L41" s="46">
        <v>0.18</v>
      </c>
      <c r="M41" s="46" t="s">
        <v>49</v>
      </c>
      <c r="N41" s="45">
        <v>0.25102272948446924</v>
      </c>
      <c r="AB41" s="21" t="s">
        <v>43</v>
      </c>
      <c r="AC41" s="23" t="s">
        <v>46</v>
      </c>
      <c r="AD41" s="45">
        <v>0.35</v>
      </c>
      <c r="AE41" s="46" t="s">
        <v>49</v>
      </c>
    </row>
    <row r="42" spans="9:31" x14ac:dyDescent="0.25">
      <c r="I42" s="44"/>
      <c r="J42" s="9" t="s">
        <v>43</v>
      </c>
      <c r="K42" s="11" t="s">
        <v>45</v>
      </c>
      <c r="L42" s="48">
        <v>0.12</v>
      </c>
      <c r="M42" s="47" t="s">
        <v>49</v>
      </c>
      <c r="N42" s="45">
        <v>0.24896284780769307</v>
      </c>
      <c r="AB42" s="21" t="s">
        <v>44</v>
      </c>
      <c r="AC42" s="23" t="s">
        <v>46</v>
      </c>
      <c r="AD42" s="46">
        <v>0.31</v>
      </c>
      <c r="AE42" s="46" t="s">
        <v>49</v>
      </c>
    </row>
    <row r="43" spans="9:31" x14ac:dyDescent="0.25">
      <c r="I43" s="44"/>
      <c r="J43" s="6"/>
      <c r="K43" s="8"/>
      <c r="L43" s="45"/>
      <c r="M43" s="46"/>
      <c r="N43" s="45"/>
      <c r="AB43" s="21" t="s">
        <v>40</v>
      </c>
      <c r="AC43" s="23" t="s">
        <v>27</v>
      </c>
      <c r="AD43" s="46">
        <v>0.25</v>
      </c>
      <c r="AE43" s="46" t="s">
        <v>49</v>
      </c>
    </row>
    <row r="44" spans="9:31" x14ac:dyDescent="0.25">
      <c r="I44" s="44"/>
      <c r="J44" s="6" t="s">
        <v>44</v>
      </c>
      <c r="K44" s="8" t="s">
        <v>45</v>
      </c>
      <c r="L44" s="45">
        <v>7.0000000000000007E-2</v>
      </c>
      <c r="M44" s="46" t="s">
        <v>49</v>
      </c>
      <c r="N44" s="45">
        <v>0.2484150683333014</v>
      </c>
      <c r="AB44" s="21" t="s">
        <v>41</v>
      </c>
      <c r="AC44" s="23" t="s">
        <v>27</v>
      </c>
      <c r="AD44" s="46">
        <v>0.24</v>
      </c>
      <c r="AE44" s="46" t="s">
        <v>49</v>
      </c>
    </row>
    <row r="45" spans="9:31" x14ac:dyDescent="0.25">
      <c r="I45" s="44"/>
      <c r="J45" s="6" t="s">
        <v>40</v>
      </c>
      <c r="K45" s="8" t="s">
        <v>45</v>
      </c>
      <c r="L45" s="46">
        <v>0.08</v>
      </c>
      <c r="M45" s="46" t="s">
        <v>49</v>
      </c>
      <c r="N45" s="45">
        <v>0.24425040244809948</v>
      </c>
      <c r="AB45" s="21" t="s">
        <v>42</v>
      </c>
      <c r="AC45" s="23" t="s">
        <v>45</v>
      </c>
      <c r="AD45" s="46">
        <v>0.18</v>
      </c>
      <c r="AE45" s="46" t="s">
        <v>49</v>
      </c>
    </row>
    <row r="46" spans="9:31" x14ac:dyDescent="0.25">
      <c r="I46" s="44"/>
      <c r="J46" s="6" t="s">
        <v>41</v>
      </c>
      <c r="K46" s="8" t="s">
        <v>28</v>
      </c>
      <c r="L46" s="46">
        <v>0.08</v>
      </c>
      <c r="M46" s="46" t="s">
        <v>49</v>
      </c>
      <c r="N46" s="45">
        <v>0.24061263436955738</v>
      </c>
      <c r="AB46" s="59" t="s">
        <v>43</v>
      </c>
      <c r="AC46" s="60" t="s">
        <v>45</v>
      </c>
      <c r="AD46" s="48">
        <v>0.12</v>
      </c>
      <c r="AE46" s="47" t="s">
        <v>49</v>
      </c>
    </row>
    <row r="47" spans="9:31" x14ac:dyDescent="0.25">
      <c r="I47" s="44"/>
      <c r="J47" s="6" t="s">
        <v>42</v>
      </c>
      <c r="K47" s="8" t="s">
        <v>28</v>
      </c>
      <c r="L47" s="46">
        <v>7.0000000000000007E-2</v>
      </c>
      <c r="M47" s="46" t="s">
        <v>49</v>
      </c>
      <c r="N47" s="45">
        <v>0.23865134332898752</v>
      </c>
    </row>
    <row r="48" spans="9:31" x14ac:dyDescent="0.25">
      <c r="I48" s="44"/>
      <c r="J48" s="6" t="s">
        <v>43</v>
      </c>
      <c r="K48" s="8" t="s">
        <v>28</v>
      </c>
      <c r="L48" s="46">
        <v>7.0000000000000007E-2</v>
      </c>
      <c r="M48" s="46" t="s">
        <v>49</v>
      </c>
      <c r="N48" s="45">
        <v>0.23476110270378536</v>
      </c>
    </row>
    <row r="49" spans="9:14" x14ac:dyDescent="0.25">
      <c r="I49" s="44"/>
      <c r="J49" s="6" t="s">
        <v>44</v>
      </c>
      <c r="K49" s="8" t="s">
        <v>28</v>
      </c>
      <c r="L49" s="46">
        <v>6.9000000000000006E-2</v>
      </c>
      <c r="M49" s="46" t="s">
        <v>49</v>
      </c>
      <c r="N49" s="45">
        <v>0.12127595694617443</v>
      </c>
    </row>
    <row r="50" spans="9:14" x14ac:dyDescent="0.25">
      <c r="I50" s="44"/>
      <c r="J50" s="6" t="s">
        <v>40</v>
      </c>
      <c r="K50" s="8" t="s">
        <v>29</v>
      </c>
      <c r="L50" s="46">
        <v>6.6000000000000003E-2</v>
      </c>
      <c r="M50" s="46" t="s">
        <v>49</v>
      </c>
      <c r="N50" s="45">
        <v>0.11507829961817184</v>
      </c>
    </row>
    <row r="51" spans="9:14" x14ac:dyDescent="0.25">
      <c r="I51" s="44"/>
      <c r="J51" s="6" t="s">
        <v>41</v>
      </c>
      <c r="K51" s="8" t="s">
        <v>29</v>
      </c>
      <c r="L51" s="46">
        <v>6.3E-2</v>
      </c>
      <c r="M51" s="46" t="s">
        <v>49</v>
      </c>
      <c r="N51" s="45">
        <v>8.0011997570263005E-2</v>
      </c>
    </row>
    <row r="52" spans="9:14" x14ac:dyDescent="0.25">
      <c r="I52" s="44"/>
      <c r="J52" s="6" t="s">
        <v>42</v>
      </c>
      <c r="K52" s="8" t="s">
        <v>29</v>
      </c>
      <c r="L52" s="46">
        <v>6.0999999999999999E-2</v>
      </c>
      <c r="M52" s="46" t="s">
        <v>49</v>
      </c>
      <c r="N52" s="45">
        <v>7.5326883758941809E-2</v>
      </c>
    </row>
    <row r="53" spans="9:14" x14ac:dyDescent="0.25">
      <c r="I53" s="44"/>
      <c r="J53" s="6" t="s">
        <v>43</v>
      </c>
      <c r="K53" s="8" t="s">
        <v>29</v>
      </c>
      <c r="L53" s="46">
        <v>2.5000000000000001E-2</v>
      </c>
      <c r="M53" s="46" t="s">
        <v>49</v>
      </c>
      <c r="N53" s="45">
        <v>7.1743014224174395E-2</v>
      </c>
    </row>
    <row r="54" spans="9:14" x14ac:dyDescent="0.25">
      <c r="I54" s="44"/>
      <c r="J54" s="9" t="s">
        <v>48</v>
      </c>
      <c r="K54" s="11" t="s">
        <v>47</v>
      </c>
      <c r="L54" s="47">
        <v>0.02</v>
      </c>
      <c r="M54" s="47" t="s">
        <v>49</v>
      </c>
      <c r="N54" s="48">
        <v>6.7165114597759423E-2</v>
      </c>
    </row>
    <row r="55" spans="9:14" x14ac:dyDescent="0.25">
      <c r="I55" s="44"/>
    </row>
    <row r="56" spans="9:14" x14ac:dyDescent="0.25">
      <c r="I56" s="44"/>
    </row>
    <row r="57" spans="9:14" x14ac:dyDescent="0.25">
      <c r="I57" s="44"/>
    </row>
    <row r="58" spans="9:14" x14ac:dyDescent="0.25">
      <c r="I58" s="44"/>
    </row>
    <row r="59" spans="9:14" x14ac:dyDescent="0.25">
      <c r="I59" s="44"/>
    </row>
    <row r="60" spans="9:14" x14ac:dyDescent="0.25">
      <c r="I60" s="44"/>
    </row>
    <row r="61" spans="9:14" x14ac:dyDescent="0.25">
      <c r="I61" s="44"/>
    </row>
    <row r="62" spans="9:14" x14ac:dyDescent="0.25">
      <c r="I62" s="44"/>
    </row>
    <row r="63" spans="9:14" x14ac:dyDescent="0.25">
      <c r="I63" s="44"/>
    </row>
    <row r="64" spans="9:14" x14ac:dyDescent="0.25">
      <c r="I64" s="44"/>
    </row>
    <row r="65" spans="9:9" x14ac:dyDescent="0.25">
      <c r="I65" s="44"/>
    </row>
    <row r="66" spans="9:9" x14ac:dyDescent="0.25">
      <c r="I66" s="44"/>
    </row>
    <row r="67" spans="9:9" x14ac:dyDescent="0.25">
      <c r="I67" s="44"/>
    </row>
    <row r="68" spans="9:9" x14ac:dyDescent="0.25">
      <c r="I68" s="44"/>
    </row>
    <row r="69" spans="9:9" x14ac:dyDescent="0.25">
      <c r="I69" s="44"/>
    </row>
    <row r="70" spans="9:9" x14ac:dyDescent="0.25">
      <c r="I70" s="44"/>
    </row>
    <row r="71" spans="9:9" x14ac:dyDescent="0.25">
      <c r="I71" s="44"/>
    </row>
    <row r="72" spans="9:9" x14ac:dyDescent="0.25">
      <c r="I72" s="44"/>
    </row>
    <row r="73" spans="9:9" x14ac:dyDescent="0.25">
      <c r="I73" s="44"/>
    </row>
    <row r="74" spans="9:9" x14ac:dyDescent="0.25">
      <c r="I74" s="44"/>
    </row>
    <row r="75" spans="9:9" x14ac:dyDescent="0.25">
      <c r="I75" s="44"/>
    </row>
    <row r="76" spans="9:9" x14ac:dyDescent="0.25">
      <c r="I76" s="44"/>
    </row>
    <row r="77" spans="9:9" x14ac:dyDescent="0.25">
      <c r="I77" s="44"/>
    </row>
    <row r="78" spans="9:9" x14ac:dyDescent="0.25">
      <c r="I78" s="44"/>
    </row>
    <row r="79" spans="9:9" x14ac:dyDescent="0.25">
      <c r="I79" s="44"/>
    </row>
    <row r="80" spans="9:9" x14ac:dyDescent="0.25">
      <c r="I80" s="44"/>
    </row>
    <row r="81" spans="9:9" x14ac:dyDescent="0.25">
      <c r="I81" s="44"/>
    </row>
    <row r="82" spans="9:9" x14ac:dyDescent="0.25">
      <c r="I82" s="44"/>
    </row>
    <row r="83" spans="9:9" x14ac:dyDescent="0.25">
      <c r="I83" s="44"/>
    </row>
    <row r="84" spans="9:9" x14ac:dyDescent="0.25">
      <c r="I84" s="44"/>
    </row>
    <row r="85" spans="9:9" x14ac:dyDescent="0.25">
      <c r="I85" s="44"/>
    </row>
    <row r="86" spans="9:9" x14ac:dyDescent="0.25">
      <c r="I86" s="44"/>
    </row>
    <row r="87" spans="9:9" x14ac:dyDescent="0.25">
      <c r="I87" s="44"/>
    </row>
    <row r="88" spans="9:9" x14ac:dyDescent="0.25">
      <c r="I88" s="44"/>
    </row>
    <row r="89" spans="9:9" x14ac:dyDescent="0.25">
      <c r="I89" s="44"/>
    </row>
    <row r="90" spans="9:9" x14ac:dyDescent="0.25">
      <c r="I90" s="44"/>
    </row>
    <row r="91" spans="9:9" x14ac:dyDescent="0.25">
      <c r="I91" s="44"/>
    </row>
    <row r="92" spans="9:9" x14ac:dyDescent="0.25">
      <c r="I92" s="44"/>
    </row>
    <row r="93" spans="9:9" x14ac:dyDescent="0.25">
      <c r="I93" s="44"/>
    </row>
    <row r="94" spans="9:9" x14ac:dyDescent="0.25">
      <c r="I94" s="44"/>
    </row>
    <row r="95" spans="9:9" x14ac:dyDescent="0.25">
      <c r="I95" s="44"/>
    </row>
    <row r="96" spans="9:9" x14ac:dyDescent="0.25">
      <c r="I96" s="44"/>
    </row>
    <row r="97" spans="9:9" x14ac:dyDescent="0.25">
      <c r="I97" s="44"/>
    </row>
    <row r="98" spans="9:9" x14ac:dyDescent="0.25">
      <c r="I98" s="44"/>
    </row>
    <row r="99" spans="9:9" x14ac:dyDescent="0.25">
      <c r="I99" s="44"/>
    </row>
    <row r="100" spans="9:9" x14ac:dyDescent="0.25">
      <c r="I100" s="44"/>
    </row>
    <row r="101" spans="9:9" x14ac:dyDescent="0.25">
      <c r="I101" s="44"/>
    </row>
    <row r="102" spans="9:9" x14ac:dyDescent="0.25">
      <c r="I102" s="44"/>
    </row>
    <row r="103" spans="9:9" x14ac:dyDescent="0.25">
      <c r="I103" s="44"/>
    </row>
    <row r="104" spans="9:9" x14ac:dyDescent="0.25">
      <c r="I104" s="44"/>
    </row>
    <row r="105" spans="9:9" x14ac:dyDescent="0.25">
      <c r="I105" s="44"/>
    </row>
    <row r="106" spans="9:9" x14ac:dyDescent="0.25">
      <c r="I106" s="44"/>
    </row>
    <row r="107" spans="9:9" x14ac:dyDescent="0.25">
      <c r="I107" s="44"/>
    </row>
    <row r="108" spans="9:9" x14ac:dyDescent="0.25">
      <c r="I108" s="44"/>
    </row>
    <row r="109" spans="9:9" x14ac:dyDescent="0.25">
      <c r="I109" s="44"/>
    </row>
    <row r="110" spans="9:9" x14ac:dyDescent="0.25">
      <c r="I110" s="44"/>
    </row>
    <row r="111" spans="9:9" x14ac:dyDescent="0.25">
      <c r="I111" s="44"/>
    </row>
    <row r="112" spans="9:9" x14ac:dyDescent="0.25">
      <c r="I112" s="44"/>
    </row>
    <row r="113" spans="9:9" x14ac:dyDescent="0.25">
      <c r="I113" s="44"/>
    </row>
    <row r="114" spans="9:9" x14ac:dyDescent="0.25">
      <c r="I114" s="44"/>
    </row>
    <row r="115" spans="9:9" x14ac:dyDescent="0.25">
      <c r="I115" s="44"/>
    </row>
    <row r="116" spans="9:9" x14ac:dyDescent="0.25">
      <c r="I116" s="44"/>
    </row>
    <row r="117" spans="9:9" x14ac:dyDescent="0.25">
      <c r="I117" s="44"/>
    </row>
    <row r="118" spans="9:9" x14ac:dyDescent="0.25">
      <c r="I118" s="44"/>
    </row>
    <row r="119" spans="9:9" x14ac:dyDescent="0.25">
      <c r="I119" s="44"/>
    </row>
    <row r="120" spans="9:9" x14ac:dyDescent="0.25">
      <c r="I120" s="44"/>
    </row>
    <row r="121" spans="9:9" x14ac:dyDescent="0.25">
      <c r="I121" s="44"/>
    </row>
    <row r="122" spans="9:9" x14ac:dyDescent="0.25">
      <c r="I122" s="44"/>
    </row>
    <row r="123" spans="9:9" x14ac:dyDescent="0.25">
      <c r="I123" s="44"/>
    </row>
    <row r="124" spans="9:9" x14ac:dyDescent="0.25">
      <c r="I124" s="44"/>
    </row>
    <row r="125" spans="9:9" x14ac:dyDescent="0.25">
      <c r="I125" s="44"/>
    </row>
    <row r="126" spans="9:9" x14ac:dyDescent="0.25">
      <c r="I126" s="44"/>
    </row>
    <row r="127" spans="9:9" x14ac:dyDescent="0.25">
      <c r="I127" s="44"/>
    </row>
    <row r="128" spans="9:9" x14ac:dyDescent="0.25">
      <c r="I128" s="44"/>
    </row>
    <row r="129" spans="9:9" x14ac:dyDescent="0.25">
      <c r="I129" s="44"/>
    </row>
    <row r="130" spans="9:9" x14ac:dyDescent="0.25">
      <c r="I130" s="44"/>
    </row>
    <row r="131" spans="9:9" x14ac:dyDescent="0.25">
      <c r="I131" s="44"/>
    </row>
    <row r="132" spans="9:9" x14ac:dyDescent="0.25">
      <c r="I132" s="44"/>
    </row>
    <row r="133" spans="9:9" x14ac:dyDescent="0.25">
      <c r="I133" s="44"/>
    </row>
    <row r="134" spans="9:9" x14ac:dyDescent="0.25">
      <c r="I134" s="44"/>
    </row>
    <row r="135" spans="9:9" x14ac:dyDescent="0.25">
      <c r="I135" s="44"/>
    </row>
    <row r="136" spans="9:9" x14ac:dyDescent="0.25">
      <c r="I136" s="44"/>
    </row>
    <row r="137" spans="9:9" x14ac:dyDescent="0.25">
      <c r="I137" s="44"/>
    </row>
    <row r="138" spans="9:9" x14ac:dyDescent="0.25">
      <c r="I138" s="44"/>
    </row>
    <row r="139" spans="9:9" x14ac:dyDescent="0.25">
      <c r="I139" s="44"/>
    </row>
    <row r="140" spans="9:9" x14ac:dyDescent="0.25">
      <c r="I140" s="44"/>
    </row>
    <row r="141" spans="9:9" x14ac:dyDescent="0.25">
      <c r="I141" s="44"/>
    </row>
    <row r="142" spans="9:9" x14ac:dyDescent="0.25">
      <c r="I142" s="44"/>
    </row>
    <row r="143" spans="9:9" x14ac:dyDescent="0.25">
      <c r="I143" s="44"/>
    </row>
    <row r="144" spans="9:9" x14ac:dyDescent="0.25">
      <c r="I144" s="44"/>
    </row>
    <row r="145" spans="9:9" x14ac:dyDescent="0.25">
      <c r="I145" s="44"/>
    </row>
    <row r="146" spans="9:9" x14ac:dyDescent="0.25">
      <c r="I146" s="44"/>
    </row>
    <row r="147" spans="9:9" x14ac:dyDescent="0.25">
      <c r="I147" s="44"/>
    </row>
    <row r="148" spans="9:9" x14ac:dyDescent="0.25">
      <c r="I148" s="44"/>
    </row>
    <row r="149" spans="9:9" x14ac:dyDescent="0.25">
      <c r="I149" s="44"/>
    </row>
    <row r="150" spans="9:9" x14ac:dyDescent="0.25">
      <c r="I150" s="44"/>
    </row>
    <row r="151" spans="9:9" x14ac:dyDescent="0.25">
      <c r="I151" s="44"/>
    </row>
    <row r="152" spans="9:9" x14ac:dyDescent="0.25">
      <c r="I152" s="44"/>
    </row>
    <row r="153" spans="9:9" x14ac:dyDescent="0.25">
      <c r="I153" s="44"/>
    </row>
    <row r="154" spans="9:9" x14ac:dyDescent="0.25">
      <c r="I154" s="44"/>
    </row>
    <row r="155" spans="9:9" x14ac:dyDescent="0.25">
      <c r="I155" s="44"/>
    </row>
    <row r="156" spans="9:9" x14ac:dyDescent="0.25">
      <c r="I156" s="44"/>
    </row>
    <row r="157" spans="9:9" x14ac:dyDescent="0.25">
      <c r="I157" s="44"/>
    </row>
    <row r="158" spans="9:9" x14ac:dyDescent="0.25">
      <c r="I158" s="44"/>
    </row>
    <row r="159" spans="9:9" x14ac:dyDescent="0.25">
      <c r="I159" s="44"/>
    </row>
    <row r="160" spans="9:9" x14ac:dyDescent="0.25">
      <c r="I160" s="44"/>
    </row>
    <row r="161" spans="9:9" x14ac:dyDescent="0.25">
      <c r="I161" s="44"/>
    </row>
    <row r="162" spans="9:9" x14ac:dyDescent="0.25">
      <c r="I162" s="44"/>
    </row>
    <row r="163" spans="9:9" x14ac:dyDescent="0.25">
      <c r="I163" s="44"/>
    </row>
    <row r="164" spans="9:9" x14ac:dyDescent="0.25">
      <c r="I164" s="44"/>
    </row>
    <row r="165" spans="9:9" x14ac:dyDescent="0.25">
      <c r="I165" s="44"/>
    </row>
    <row r="166" spans="9:9" x14ac:dyDescent="0.25">
      <c r="I166" s="44"/>
    </row>
    <row r="167" spans="9:9" x14ac:dyDescent="0.25">
      <c r="I167" s="44"/>
    </row>
    <row r="168" spans="9:9" x14ac:dyDescent="0.25">
      <c r="I168" s="44"/>
    </row>
    <row r="169" spans="9:9" x14ac:dyDescent="0.25">
      <c r="I169" s="44"/>
    </row>
    <row r="170" spans="9:9" x14ac:dyDescent="0.25">
      <c r="I170" s="44"/>
    </row>
    <row r="171" spans="9:9" x14ac:dyDescent="0.25">
      <c r="I171" s="44"/>
    </row>
    <row r="172" spans="9:9" x14ac:dyDescent="0.25">
      <c r="I172" s="44"/>
    </row>
    <row r="173" spans="9:9" x14ac:dyDescent="0.25">
      <c r="I173" s="44"/>
    </row>
    <row r="174" spans="9:9" x14ac:dyDescent="0.25">
      <c r="I174" s="44"/>
    </row>
    <row r="175" spans="9:9" x14ac:dyDescent="0.25">
      <c r="I175" s="44"/>
    </row>
    <row r="176" spans="9:9" x14ac:dyDescent="0.25">
      <c r="I176" s="44"/>
    </row>
    <row r="177" spans="9:9" x14ac:dyDescent="0.25">
      <c r="I177" s="44"/>
    </row>
    <row r="178" spans="9:9" x14ac:dyDescent="0.25">
      <c r="I178" s="44"/>
    </row>
    <row r="179" spans="9:9" x14ac:dyDescent="0.25">
      <c r="I179" s="44"/>
    </row>
    <row r="180" spans="9:9" x14ac:dyDescent="0.25">
      <c r="I180" s="44"/>
    </row>
    <row r="181" spans="9:9" x14ac:dyDescent="0.25">
      <c r="I181" s="44"/>
    </row>
    <row r="182" spans="9:9" x14ac:dyDescent="0.25">
      <c r="I182" s="44"/>
    </row>
    <row r="183" spans="9:9" x14ac:dyDescent="0.25">
      <c r="I183" s="44"/>
    </row>
    <row r="184" spans="9:9" x14ac:dyDescent="0.25">
      <c r="I184" s="44"/>
    </row>
    <row r="185" spans="9:9" x14ac:dyDescent="0.25">
      <c r="I185" s="44"/>
    </row>
    <row r="186" spans="9:9" x14ac:dyDescent="0.25">
      <c r="I186" s="44"/>
    </row>
    <row r="187" spans="9:9" x14ac:dyDescent="0.25">
      <c r="I187" s="44"/>
    </row>
    <row r="188" spans="9:9" x14ac:dyDescent="0.25">
      <c r="I188" s="44"/>
    </row>
    <row r="189" spans="9:9" x14ac:dyDescent="0.25">
      <c r="I189" s="44"/>
    </row>
    <row r="190" spans="9:9" x14ac:dyDescent="0.25">
      <c r="I190" s="44"/>
    </row>
    <row r="191" spans="9:9" x14ac:dyDescent="0.25">
      <c r="I191" s="44"/>
    </row>
    <row r="192" spans="9:9" x14ac:dyDescent="0.25">
      <c r="I192" s="44"/>
    </row>
    <row r="193" spans="9:9" x14ac:dyDescent="0.25">
      <c r="I193" s="44"/>
    </row>
    <row r="194" spans="9:9" x14ac:dyDescent="0.25">
      <c r="I194" s="44"/>
    </row>
    <row r="195" spans="9:9" x14ac:dyDescent="0.25">
      <c r="I195" s="44"/>
    </row>
    <row r="196" spans="9:9" x14ac:dyDescent="0.25">
      <c r="I196" s="44"/>
    </row>
    <row r="197" spans="9:9" x14ac:dyDescent="0.25">
      <c r="I197" s="44"/>
    </row>
    <row r="198" spans="9:9" x14ac:dyDescent="0.25">
      <c r="I198" s="44"/>
    </row>
    <row r="199" spans="9:9" x14ac:dyDescent="0.25">
      <c r="I199" s="44"/>
    </row>
    <row r="200" spans="9:9" x14ac:dyDescent="0.25">
      <c r="I200" s="44"/>
    </row>
    <row r="201" spans="9:9" x14ac:dyDescent="0.25">
      <c r="I201" s="44"/>
    </row>
    <row r="202" spans="9:9" x14ac:dyDescent="0.25">
      <c r="I202" s="44"/>
    </row>
    <row r="203" spans="9:9" x14ac:dyDescent="0.25">
      <c r="I203" s="44"/>
    </row>
    <row r="204" spans="9:9" x14ac:dyDescent="0.25">
      <c r="I204" s="44"/>
    </row>
    <row r="205" spans="9:9" x14ac:dyDescent="0.25">
      <c r="I205" s="44"/>
    </row>
    <row r="206" spans="9:9" x14ac:dyDescent="0.25">
      <c r="I206" s="44"/>
    </row>
    <row r="207" spans="9:9" x14ac:dyDescent="0.25">
      <c r="I207" s="44"/>
    </row>
    <row r="208" spans="9:9" x14ac:dyDescent="0.25">
      <c r="I208" s="44"/>
    </row>
    <row r="209" spans="9:9" x14ac:dyDescent="0.25">
      <c r="I209" s="44"/>
    </row>
    <row r="210" spans="9:9" x14ac:dyDescent="0.25">
      <c r="I210" s="44"/>
    </row>
    <row r="211" spans="9:9" x14ac:dyDescent="0.25">
      <c r="I211" s="44"/>
    </row>
    <row r="212" spans="9:9" x14ac:dyDescent="0.25">
      <c r="I212" s="44"/>
    </row>
    <row r="213" spans="9:9" x14ac:dyDescent="0.25">
      <c r="I213" s="44"/>
    </row>
    <row r="214" spans="9:9" x14ac:dyDescent="0.25">
      <c r="I214" s="44"/>
    </row>
    <row r="215" spans="9:9" x14ac:dyDescent="0.25">
      <c r="I215" s="44"/>
    </row>
    <row r="216" spans="9:9" x14ac:dyDescent="0.25">
      <c r="I216" s="44"/>
    </row>
    <row r="217" spans="9:9" x14ac:dyDescent="0.25">
      <c r="I217" s="44"/>
    </row>
    <row r="218" spans="9:9" x14ac:dyDescent="0.25">
      <c r="I218" s="44"/>
    </row>
    <row r="219" spans="9:9" x14ac:dyDescent="0.25">
      <c r="I219" s="44"/>
    </row>
    <row r="220" spans="9:9" x14ac:dyDescent="0.25">
      <c r="I220" s="44"/>
    </row>
    <row r="221" spans="9:9" x14ac:dyDescent="0.25">
      <c r="I221" s="44"/>
    </row>
    <row r="222" spans="9:9" x14ac:dyDescent="0.25">
      <c r="I222" s="44"/>
    </row>
    <row r="223" spans="9:9" x14ac:dyDescent="0.25">
      <c r="I223" s="44"/>
    </row>
    <row r="224" spans="9:9" x14ac:dyDescent="0.25">
      <c r="I224" s="44"/>
    </row>
    <row r="225" spans="9:9" x14ac:dyDescent="0.25">
      <c r="I225" s="44"/>
    </row>
    <row r="226" spans="9:9" x14ac:dyDescent="0.25">
      <c r="I226" s="44"/>
    </row>
    <row r="227" spans="9:9" x14ac:dyDescent="0.25">
      <c r="I227" s="44"/>
    </row>
    <row r="228" spans="9:9" x14ac:dyDescent="0.25">
      <c r="I228" s="44"/>
    </row>
    <row r="229" spans="9:9" x14ac:dyDescent="0.25">
      <c r="I229" s="44"/>
    </row>
    <row r="230" spans="9:9" x14ac:dyDescent="0.25">
      <c r="I230" s="44"/>
    </row>
    <row r="231" spans="9:9" x14ac:dyDescent="0.25">
      <c r="I231" s="44"/>
    </row>
    <row r="232" spans="9:9" x14ac:dyDescent="0.25">
      <c r="I232" s="44"/>
    </row>
    <row r="233" spans="9:9" x14ac:dyDescent="0.25">
      <c r="I233" s="44"/>
    </row>
    <row r="234" spans="9:9" x14ac:dyDescent="0.25">
      <c r="I234" s="44"/>
    </row>
    <row r="235" spans="9:9" x14ac:dyDescent="0.25">
      <c r="I235" s="44"/>
    </row>
    <row r="236" spans="9:9" x14ac:dyDescent="0.25">
      <c r="I236" s="44"/>
    </row>
    <row r="237" spans="9:9" x14ac:dyDescent="0.25">
      <c r="I237" s="44"/>
    </row>
    <row r="238" spans="9:9" x14ac:dyDescent="0.25">
      <c r="I238" s="44"/>
    </row>
    <row r="239" spans="9:9" x14ac:dyDescent="0.25">
      <c r="I239" s="44"/>
    </row>
    <row r="240" spans="9:9" x14ac:dyDescent="0.25">
      <c r="I240" s="44"/>
    </row>
    <row r="241" spans="9:9" x14ac:dyDescent="0.25">
      <c r="I241" s="44"/>
    </row>
    <row r="242" spans="9:9" x14ac:dyDescent="0.25">
      <c r="I242" s="44"/>
    </row>
    <row r="243" spans="9:9" x14ac:dyDescent="0.25">
      <c r="I243" s="44"/>
    </row>
    <row r="244" spans="9:9" x14ac:dyDescent="0.25">
      <c r="I244" s="44"/>
    </row>
    <row r="245" spans="9:9" x14ac:dyDescent="0.25">
      <c r="I245" s="44"/>
    </row>
    <row r="246" spans="9:9" x14ac:dyDescent="0.25">
      <c r="I246" s="44"/>
    </row>
    <row r="247" spans="9:9" x14ac:dyDescent="0.25">
      <c r="I247" s="44"/>
    </row>
    <row r="248" spans="9:9" x14ac:dyDescent="0.25">
      <c r="I248" s="44"/>
    </row>
    <row r="249" spans="9:9" x14ac:dyDescent="0.25">
      <c r="I249" s="44"/>
    </row>
    <row r="250" spans="9:9" x14ac:dyDescent="0.25">
      <c r="I250" s="44"/>
    </row>
    <row r="251" spans="9:9" x14ac:dyDescent="0.25">
      <c r="I251" s="44"/>
    </row>
    <row r="252" spans="9:9" x14ac:dyDescent="0.25">
      <c r="I252" s="44"/>
    </row>
    <row r="253" spans="9:9" x14ac:dyDescent="0.25">
      <c r="I253" s="44"/>
    </row>
    <row r="254" spans="9:9" x14ac:dyDescent="0.25">
      <c r="I254" s="44"/>
    </row>
    <row r="255" spans="9:9" x14ac:dyDescent="0.25">
      <c r="I255" s="44"/>
    </row>
    <row r="256" spans="9:9" x14ac:dyDescent="0.25">
      <c r="I256" s="44"/>
    </row>
    <row r="257" spans="9:9" x14ac:dyDescent="0.25">
      <c r="I257" s="44"/>
    </row>
    <row r="258" spans="9:9" x14ac:dyDescent="0.25">
      <c r="I258" s="44"/>
    </row>
    <row r="259" spans="9:9" x14ac:dyDescent="0.25">
      <c r="I259" s="44"/>
    </row>
    <row r="260" spans="9:9" x14ac:dyDescent="0.25">
      <c r="I260" s="44"/>
    </row>
    <row r="261" spans="9:9" x14ac:dyDescent="0.25">
      <c r="I261" s="44"/>
    </row>
    <row r="262" spans="9:9" x14ac:dyDescent="0.25">
      <c r="I262" s="44"/>
    </row>
    <row r="263" spans="9:9" x14ac:dyDescent="0.25">
      <c r="I263" s="44"/>
    </row>
    <row r="264" spans="9:9" x14ac:dyDescent="0.25">
      <c r="I264" s="44"/>
    </row>
    <row r="265" spans="9:9" x14ac:dyDescent="0.25">
      <c r="I265" s="44"/>
    </row>
    <row r="266" spans="9:9" x14ac:dyDescent="0.25">
      <c r="I266" s="44"/>
    </row>
    <row r="267" spans="9:9" x14ac:dyDescent="0.25">
      <c r="I267" s="44"/>
    </row>
    <row r="268" spans="9:9" x14ac:dyDescent="0.25">
      <c r="I268" s="44"/>
    </row>
    <row r="269" spans="9:9" x14ac:dyDescent="0.25">
      <c r="I269" s="44"/>
    </row>
    <row r="270" spans="9:9" x14ac:dyDescent="0.25">
      <c r="I270" s="44"/>
    </row>
    <row r="271" spans="9:9" x14ac:dyDescent="0.25">
      <c r="I271" s="44"/>
    </row>
    <row r="272" spans="9:9" x14ac:dyDescent="0.25">
      <c r="I272" s="44"/>
    </row>
    <row r="273" spans="9:9" x14ac:dyDescent="0.25">
      <c r="I273" s="44"/>
    </row>
    <row r="274" spans="9:9" x14ac:dyDescent="0.25">
      <c r="I274" s="44"/>
    </row>
    <row r="275" spans="9:9" x14ac:dyDescent="0.25">
      <c r="I275" s="44"/>
    </row>
    <row r="276" spans="9:9" x14ac:dyDescent="0.25">
      <c r="I276" s="44"/>
    </row>
    <row r="277" spans="9:9" x14ac:dyDescent="0.25">
      <c r="I277" s="44"/>
    </row>
    <row r="278" spans="9:9" x14ac:dyDescent="0.25">
      <c r="I278" s="44"/>
    </row>
    <row r="279" spans="9:9" x14ac:dyDescent="0.25">
      <c r="I279" s="44"/>
    </row>
    <row r="280" spans="9:9" x14ac:dyDescent="0.25">
      <c r="I280" s="44"/>
    </row>
    <row r="281" spans="9:9" x14ac:dyDescent="0.25">
      <c r="I281" s="44"/>
    </row>
    <row r="282" spans="9:9" x14ac:dyDescent="0.25">
      <c r="I282" s="44"/>
    </row>
    <row r="283" spans="9:9" x14ac:dyDescent="0.25">
      <c r="I283" s="44"/>
    </row>
    <row r="284" spans="9:9" x14ac:dyDescent="0.25">
      <c r="I284" s="44"/>
    </row>
    <row r="285" spans="9:9" x14ac:dyDescent="0.25">
      <c r="I285" s="44"/>
    </row>
    <row r="286" spans="9:9" x14ac:dyDescent="0.25">
      <c r="I286" s="44"/>
    </row>
    <row r="287" spans="9:9" x14ac:dyDescent="0.25">
      <c r="I287" s="44"/>
    </row>
    <row r="288" spans="9:9" x14ac:dyDescent="0.25">
      <c r="I288" s="44"/>
    </row>
    <row r="289" spans="9:9" x14ac:dyDescent="0.25">
      <c r="I289" s="44"/>
    </row>
    <row r="290" spans="9:9" x14ac:dyDescent="0.25">
      <c r="I290" s="44"/>
    </row>
    <row r="291" spans="9:9" x14ac:dyDescent="0.25">
      <c r="I291" s="44"/>
    </row>
    <row r="292" spans="9:9" x14ac:dyDescent="0.25">
      <c r="I292" s="44"/>
    </row>
    <row r="293" spans="9:9" x14ac:dyDescent="0.25">
      <c r="I293" s="44"/>
    </row>
    <row r="294" spans="9:9" x14ac:dyDescent="0.25">
      <c r="I294" s="44"/>
    </row>
    <row r="295" spans="9:9" x14ac:dyDescent="0.25">
      <c r="I295" s="44"/>
    </row>
    <row r="296" spans="9:9" x14ac:dyDescent="0.25">
      <c r="I296" s="44"/>
    </row>
    <row r="297" spans="9:9" x14ac:dyDescent="0.25">
      <c r="I297" s="44"/>
    </row>
    <row r="298" spans="9:9" x14ac:dyDescent="0.25">
      <c r="I298" s="44"/>
    </row>
    <row r="299" spans="9:9" x14ac:dyDescent="0.25">
      <c r="I299" s="44"/>
    </row>
    <row r="300" spans="9:9" x14ac:dyDescent="0.25">
      <c r="I300" s="44"/>
    </row>
    <row r="301" spans="9:9" x14ac:dyDescent="0.25">
      <c r="I301" s="44"/>
    </row>
    <row r="302" spans="9:9" x14ac:dyDescent="0.25">
      <c r="I302" s="44"/>
    </row>
    <row r="303" spans="9:9" x14ac:dyDescent="0.25">
      <c r="I303" s="44"/>
    </row>
    <row r="304" spans="9:9" x14ac:dyDescent="0.25">
      <c r="I304" s="44"/>
    </row>
    <row r="305" spans="9:9" x14ac:dyDescent="0.25">
      <c r="I305" s="44"/>
    </row>
    <row r="306" spans="9:9" x14ac:dyDescent="0.25">
      <c r="I306" s="44"/>
    </row>
    <row r="307" spans="9:9" x14ac:dyDescent="0.25">
      <c r="I307" s="44"/>
    </row>
    <row r="308" spans="9:9" x14ac:dyDescent="0.25">
      <c r="I308" s="44"/>
    </row>
    <row r="309" spans="9:9" x14ac:dyDescent="0.25">
      <c r="I309" s="44"/>
    </row>
    <row r="310" spans="9:9" x14ac:dyDescent="0.25">
      <c r="I310" s="44"/>
    </row>
    <row r="311" spans="9:9" x14ac:dyDescent="0.25">
      <c r="I311" s="44"/>
    </row>
    <row r="312" spans="9:9" x14ac:dyDescent="0.25">
      <c r="I312" s="44"/>
    </row>
    <row r="313" spans="9:9" x14ac:dyDescent="0.25">
      <c r="I313" s="44"/>
    </row>
    <row r="314" spans="9:9" x14ac:dyDescent="0.25">
      <c r="I314" s="44"/>
    </row>
    <row r="315" spans="9:9" x14ac:dyDescent="0.25">
      <c r="I315" s="44"/>
    </row>
    <row r="316" spans="9:9" x14ac:dyDescent="0.25">
      <c r="I316" s="44"/>
    </row>
    <row r="317" spans="9:9" x14ac:dyDescent="0.25">
      <c r="I317" s="44"/>
    </row>
    <row r="318" spans="9:9" x14ac:dyDescent="0.25">
      <c r="I318" s="44"/>
    </row>
    <row r="319" spans="9:9" x14ac:dyDescent="0.25">
      <c r="I319" s="44"/>
    </row>
    <row r="320" spans="9:9" x14ac:dyDescent="0.25">
      <c r="I320" s="44"/>
    </row>
    <row r="321" spans="9:9" x14ac:dyDescent="0.25">
      <c r="I321" s="44"/>
    </row>
    <row r="322" spans="9:9" x14ac:dyDescent="0.25">
      <c r="I322" s="44"/>
    </row>
    <row r="323" spans="9:9" x14ac:dyDescent="0.25">
      <c r="I323" s="44"/>
    </row>
    <row r="324" spans="9:9" x14ac:dyDescent="0.25">
      <c r="I324" s="44"/>
    </row>
    <row r="325" spans="9:9" x14ac:dyDescent="0.25">
      <c r="I325" s="44"/>
    </row>
    <row r="326" spans="9:9" x14ac:dyDescent="0.25">
      <c r="I326" s="44"/>
    </row>
    <row r="327" spans="9:9" x14ac:dyDescent="0.25">
      <c r="I327" s="44"/>
    </row>
    <row r="328" spans="9:9" x14ac:dyDescent="0.25">
      <c r="I328" s="44"/>
    </row>
    <row r="329" spans="9:9" x14ac:dyDescent="0.25">
      <c r="I329" s="44"/>
    </row>
    <row r="330" spans="9:9" x14ac:dyDescent="0.25">
      <c r="I330" s="44"/>
    </row>
    <row r="331" spans="9:9" x14ac:dyDescent="0.25">
      <c r="I331" s="44"/>
    </row>
    <row r="332" spans="9:9" x14ac:dyDescent="0.25">
      <c r="I332" s="44"/>
    </row>
  </sheetData>
  <sortState ref="H28:H50">
    <sortCondition descending="1" ref="H28"/>
  </sortState>
  <mergeCells count="2">
    <mergeCell ref="J33:K33"/>
    <mergeCell ref="AB37:AC3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2018-09-17T05:51:07Z</cp:lastPrinted>
  <dcterms:created xsi:type="dcterms:W3CDTF">2018-09-17T04:25:52Z</dcterms:created>
  <dcterms:modified xsi:type="dcterms:W3CDTF">2018-10-02T08:37:43Z</dcterms:modified>
</cp:coreProperties>
</file>