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topic3\impact_sampling\April 2023\efficiency\"/>
    </mc:Choice>
  </mc:AlternateContent>
  <bookViews>
    <workbookView xWindow="0" yWindow="0" windowWidth="21045" windowHeight="12075" activeTab="4"/>
  </bookViews>
  <sheets>
    <sheet name="Calculation" sheetId="4" r:id="rId1"/>
    <sheet name="flight_costs" sheetId="1" r:id="rId2"/>
    <sheet name="flight" sheetId="2" r:id="rId3"/>
    <sheet name="data" sheetId="3" r:id="rId4"/>
    <sheet name="Airbnb_cost" sheetId="6" r:id="rId5"/>
    <sheet name="Heart_cost" sheetId="5" r:id="rId6"/>
  </sheets>
  <definedNames>
    <definedName name="_xlnm.Print_Area" localSheetId="2">flight!$D$73</definedName>
  </definedNames>
  <calcPr calcId="162913"/>
</workbook>
</file>

<file path=xl/calcChain.xml><?xml version="1.0" encoding="utf-8"?>
<calcChain xmlns="http://schemas.openxmlformats.org/spreadsheetml/2006/main">
  <c r="B33" i="4" l="1"/>
  <c r="B22" i="4"/>
  <c r="B10" i="4"/>
  <c r="C32" i="4"/>
  <c r="C21" i="4"/>
  <c r="C9" i="4"/>
  <c r="C30" i="4"/>
  <c r="C19" i="4"/>
  <c r="C7" i="4"/>
  <c r="D28" i="4"/>
  <c r="D27" i="4"/>
  <c r="D26" i="4"/>
  <c r="D17" i="4"/>
  <c r="D16" i="4"/>
  <c r="D15" i="4"/>
  <c r="D5" i="4"/>
  <c r="D4" i="4"/>
  <c r="D3" i="4"/>
</calcChain>
</file>

<file path=xl/sharedStrings.xml><?xml version="1.0" encoding="utf-8"?>
<sst xmlns="http://schemas.openxmlformats.org/spreadsheetml/2006/main" count="53" uniqueCount="32">
  <si>
    <t>Cost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</si>
  <si>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</si>
  <si>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</si>
  <si>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Linear
Importance</t>
  </si>
  <si>
    <t>Greedy
Diversity</t>
  </si>
  <si>
    <t>DiVE-dSwap</t>
  </si>
  <si>
    <t>DiVE-iSwap</t>
  </si>
  <si>
    <t>DiVE-Greedy</t>
  </si>
  <si>
    <t>DiVE-Greedy 
Adaptive</t>
  </si>
  <si>
    <t>DiVE-dSwap 
Adaptive</t>
  </si>
  <si>
    <t>Data Cleaning Cost</t>
  </si>
  <si>
    <t>PBCI-Fairness</t>
  </si>
  <si>
    <t>PBRank wb Inverted-U</t>
  </si>
  <si>
    <t>Insight Processing Cost</t>
  </si>
  <si>
    <t>heart disease dataset</t>
  </si>
  <si>
    <t>Airbnb Dataset</t>
  </si>
  <si>
    <t>Diabetes dataset</t>
  </si>
  <si>
    <t>A</t>
  </si>
  <si>
    <t>M</t>
  </si>
  <si>
    <t>tuples</t>
  </si>
  <si>
    <t>tupes</t>
  </si>
  <si>
    <t>tupels</t>
  </si>
  <si>
    <t>missing data</t>
  </si>
  <si>
    <t xml:space="preserve">imputation budget </t>
  </si>
  <si>
    <t xml:space="preserve">completed cell </t>
  </si>
  <si>
    <t>Heart disease</t>
  </si>
  <si>
    <t>Airbnb dataset</t>
  </si>
  <si>
    <t>(missing cell selection)</t>
  </si>
  <si>
    <t>(generate temp-rank)</t>
  </si>
  <si>
    <t>(generate recommendation results)</t>
  </si>
  <si>
    <t>(cleaning fee)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</si>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</sst>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808002155070422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750377751189419"/>
          <c:y val="0.82465223097112861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4F26-85BE-D3EF395F7C15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6-4F26-85BE-D3EF395F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0647409405316046E-2"/>
              <c:y val="0.14650703551482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7.001339963571028E-2"/>
          <c:y val="1.4649685079834055E-2"/>
          <c:w val="0.89999994199620059"/>
          <c:h val="0.10679430612367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data!$A$3:$B$3</c:f>
              <c:strCache>
                <c:ptCount val="2"/>
                <c:pt idx="0">
                  <c:v>Data Cleaning Cost</c:v>
                </c:pt>
                <c:pt idx="1">
                  <c:v>(cleaning fee)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25F-AA0F-A2DFD6CC1DBD}"/>
            </c:ext>
          </c:extLst>
        </c:ser>
        <c:ser>
          <c:idx val="1"/>
          <c:order val="1"/>
          <c:tx>
            <c:strRef>
              <c:f>data!$A$4:$B$4</c:f>
              <c:strCache>
                <c:ptCount val="2"/>
                <c:pt idx="0">
                  <c:v>Data Cleaning Cost</c:v>
                </c:pt>
                <c:pt idx="1">
                  <c:v>(missing cell selection)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0.33095531463623001</c:v>
                </c:pt>
                <c:pt idx="1">
                  <c:v>0.13095531463623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25F-AA0F-A2DFD6CC1DBD}"/>
            </c:ext>
          </c:extLst>
        </c:ser>
        <c:ser>
          <c:idx val="2"/>
          <c:order val="2"/>
          <c:tx>
            <c:strRef>
              <c:f>data!$A$5:$B$5</c:f>
              <c:strCache>
                <c:ptCount val="2"/>
                <c:pt idx="0">
                  <c:v>Insight Processing Cost</c:v>
                </c:pt>
                <c:pt idx="1">
                  <c:v>(generate temp-rank)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25F-AA0F-A2DFD6CC1DBD}"/>
            </c:ext>
          </c:extLst>
        </c:ser>
        <c:ser>
          <c:idx val="3"/>
          <c:order val="3"/>
          <c:tx>
            <c:strRef>
              <c:f>data!$A$6:$B$6</c:f>
              <c:strCache>
                <c:ptCount val="2"/>
                <c:pt idx="0">
                  <c:v>Insight Processing Cost</c:v>
                </c:pt>
                <c:pt idx="1">
                  <c:v>(generate recommendation results)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7-425F-AA0F-A2DFD6CC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748632"/>
        <c:axId val="568745680"/>
      </c:barChart>
      <c:catAx>
        <c:axId val="56874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680"/>
        <c:crosses val="autoZero"/>
        <c:auto val="1"/>
        <c:lblAlgn val="ctr"/>
        <c:lblOffset val="100"/>
        <c:noMultiLvlLbl val="0"/>
      </c:catAx>
      <c:valAx>
        <c:axId val="5687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data!$A$29:$B$29</c:f>
              <c:strCache>
                <c:ptCount val="2"/>
                <c:pt idx="0">
                  <c:v>Data Cleaning Cost</c:v>
                </c:pt>
                <c:pt idx="1">
                  <c:v>(cleaning fee)</c:v>
                </c:pt>
              </c:strCache>
            </c:strRef>
          </c:tx>
          <c:spPr>
            <a:pattFill prst="solidDmnd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solidDmn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5-49BA-8F60-F03F8552D6D7}"/>
              </c:ext>
            </c:extLst>
          </c:dPt>
          <c:cat>
            <c:strRef>
              <c:f>data!$C$28:$E$28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data!$C$29:$E$29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5-49BA-8F60-F03F8552D6D7}"/>
            </c:ext>
          </c:extLst>
        </c:ser>
        <c:ser>
          <c:idx val="1"/>
          <c:order val="1"/>
          <c:tx>
            <c:strRef>
              <c:f>data!$A$30:$B$30</c:f>
              <c:strCache>
                <c:ptCount val="2"/>
                <c:pt idx="0">
                  <c:v>Data Cleaning Cost</c:v>
                </c:pt>
                <c:pt idx="1">
                  <c:v>(missing cell selection)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data!$C$28:$E$28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data!$C$30:$E$30</c:f>
              <c:numCache>
                <c:formatCode>General</c:formatCode>
                <c:ptCount val="3"/>
                <c:pt idx="0">
                  <c:v>0.89</c:v>
                </c:pt>
                <c:pt idx="1">
                  <c:v>0.53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5-49BA-8F60-F03F8552D6D7}"/>
            </c:ext>
          </c:extLst>
        </c:ser>
        <c:ser>
          <c:idx val="2"/>
          <c:order val="2"/>
          <c:tx>
            <c:strRef>
              <c:f>data!$A$31:$B$31</c:f>
              <c:strCache>
                <c:ptCount val="2"/>
                <c:pt idx="0">
                  <c:v>Insight Processing Cost</c:v>
                </c:pt>
                <c:pt idx="1">
                  <c:v>(generate temp-rank)</c:v>
                </c:pt>
              </c:strCache>
            </c:strRef>
          </c:tx>
          <c:spPr>
            <a:pattFill prst="dkVert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data!$C$28:$E$28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data!$C$31:$E$31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5-49BA-8F60-F03F8552D6D7}"/>
            </c:ext>
          </c:extLst>
        </c:ser>
        <c:ser>
          <c:idx val="3"/>
          <c:order val="3"/>
          <c:tx>
            <c:strRef>
              <c:f>data!$A$32:$B$32</c:f>
              <c:strCache>
                <c:ptCount val="2"/>
                <c:pt idx="0">
                  <c:v>Insight Processing Cost</c:v>
                </c:pt>
                <c:pt idx="1">
                  <c:v>(generate recommendation results)</c:v>
                </c:pt>
              </c:strCache>
            </c:strRef>
          </c:tx>
          <c:spPr>
            <a:pattFill prst="wd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data!$C$28:$E$28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data!$C$32:$E$32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5-49BA-8F60-F03F8552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748632"/>
        <c:axId val="568745680"/>
      </c:barChart>
      <c:catAx>
        <c:axId val="56874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680"/>
        <c:crosses val="autoZero"/>
        <c:auto val="1"/>
        <c:lblAlgn val="ctr"/>
        <c:lblOffset val="100"/>
        <c:noMultiLvlLbl val="0"/>
      </c:catAx>
      <c:valAx>
        <c:axId val="56874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aseline="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data!$A$3:$B$3</c:f>
              <c:strCache>
                <c:ptCount val="2"/>
                <c:pt idx="0">
                  <c:v>Data Cleaning Cost</c:v>
                </c:pt>
                <c:pt idx="1">
                  <c:v>(cleaning fee)</c:v>
                </c:pt>
              </c:strCache>
            </c:strRef>
          </c:tx>
          <c:spPr>
            <a:pattFill prst="solidDmnd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solidDmn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EC-4675-91FD-FF555E95619B}"/>
              </c:ext>
            </c:extLst>
          </c:dPt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C-4675-91FD-FF555E95619B}"/>
            </c:ext>
          </c:extLst>
        </c:ser>
        <c:ser>
          <c:idx val="1"/>
          <c:order val="1"/>
          <c:tx>
            <c:strRef>
              <c:f>data!$A$4:$B$4</c:f>
              <c:strCache>
                <c:ptCount val="2"/>
                <c:pt idx="0">
                  <c:v>Data Cleaning Cost</c:v>
                </c:pt>
                <c:pt idx="1">
                  <c:v>(missing cell selection)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0.33095531463623001</c:v>
                </c:pt>
                <c:pt idx="1">
                  <c:v>0.13095531463623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C-4675-91FD-FF555E95619B}"/>
            </c:ext>
          </c:extLst>
        </c:ser>
        <c:ser>
          <c:idx val="2"/>
          <c:order val="2"/>
          <c:tx>
            <c:strRef>
              <c:f>data!$A$5:$B$5</c:f>
              <c:strCache>
                <c:ptCount val="2"/>
                <c:pt idx="0">
                  <c:v>Insight Processing Cost</c:v>
                </c:pt>
                <c:pt idx="1">
                  <c:v>(generate temp-rank)</c:v>
                </c:pt>
              </c:strCache>
            </c:strRef>
          </c:tx>
          <c:spPr>
            <a:pattFill prst="dkVert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C-4675-91FD-FF555E95619B}"/>
            </c:ext>
          </c:extLst>
        </c:ser>
        <c:ser>
          <c:idx val="3"/>
          <c:order val="3"/>
          <c:tx>
            <c:strRef>
              <c:f>data!$A$6:$B$6</c:f>
              <c:strCache>
                <c:ptCount val="2"/>
                <c:pt idx="0">
                  <c:v>Insight Processing Cost</c:v>
                </c:pt>
                <c:pt idx="1">
                  <c:v>(generate recommendation results)</c:v>
                </c:pt>
              </c:strCache>
            </c:strRef>
          </c:tx>
          <c:spPr>
            <a:pattFill prst="wd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data!$C$2:$E$2</c:f>
              <c:strCache>
                <c:ptCount val="3"/>
                <c:pt idx="0">
                  <c:v>PBCI-Fairness</c:v>
                </c:pt>
                <c:pt idx="1">
                  <c:v>PBRank wb Inverted-U</c:v>
                </c:pt>
                <c:pt idx="2">
                  <c:v>Hybrid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C-4675-91FD-FF555E95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748632"/>
        <c:axId val="568745680"/>
      </c:barChart>
      <c:catAx>
        <c:axId val="56874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680"/>
        <c:crosses val="autoZero"/>
        <c:auto val="1"/>
        <c:lblAlgn val="ctr"/>
        <c:lblOffset val="100"/>
        <c:noMultiLvlLbl val="0"/>
      </c:catAx>
      <c:valAx>
        <c:axId val="56874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aseline="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10</xdr:row>
      <xdr:rowOff>0</xdr:rowOff>
    </xdr:from>
    <xdr:to>
      <xdr:col>7</xdr:col>
      <xdr:colOff>1181100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85725</xdr:colOff>
      <xdr:row>30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9</xdr:row>
      <xdr:rowOff>152400</xdr:rowOff>
    </xdr:from>
    <xdr:to>
      <xdr:col>15</xdr:col>
      <xdr:colOff>219075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32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32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R23" sqref="R23"/>
    </sheetView>
  </sheetViews>
  <sheetFormatPr defaultRowHeight="15" x14ac:dyDescent="0.25"/>
  <cols>
    <col min="1" max="1" width="20.140625" bestFit="1" customWidth="1"/>
  </cols>
  <sheetData>
    <row r="1" spans="1:8" x14ac:dyDescent="0.25">
      <c r="A1" t="s">
        <v>14</v>
      </c>
    </row>
    <row r="3" spans="1:8" x14ac:dyDescent="0.25">
      <c r="A3" t="s">
        <v>17</v>
      </c>
      <c r="B3">
        <v>8</v>
      </c>
      <c r="D3">
        <f>SUM(B3:B4)</f>
        <v>14</v>
      </c>
    </row>
    <row r="4" spans="1:8" x14ac:dyDescent="0.25">
      <c r="A4" t="s">
        <v>18</v>
      </c>
      <c r="B4">
        <v>6</v>
      </c>
      <c r="D4">
        <f>D3-1</f>
        <v>13</v>
      </c>
    </row>
    <row r="5" spans="1:8" x14ac:dyDescent="0.25">
      <c r="A5" t="s">
        <v>19</v>
      </c>
      <c r="B5">
        <v>299</v>
      </c>
      <c r="D5">
        <f>B5*D4</f>
        <v>3887</v>
      </c>
    </row>
    <row r="7" spans="1:8" x14ac:dyDescent="0.25">
      <c r="A7" t="s">
        <v>22</v>
      </c>
      <c r="B7" s="2">
        <v>0.2</v>
      </c>
      <c r="C7">
        <f>D5*B7</f>
        <v>777.40000000000009</v>
      </c>
    </row>
    <row r="9" spans="1:8" x14ac:dyDescent="0.25">
      <c r="A9" t="s">
        <v>23</v>
      </c>
      <c r="B9" s="2">
        <v>0.1</v>
      </c>
      <c r="C9">
        <f>C7*B9</f>
        <v>77.740000000000009</v>
      </c>
      <c r="H9">
        <v>80</v>
      </c>
    </row>
    <row r="10" spans="1:8" x14ac:dyDescent="0.25">
      <c r="A10" t="s">
        <v>24</v>
      </c>
      <c r="B10">
        <f>D5-C7</f>
        <v>3109.6</v>
      </c>
    </row>
    <row r="13" spans="1:8" x14ac:dyDescent="0.25">
      <c r="A13" t="s">
        <v>15</v>
      </c>
    </row>
    <row r="15" spans="1:8" x14ac:dyDescent="0.25">
      <c r="A15" t="s">
        <v>17</v>
      </c>
      <c r="B15">
        <v>4</v>
      </c>
      <c r="D15">
        <f>SUM(B15:B16)</f>
        <v>8</v>
      </c>
    </row>
    <row r="16" spans="1:8" x14ac:dyDescent="0.25">
      <c r="A16" t="s">
        <v>18</v>
      </c>
      <c r="B16">
        <v>4</v>
      </c>
      <c r="D16">
        <f>D15-1</f>
        <v>7</v>
      </c>
    </row>
    <row r="17" spans="1:8" x14ac:dyDescent="0.25">
      <c r="A17" t="s">
        <v>20</v>
      </c>
      <c r="B17">
        <v>30249</v>
      </c>
      <c r="D17">
        <f>B17*D16</f>
        <v>211743</v>
      </c>
    </row>
    <row r="19" spans="1:8" x14ac:dyDescent="0.25">
      <c r="A19" t="s">
        <v>22</v>
      </c>
      <c r="B19" s="2">
        <v>0.2</v>
      </c>
      <c r="C19">
        <f>D17*B19</f>
        <v>42348.600000000006</v>
      </c>
    </row>
    <row r="21" spans="1:8" x14ac:dyDescent="0.25">
      <c r="A21" t="s">
        <v>23</v>
      </c>
      <c r="B21" s="2">
        <v>0.1</v>
      </c>
      <c r="C21">
        <f>C19*B21</f>
        <v>4234.8600000000006</v>
      </c>
      <c r="H21">
        <v>4200</v>
      </c>
    </row>
    <row r="22" spans="1:8" x14ac:dyDescent="0.25">
      <c r="A22" t="s">
        <v>24</v>
      </c>
      <c r="B22">
        <f>D17-C21</f>
        <v>207508.14</v>
      </c>
    </row>
    <row r="24" spans="1:8" x14ac:dyDescent="0.25">
      <c r="A24" t="s">
        <v>16</v>
      </c>
    </row>
    <row r="26" spans="1:8" x14ac:dyDescent="0.25">
      <c r="A26" t="s">
        <v>17</v>
      </c>
      <c r="B26">
        <v>14</v>
      </c>
      <c r="D26">
        <f>SUM(B26:B27)</f>
        <v>27</v>
      </c>
    </row>
    <row r="27" spans="1:8" x14ac:dyDescent="0.25">
      <c r="A27" t="s">
        <v>18</v>
      </c>
      <c r="B27">
        <v>13</v>
      </c>
      <c r="D27">
        <f>D26-1</f>
        <v>26</v>
      </c>
    </row>
    <row r="28" spans="1:8" x14ac:dyDescent="0.25">
      <c r="A28" t="s">
        <v>21</v>
      </c>
      <c r="B28">
        <v>100000</v>
      </c>
      <c r="D28">
        <f>B28*D27</f>
        <v>2600000</v>
      </c>
    </row>
    <row r="30" spans="1:8" x14ac:dyDescent="0.25">
      <c r="A30" t="s">
        <v>22</v>
      </c>
      <c r="B30" s="2">
        <v>0.2</v>
      </c>
      <c r="C30">
        <f>D28*B30</f>
        <v>520000</v>
      </c>
    </row>
    <row r="32" spans="1:8" x14ac:dyDescent="0.25">
      <c r="A32" t="s">
        <v>23</v>
      </c>
      <c r="B32" s="2">
        <v>0.1</v>
      </c>
      <c r="C32">
        <f>C30*B32</f>
        <v>52000</v>
      </c>
      <c r="H32">
        <v>52000</v>
      </c>
    </row>
    <row r="33" spans="1:2" x14ac:dyDescent="0.25">
      <c r="A33" t="s">
        <v>24</v>
      </c>
      <c r="B33">
        <f>D28-C30</f>
        <v>2080000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3.5703125" bestFit="1" customWidth="1"/>
    <col min="4" max="4" width="13.7109375" bestFit="1" customWidth="1"/>
    <col min="5" max="6" width="12" bestFit="1" customWidth="1"/>
    <col min="7" max="8" width="20.7109375" bestFit="1" customWidth="1"/>
  </cols>
  <sheetData>
    <row r="1" spans="1:8" ht="30" x14ac:dyDescent="0.25">
      <c r="A1" t="s">
        <v>0</v>
      </c>
      <c r="B1" s="1" t="s">
        <v>3</v>
      </c>
      <c r="C1" s="1" t="s">
        <v>4</v>
      </c>
      <c r="D1" s="1" t="s">
        <v>7</v>
      </c>
      <c r="E1" s="1" t="s">
        <v>6</v>
      </c>
      <c r="F1" s="1" t="s">
        <v>5</v>
      </c>
      <c r="G1" s="1" t="s">
        <v>8</v>
      </c>
      <c r="H1" s="1" t="s">
        <v>9</v>
      </c>
    </row>
    <row r="2" spans="1:8" ht="18" x14ac:dyDescent="0.35">
      <c r="A2" t="s">
        <v>1</v>
      </c>
      <c r="B2">
        <v>12.325840473175026</v>
      </c>
      <c r="C2">
        <v>0</v>
      </c>
      <c r="D2">
        <v>12.325840473175026</v>
      </c>
      <c r="E2">
        <v>12.325840473175026</v>
      </c>
      <c r="F2">
        <v>12.325840473175026</v>
      </c>
      <c r="G2">
        <v>8.8572906970976995</v>
      </c>
      <c r="H2">
        <v>7.0257290697097652</v>
      </c>
    </row>
    <row r="3" spans="1:8" ht="18" x14ac:dyDescent="0.35">
      <c r="A3" t="s">
        <v>2</v>
      </c>
      <c r="B3">
        <v>0</v>
      </c>
      <c r="C3">
        <v>0.33095531463623001</v>
      </c>
      <c r="D3">
        <v>0.38439526824974701</v>
      </c>
      <c r="E3">
        <v>1.147682426824975</v>
      </c>
      <c r="F3">
        <v>1.1594267994812242</v>
      </c>
      <c r="G3">
        <v>0.35439526824974699</v>
      </c>
      <c r="H3">
        <v>1.19942679948122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1" sqref="N41"/>
    </sheetView>
  </sheetViews>
  <sheetFormatPr defaultRowHeight="15" x14ac:dyDescent="0.25"/>
  <sheetData/>
  <printOptions headings="1" gridLines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G28" sqref="G28"/>
    </sheetView>
  </sheetViews>
  <sheetFormatPr defaultRowHeight="15" x14ac:dyDescent="0.25"/>
  <cols>
    <col min="1" max="1" width="25.5703125" bestFit="1" customWidth="1"/>
    <col min="2" max="2" width="27.140625" bestFit="1" customWidth="1"/>
  </cols>
  <sheetData>
    <row r="1" spans="1:8" x14ac:dyDescent="0.25">
      <c r="A1" t="s">
        <v>25</v>
      </c>
    </row>
    <row r="2" spans="1:8" ht="60" x14ac:dyDescent="0.25">
      <c r="A2" s="3" t="s">
        <v>0</v>
      </c>
      <c r="B2" s="3"/>
      <c r="C2" s="1" t="s">
        <v>11</v>
      </c>
      <c r="D2" s="1" t="s">
        <v>12</v>
      </c>
      <c r="E2" s="1" t="s">
        <v>31</v>
      </c>
      <c r="F2" s="1"/>
      <c r="G2" s="1"/>
      <c r="H2" s="1"/>
    </row>
    <row r="3" spans="1:8" x14ac:dyDescent="0.25">
      <c r="A3" t="s">
        <v>10</v>
      </c>
      <c r="B3" t="s">
        <v>30</v>
      </c>
      <c r="C3">
        <v>10</v>
      </c>
      <c r="D3">
        <v>10</v>
      </c>
      <c r="E3">
        <v>10</v>
      </c>
    </row>
    <row r="4" spans="1:8" x14ac:dyDescent="0.25">
      <c r="B4" t="s">
        <v>27</v>
      </c>
      <c r="C4">
        <v>0.33095531463623001</v>
      </c>
      <c r="D4">
        <v>0.13095531463623</v>
      </c>
      <c r="E4">
        <v>0.5</v>
      </c>
    </row>
    <row r="5" spans="1:8" ht="18" customHeight="1" x14ac:dyDescent="0.25">
      <c r="A5" t="s">
        <v>13</v>
      </c>
      <c r="B5" t="s">
        <v>28</v>
      </c>
      <c r="C5">
        <v>0</v>
      </c>
      <c r="D5">
        <v>2</v>
      </c>
      <c r="E5">
        <v>2</v>
      </c>
    </row>
    <row r="6" spans="1:8" x14ac:dyDescent="0.25">
      <c r="B6" t="s">
        <v>29</v>
      </c>
      <c r="C6">
        <v>0</v>
      </c>
      <c r="D6">
        <v>2</v>
      </c>
      <c r="E6">
        <v>2</v>
      </c>
    </row>
    <row r="27" spans="1:5" x14ac:dyDescent="0.25">
      <c r="A27" t="s">
        <v>26</v>
      </c>
    </row>
    <row r="28" spans="1:5" ht="60" x14ac:dyDescent="0.25">
      <c r="A28" s="3" t="s">
        <v>0</v>
      </c>
      <c r="B28" s="3"/>
      <c r="C28" s="1" t="s">
        <v>11</v>
      </c>
      <c r="D28" s="1" t="s">
        <v>12</v>
      </c>
      <c r="E28" s="1" t="s">
        <v>31</v>
      </c>
    </row>
    <row r="29" spans="1:5" x14ac:dyDescent="0.25">
      <c r="A29" t="s">
        <v>10</v>
      </c>
      <c r="B29" t="s">
        <v>30</v>
      </c>
      <c r="C29">
        <v>30</v>
      </c>
      <c r="D29">
        <v>30</v>
      </c>
      <c r="E29">
        <v>30</v>
      </c>
    </row>
    <row r="30" spans="1:5" x14ac:dyDescent="0.25">
      <c r="B30" t="s">
        <v>27</v>
      </c>
      <c r="C30">
        <v>0.89</v>
      </c>
      <c r="D30">
        <v>0.53</v>
      </c>
      <c r="E30">
        <v>1.6</v>
      </c>
    </row>
    <row r="31" spans="1:5" x14ac:dyDescent="0.25">
      <c r="A31" t="s">
        <v>13</v>
      </c>
      <c r="B31" t="s">
        <v>28</v>
      </c>
      <c r="C31">
        <v>0</v>
      </c>
      <c r="D31">
        <v>7</v>
      </c>
      <c r="E31">
        <v>7</v>
      </c>
    </row>
    <row r="32" spans="1:5" x14ac:dyDescent="0.25">
      <c r="B32" t="s">
        <v>29</v>
      </c>
      <c r="C32">
        <v>0</v>
      </c>
      <c r="D32">
        <v>7</v>
      </c>
      <c r="E32">
        <v>7</v>
      </c>
    </row>
  </sheetData>
  <mergeCells count="2">
    <mergeCell ref="A2:B2"/>
    <mergeCell ref="A28:B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P25" sqref="P25"/>
    </sheetView>
  </sheetViews>
  <sheetFormatPr defaultRowHeight="15" x14ac:dyDescent="0.25"/>
  <sheetData/>
  <pageMargins left="0.7" right="0.7" top="0.75" bottom="0.7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O13" sqref="O13"/>
    </sheetView>
  </sheetViews>
  <sheetFormatPr defaultRowHeight="15" x14ac:dyDescent="0.25"/>
  <sheetData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Calculation</vt:lpstr>
      <vt:lpstr>flight_costs</vt:lpstr>
      <vt:lpstr>flight</vt:lpstr>
      <vt:lpstr>data</vt:lpstr>
      <vt:lpstr>Airbnb_cost</vt:lpstr>
      <vt:lpstr>Heart_cost</vt:lpstr>
      <vt:lpstr>flight!Print_Area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2023-04-20T10:42:43Z</cp:lastPrinted>
  <dcterms:created xsi:type="dcterms:W3CDTF">2018-05-17T03:00:59Z</dcterms:created>
  <dcterms:modified xsi:type="dcterms:W3CDTF">2023-04-20T10:42:47Z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2023-01-04T06:34:22Z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0d0d797b-7d7e-40ce-bb68-0ad6b7bf0a6e</vt:lpwstr>
  </property>
  <property fmtid="{D5CDD505-2E9C-101B-9397-08002B2CF9AE}" pid="8" name="MSIP_Label_0f488380-630a-4f55-a077-a19445e3f360_ContentBits">
    <vt:lpwstr>0</vt:lpwstr>
  </property>
</Properties>
</file>