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DSAI\Meghalya Healthcare\V2\Mother App\Mother Streamlit App\Datasets\"/>
    </mc:Choice>
  </mc:AlternateContent>
  <xr:revisionPtr revIDLastSave="0" documentId="13_ncr:1_{836FCF28-57E3-4BC4-A761-5B79F2B9E9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9" i="1" l="1"/>
  <c r="F11" i="1"/>
  <c r="F12" i="1"/>
  <c r="E5" i="1"/>
  <c r="E4" i="1"/>
  <c r="E3" i="1"/>
  <c r="E2" i="1"/>
  <c r="C13" i="1"/>
  <c r="B13" i="1"/>
  <c r="D2" i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E8" i="1" s="1"/>
  <c r="D9" i="1"/>
  <c r="E9" i="1" s="1"/>
  <c r="D10" i="1"/>
  <c r="E10" i="1" s="1"/>
  <c r="D11" i="1"/>
  <c r="E11" i="1" s="1"/>
  <c r="D12" i="1"/>
  <c r="E12" i="1" s="1"/>
  <c r="F10" i="1" l="1"/>
  <c r="E6" i="1"/>
  <c r="E7" i="1"/>
  <c r="F8" i="1"/>
  <c r="D13" i="1"/>
  <c r="F13" i="1" s="1"/>
  <c r="E13" i="1" l="1"/>
</calcChain>
</file>

<file path=xl/sharedStrings.xml><?xml version="1.0" encoding="utf-8"?>
<sst xmlns="http://schemas.openxmlformats.org/spreadsheetml/2006/main" count="18" uniqueCount="17">
  <si>
    <t>No</t>
  </si>
  <si>
    <t>Yes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</si>
  <si>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</si>
  <si>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</si>
  <si>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</si>
  <si>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</si>
  <si>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</si>
  <si>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</si>
  <si>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</si>
  <si>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</si>
  <si>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</si>
  <si>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</si>
  <si>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</si>
  <si>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Total</t>
  </si>
  <si>
    <t>Pct No</t>
  </si>
  <si>
    <t>Pct Yes</t>
  </si>
  <si>
    <t>Date of Registration 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</si>
</sst>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6" xfId="0" applyBorder="1"/>
    <xf numFmtId="0" fontId="1" fillId="0" borderId="7" xfId="0" applyFont="1" applyBorder="1" applyAlignment="1">
      <alignment horizontal="center" vertical="top"/>
    </xf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A18" sqref="A18"/>
    </sheetView>
  </sheetViews>
  <sheetFormatPr defaultRowHeight="14.4" x14ac:dyDescent="0.3"/>
  <cols>
    <col min="1" max="1" width="58.6640625" bestFit="1" customWidth="1"/>
    <col min="2" max="2" width="10.44140625" customWidth="1"/>
    <col min="3" max="3" width="18.6640625" customWidth="1"/>
  </cols>
  <sheetData>
    <row r="1" spans="1:6" x14ac:dyDescent="0.3">
      <c r="A1" s="2" t="s">
        <v>16</v>
      </c>
      <c r="B1" s="3" t="s">
        <v>0</v>
      </c>
      <c r="C1" s="3" t="s">
        <v>1</v>
      </c>
      <c r="D1" s="4" t="s">
        <v>13</v>
      </c>
      <c r="E1" s="10" t="s">
        <v>14</v>
      </c>
      <c r="F1" s="10" t="s">
        <v>15</v>
      </c>
    </row>
    <row r="2" spans="1:6" x14ac:dyDescent="0.3">
      <c r="A2" s="5" t="s">
        <v>2</v>
      </c>
      <c r="B2" s="1">
        <v>5</v>
      </c>
      <c r="C2" s="1">
        <v>3</v>
      </c>
      <c r="D2" s="6">
        <f t="shared" ref="D2:D12" si="0">SUM(B2:C2)</f>
        <v>8</v>
      </c>
      <c r="E2">
        <f>(B2/$D$2)*100</f>
        <v>62.5</v>
      </c>
      <c r="F2">
        <f>(C2/$D$2)*100</f>
        <v>37.5</v>
      </c>
    </row>
    <row r="3" spans="1:6" x14ac:dyDescent="0.3">
      <c r="A3" s="5" t="s">
        <v>3</v>
      </c>
      <c r="B3" s="1">
        <v>5</v>
      </c>
      <c r="C3" s="1">
        <v>3</v>
      </c>
      <c r="D3" s="6">
        <f t="shared" si="0"/>
        <v>8</v>
      </c>
      <c r="E3">
        <f>(B3/$D$3)*100</f>
        <v>62.5</v>
      </c>
      <c r="F3">
        <f>(C3/$D$3)*100</f>
        <v>37.5</v>
      </c>
    </row>
    <row r="4" spans="1:6" x14ac:dyDescent="0.3">
      <c r="A4" s="5" t="s">
        <v>4</v>
      </c>
      <c r="B4" s="1">
        <v>9</v>
      </c>
      <c r="C4" s="1">
        <v>11</v>
      </c>
      <c r="D4" s="6">
        <f t="shared" si="0"/>
        <v>20</v>
      </c>
      <c r="E4">
        <f>(B4/$D$4)*100</f>
        <v>45</v>
      </c>
      <c r="F4">
        <f>(C4/$D$4)*100</f>
        <v>55.000000000000007</v>
      </c>
    </row>
    <row r="5" spans="1:6" x14ac:dyDescent="0.3">
      <c r="A5" s="5" t="s">
        <v>5</v>
      </c>
      <c r="B5" s="1">
        <v>28</v>
      </c>
      <c r="C5" s="1">
        <v>28</v>
      </c>
      <c r="D5" s="6">
        <f t="shared" si="0"/>
        <v>56</v>
      </c>
      <c r="E5">
        <f>(B5/$D$5)*100</f>
        <v>50</v>
      </c>
      <c r="F5">
        <f>(C5/$D$5)*100</f>
        <v>50</v>
      </c>
    </row>
    <row r="6" spans="1:6" x14ac:dyDescent="0.3">
      <c r="A6" s="5" t="s">
        <v>6</v>
      </c>
      <c r="B6" s="1">
        <v>40</v>
      </c>
      <c r="C6" s="1">
        <v>11</v>
      </c>
      <c r="D6" s="6">
        <f t="shared" si="0"/>
        <v>51</v>
      </c>
      <c r="E6">
        <f>(B6/$D$6)*100</f>
        <v>78.431372549019613</v>
      </c>
      <c r="F6">
        <f>(C6/$D$6)*100</f>
        <v>21.568627450980394</v>
      </c>
    </row>
    <row r="7" spans="1:6" x14ac:dyDescent="0.3">
      <c r="A7" s="5" t="s">
        <v>7</v>
      </c>
      <c r="B7" s="1">
        <v>106</v>
      </c>
      <c r="C7" s="1">
        <v>68</v>
      </c>
      <c r="D7" s="6">
        <f t="shared" si="0"/>
        <v>174</v>
      </c>
      <c r="E7">
        <f>(B7/$D$7)*100</f>
        <v>60.919540229885058</v>
      </c>
      <c r="F7">
        <f>(C7/$D$7)*100</f>
        <v>39.080459770114942</v>
      </c>
    </row>
    <row r="8" spans="1:6" x14ac:dyDescent="0.3">
      <c r="A8" s="5" t="s">
        <v>8</v>
      </c>
      <c r="B8" s="1">
        <v>133</v>
      </c>
      <c r="C8" s="1">
        <v>122</v>
      </c>
      <c r="D8" s="6">
        <f t="shared" si="0"/>
        <v>255</v>
      </c>
      <c r="E8">
        <f>(B8/$D$8)*100</f>
        <v>52.156862745098046</v>
      </c>
      <c r="F8">
        <f>(C8/$D$8)*100</f>
        <v>47.843137254901961</v>
      </c>
    </row>
    <row r="9" spans="1:6" x14ac:dyDescent="0.3">
      <c r="A9" s="5" t="s">
        <v>9</v>
      </c>
      <c r="B9" s="1">
        <v>547</v>
      </c>
      <c r="C9" s="1">
        <v>474</v>
      </c>
      <c r="D9" s="6">
        <f t="shared" si="0"/>
        <v>1021</v>
      </c>
      <c r="E9">
        <f>(B9/$D$9)*100</f>
        <v>53.574926542605283</v>
      </c>
      <c r="F9">
        <f>(C9/$D$9)*100</f>
        <v>46.42507345739471</v>
      </c>
    </row>
    <row r="10" spans="1:6" x14ac:dyDescent="0.3">
      <c r="A10" s="5" t="s">
        <v>10</v>
      </c>
      <c r="B10" s="1">
        <v>743</v>
      </c>
      <c r="C10" s="1">
        <v>745</v>
      </c>
      <c r="D10" s="6">
        <f t="shared" si="0"/>
        <v>1488</v>
      </c>
      <c r="E10">
        <f>(B10/$D$10)*100</f>
        <v>49.932795698924728</v>
      </c>
      <c r="F10">
        <f>(C10/$D$10)*100</f>
        <v>50.067204301075272</v>
      </c>
    </row>
    <row r="11" spans="1:6" x14ac:dyDescent="0.3">
      <c r="A11" s="5" t="s">
        <v>11</v>
      </c>
      <c r="B11" s="1">
        <v>1091</v>
      </c>
      <c r="C11" s="1">
        <v>1222</v>
      </c>
      <c r="D11" s="6">
        <f t="shared" si="0"/>
        <v>2313</v>
      </c>
      <c r="E11">
        <f>(B11/$D$11)*100</f>
        <v>47.168179853004752</v>
      </c>
      <c r="F11">
        <f>(C11/$D$11)*100</f>
        <v>52.831820146995248</v>
      </c>
    </row>
    <row r="12" spans="1:6" x14ac:dyDescent="0.3">
      <c r="A12" s="5" t="s">
        <v>12</v>
      </c>
      <c r="B12" s="1">
        <v>190</v>
      </c>
      <c r="C12" s="1">
        <v>219</v>
      </c>
      <c r="D12" s="6">
        <f t="shared" si="0"/>
        <v>409</v>
      </c>
      <c r="E12">
        <f>(B12/$D$12)*100</f>
        <v>46.454767726161364</v>
      </c>
      <c r="F12">
        <f>(C12/$D$12)*100</f>
        <v>53.545232273838629</v>
      </c>
    </row>
    <row r="13" spans="1:6" ht="15" thickBot="1" x14ac:dyDescent="0.35">
      <c r="A13" s="7" t="s">
        <v>13</v>
      </c>
      <c r="B13" s="8">
        <f>SUM(B2:B12)</f>
        <v>2897</v>
      </c>
      <c r="C13" s="8">
        <f>SUM(C2:C12)</f>
        <v>2906</v>
      </c>
      <c r="D13" s="9">
        <f>SUM(D2:D12)</f>
        <v>5803</v>
      </c>
      <c r="E13">
        <f>(B13/$D$13)*100</f>
        <v>49.922453903153539</v>
      </c>
      <c r="F13">
        <f>(C13/$D$13)*100</f>
        <v>50.077546096846461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2023-01-19T15:49:05Z</dcterms:created>
  <dcterms:modified xsi:type="dcterms:W3CDTF">2023-01-21T20:55:25Z</dcterms:modified>
</cp:coreProperties>
</file>