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935" yWindow="270" windowWidth="12120" windowHeight="8775" tabRatio="603" activeTab="2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externalReferences>
    <externalReference r:id="rId7"/>
  </externalReference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Sheet'!$1:$71</definedName>
  </definedNames>
  <calcPr calcId="145621"/>
</workbook>
</file>

<file path=xl/calcChain.xml><?xml version="1.0" encoding="utf-8"?>
<calcChain xmlns="http://schemas.openxmlformats.org/spreadsheetml/2006/main">
  <c r="AB7" i="1" l="1"/>
  <c r="AB6" i="1" s="1"/>
  <c r="AB5" i="1"/>
  <c r="AG7" i="1"/>
  <c r="AG5" i="1" s="1"/>
  <c r="AG6" i="1"/>
  <c r="AF7" i="1"/>
  <c r="AF6" i="1"/>
  <c r="AF5" i="1"/>
  <c r="AE7" i="1"/>
  <c r="AE6" i="1" s="1"/>
  <c r="AE5" i="1"/>
  <c r="AD7" i="1"/>
  <c r="AH7" i="1"/>
  <c r="AH5" i="1"/>
  <c r="AK71" i="1"/>
  <c r="AK70" i="1"/>
  <c r="AK69" i="1"/>
  <c r="G121" i="6" s="1"/>
  <c r="AK68" i="1"/>
  <c r="G120" i="6" s="1"/>
  <c r="AK67" i="1"/>
  <c r="AK66" i="1"/>
  <c r="AK65" i="1"/>
  <c r="AK64" i="1"/>
  <c r="G116" i="6" s="1"/>
  <c r="AK63" i="1"/>
  <c r="AK62" i="1"/>
  <c r="AK61" i="1"/>
  <c r="AK60" i="1"/>
  <c r="G112" i="6" s="1"/>
  <c r="AK59" i="1"/>
  <c r="G111" i="6"/>
  <c r="AK58" i="1"/>
  <c r="G110" i="6" s="1"/>
  <c r="AK57" i="1"/>
  <c r="AK56" i="1"/>
  <c r="AK55" i="1"/>
  <c r="AK54" i="1"/>
  <c r="G106" i="6" s="1"/>
  <c r="AK53" i="1"/>
  <c r="AK52" i="1"/>
  <c r="AK51" i="1"/>
  <c r="G101" i="6" s="1"/>
  <c r="AK50" i="1"/>
  <c r="G100" i="6" s="1"/>
  <c r="AK49" i="1"/>
  <c r="AK48" i="1"/>
  <c r="AK47" i="1"/>
  <c r="G97" i="6" s="1"/>
  <c r="AK46" i="1"/>
  <c r="AK45" i="1"/>
  <c r="AK44" i="1"/>
  <c r="AK43" i="1"/>
  <c r="G93" i="6" s="1"/>
  <c r="AK42" i="1"/>
  <c r="AK41" i="1"/>
  <c r="AK40" i="1"/>
  <c r="AK39" i="1"/>
  <c r="G89" i="6" s="1"/>
  <c r="AK38" i="1"/>
  <c r="G88" i="6" s="1"/>
  <c r="AK37" i="1"/>
  <c r="AK36" i="1"/>
  <c r="AK35" i="1"/>
  <c r="G85" i="6" s="1"/>
  <c r="AK34" i="1"/>
  <c r="G84" i="6" s="1"/>
  <c r="AK33" i="1"/>
  <c r="AK32" i="1"/>
  <c r="AK31" i="1"/>
  <c r="G81" i="6" s="1"/>
  <c r="AK30" i="1"/>
  <c r="G80" i="6" s="1"/>
  <c r="AK29" i="1"/>
  <c r="AK28" i="1"/>
  <c r="AK27" i="1"/>
  <c r="G77" i="6" s="1"/>
  <c r="AK26" i="1"/>
  <c r="G76" i="6" s="1"/>
  <c r="AK25" i="1"/>
  <c r="AK24" i="1"/>
  <c r="AK23" i="1"/>
  <c r="G73" i="6" s="1"/>
  <c r="AK22" i="1"/>
  <c r="G72" i="6" s="1"/>
  <c r="AK21" i="1"/>
  <c r="AK20" i="1"/>
  <c r="AK19" i="1"/>
  <c r="G69" i="6" s="1"/>
  <c r="AK18" i="1"/>
  <c r="G68" i="6" s="1"/>
  <c r="AK17" i="1"/>
  <c r="G67" i="6" s="1"/>
  <c r="AK16" i="1"/>
  <c r="G66" i="6" s="1"/>
  <c r="AK15" i="1"/>
  <c r="G65" i="6" s="1"/>
  <c r="AK14" i="1"/>
  <c r="AK13" i="1"/>
  <c r="G63" i="6" s="1"/>
  <c r="AK12" i="1"/>
  <c r="G62" i="6" s="1"/>
  <c r="AK11" i="1"/>
  <c r="G61" i="6" s="1"/>
  <c r="AK10" i="1"/>
  <c r="G60" i="6" s="1"/>
  <c r="AK9" i="1"/>
  <c r="AK8" i="1"/>
  <c r="X3" i="1"/>
  <c r="B10" i="6"/>
  <c r="D10" i="6" s="1"/>
  <c r="E10" i="6" s="1"/>
  <c r="F10" i="6" s="1"/>
  <c r="C10" i="6"/>
  <c r="B11" i="6"/>
  <c r="D11" i="6" s="1"/>
  <c r="C11" i="6"/>
  <c r="B12" i="6"/>
  <c r="D12" i="6" s="1"/>
  <c r="C12" i="6"/>
  <c r="B13" i="6"/>
  <c r="D13" i="6"/>
  <c r="E13" i="6" s="1"/>
  <c r="C13" i="6"/>
  <c r="B14" i="6"/>
  <c r="D14" i="6"/>
  <c r="E14" i="6"/>
  <c r="F14" i="6" s="1"/>
  <c r="C14" i="6"/>
  <c r="B15" i="6"/>
  <c r="D15" i="6"/>
  <c r="C15" i="6"/>
  <c r="B16" i="6"/>
  <c r="D16" i="6" s="1"/>
  <c r="E16" i="6" s="1"/>
  <c r="F16" i="6" s="1"/>
  <c r="C16" i="6"/>
  <c r="B17" i="6"/>
  <c r="D17" i="6" s="1"/>
  <c r="C17" i="6"/>
  <c r="B18" i="6"/>
  <c r="D18" i="6" s="1"/>
  <c r="C18" i="6"/>
  <c r="B19" i="6"/>
  <c r="D19" i="6"/>
  <c r="E19" i="6" s="1"/>
  <c r="F19" i="6" s="1"/>
  <c r="B20" i="6"/>
  <c r="D20" i="6"/>
  <c r="E20" i="6"/>
  <c r="C20" i="6"/>
  <c r="B21" i="6"/>
  <c r="D21" i="6"/>
  <c r="C21" i="6"/>
  <c r="B22" i="6"/>
  <c r="D22" i="6" s="1"/>
  <c r="E22" i="6" s="1"/>
  <c r="C22" i="6"/>
  <c r="B23" i="6"/>
  <c r="D23" i="6" s="1"/>
  <c r="B24" i="6"/>
  <c r="D24" i="6"/>
  <c r="E24" i="6" s="1"/>
  <c r="C24" i="6"/>
  <c r="B25" i="6"/>
  <c r="D25" i="6"/>
  <c r="C25" i="6"/>
  <c r="B26" i="6"/>
  <c r="D26" i="6" s="1"/>
  <c r="C26" i="6"/>
  <c r="B27" i="6"/>
  <c r="D27" i="6"/>
  <c r="B28" i="6"/>
  <c r="D28" i="6"/>
  <c r="C28" i="6"/>
  <c r="B29" i="6"/>
  <c r="D29" i="6" s="1"/>
  <c r="B30" i="6"/>
  <c r="D30" i="6"/>
  <c r="B31" i="6"/>
  <c r="D31" i="6" s="1"/>
  <c r="B32" i="6"/>
  <c r="D32" i="6" s="1"/>
  <c r="C32" i="6"/>
  <c r="B33" i="6"/>
  <c r="D33" i="6"/>
  <c r="C33" i="6"/>
  <c r="B34" i="6"/>
  <c r="D34" i="6" s="1"/>
  <c r="C34" i="6"/>
  <c r="B35" i="6"/>
  <c r="D35" i="6" s="1"/>
  <c r="B36" i="6"/>
  <c r="D36" i="6"/>
  <c r="C36" i="6"/>
  <c r="B37" i="6"/>
  <c r="D37" i="6" s="1"/>
  <c r="E37" i="6" s="1"/>
  <c r="C37" i="6"/>
  <c r="B38" i="6"/>
  <c r="D38" i="6" s="1"/>
  <c r="C38" i="6"/>
  <c r="B39" i="6"/>
  <c r="D39" i="6" s="1"/>
  <c r="E39" i="6" s="1"/>
  <c r="C39" i="6"/>
  <c r="B40" i="6"/>
  <c r="D40" i="6" s="1"/>
  <c r="C40" i="6"/>
  <c r="B41" i="6"/>
  <c r="D41" i="6" s="1"/>
  <c r="E41" i="6" s="1"/>
  <c r="C41" i="6"/>
  <c r="B42" i="6"/>
  <c r="D42" i="6" s="1"/>
  <c r="E42" i="6" s="1"/>
  <c r="C42" i="6"/>
  <c r="B43" i="6"/>
  <c r="D43" i="6" s="1"/>
  <c r="C43" i="6"/>
  <c r="B44" i="6"/>
  <c r="D44" i="6" s="1"/>
  <c r="C44" i="6"/>
  <c r="B45" i="6"/>
  <c r="D45" i="6"/>
  <c r="C45" i="6"/>
  <c r="B46" i="6"/>
  <c r="D46" i="6"/>
  <c r="C46" i="6"/>
  <c r="B47" i="6"/>
  <c r="D47" i="6"/>
  <c r="B48" i="6"/>
  <c r="D48" i="6" s="1"/>
  <c r="E48" i="6" s="1"/>
  <c r="B49" i="6"/>
  <c r="D49" i="6"/>
  <c r="B50" i="6"/>
  <c r="D50" i="6" s="1"/>
  <c r="B51" i="6"/>
  <c r="D51" i="6"/>
  <c r="B52" i="6"/>
  <c r="D52" i="6" s="1"/>
  <c r="E52" i="6" s="1"/>
  <c r="B53" i="6"/>
  <c r="D53" i="6" s="1"/>
  <c r="B54" i="6"/>
  <c r="D54" i="6" s="1"/>
  <c r="B55" i="6"/>
  <c r="D55" i="6" s="1"/>
  <c r="E55" i="6" s="1"/>
  <c r="B56" i="6"/>
  <c r="D56" i="6"/>
  <c r="B57" i="6"/>
  <c r="D57" i="6"/>
  <c r="E57" i="6"/>
  <c r="B58" i="6"/>
  <c r="D58" i="6" s="1"/>
  <c r="E58" i="6" s="1"/>
  <c r="C58" i="6"/>
  <c r="B59" i="6"/>
  <c r="D59" i="6" s="1"/>
  <c r="B60" i="6"/>
  <c r="D60" i="6"/>
  <c r="B61" i="6"/>
  <c r="D61" i="6" s="1"/>
  <c r="B62" i="6"/>
  <c r="D62" i="6"/>
  <c r="B63" i="6"/>
  <c r="D63" i="6" s="1"/>
  <c r="B64" i="6"/>
  <c r="D64" i="6" s="1"/>
  <c r="B65" i="6"/>
  <c r="D65" i="6"/>
  <c r="E65" i="6" s="1"/>
  <c r="F65" i="6" s="1"/>
  <c r="B66" i="6"/>
  <c r="D66" i="6" s="1"/>
  <c r="B67" i="6"/>
  <c r="D67" i="6"/>
  <c r="B68" i="6"/>
  <c r="D68" i="6" s="1"/>
  <c r="F68" i="6" s="1"/>
  <c r="B69" i="6"/>
  <c r="D69" i="6" s="1"/>
  <c r="E69" i="6" s="1"/>
  <c r="F69" i="6" s="1"/>
  <c r="B70" i="6"/>
  <c r="D70" i="6" s="1"/>
  <c r="B71" i="6"/>
  <c r="D71" i="6"/>
  <c r="B72" i="6"/>
  <c r="D72" i="6"/>
  <c r="B73" i="6"/>
  <c r="D73" i="6" s="1"/>
  <c r="B74" i="6"/>
  <c r="D74" i="6" s="1"/>
  <c r="E74" i="6" s="1"/>
  <c r="F74" i="6" s="1"/>
  <c r="B75" i="6"/>
  <c r="D75" i="6" s="1"/>
  <c r="B76" i="6"/>
  <c r="D76" i="6"/>
  <c r="B77" i="6"/>
  <c r="D77" i="6" s="1"/>
  <c r="B78" i="6"/>
  <c r="D78" i="6"/>
  <c r="B79" i="6"/>
  <c r="D79" i="6" s="1"/>
  <c r="B80" i="6"/>
  <c r="D80" i="6"/>
  <c r="B81" i="6"/>
  <c r="D81" i="6" s="1"/>
  <c r="B82" i="6"/>
  <c r="D82" i="6" s="1"/>
  <c r="B83" i="6"/>
  <c r="D83" i="6" s="1"/>
  <c r="B84" i="6"/>
  <c r="D84" i="6" s="1"/>
  <c r="B85" i="6"/>
  <c r="D85" i="6" s="1"/>
  <c r="E85" i="6" s="1"/>
  <c r="B86" i="6"/>
  <c r="D86" i="6"/>
  <c r="B87" i="6"/>
  <c r="D87" i="6" s="1"/>
  <c r="B88" i="6"/>
  <c r="D88" i="6"/>
  <c r="B89" i="6"/>
  <c r="D89" i="6" s="1"/>
  <c r="B90" i="6"/>
  <c r="D90" i="6" s="1"/>
  <c r="B91" i="6"/>
  <c r="D91" i="6" s="1"/>
  <c r="B92" i="6"/>
  <c r="D92" i="6"/>
  <c r="B93" i="6"/>
  <c r="D93" i="6" s="1"/>
  <c r="B94" i="6"/>
  <c r="D94" i="6"/>
  <c r="B95" i="6"/>
  <c r="D95" i="6" s="1"/>
  <c r="B96" i="6"/>
  <c r="D96" i="6"/>
  <c r="B97" i="6"/>
  <c r="D97" i="6" s="1"/>
  <c r="B98" i="6"/>
  <c r="D98" i="6" s="1"/>
  <c r="E98" i="6" s="1"/>
  <c r="F98" i="6" s="1"/>
  <c r="B99" i="6"/>
  <c r="D99" i="6" s="1"/>
  <c r="B100" i="6"/>
  <c r="D100" i="6"/>
  <c r="B101" i="6"/>
  <c r="D101" i="6" s="1"/>
  <c r="B102" i="6"/>
  <c r="D102" i="6"/>
  <c r="B103" i="6"/>
  <c r="D103" i="6" s="1"/>
  <c r="B104" i="6"/>
  <c r="D104" i="6"/>
  <c r="B105" i="6"/>
  <c r="D105" i="6"/>
  <c r="B106" i="6"/>
  <c r="D106" i="6"/>
  <c r="E106" i="6" s="1"/>
  <c r="B107" i="6"/>
  <c r="D107" i="6"/>
  <c r="B108" i="6"/>
  <c r="D108" i="6"/>
  <c r="B109" i="6"/>
  <c r="D109" i="6"/>
  <c r="B110" i="6"/>
  <c r="D110" i="6"/>
  <c r="B111" i="6"/>
  <c r="D111" i="6"/>
  <c r="B112" i="6"/>
  <c r="D112" i="6"/>
  <c r="B113" i="6"/>
  <c r="D113" i="6"/>
  <c r="B114" i="6"/>
  <c r="D114" i="6"/>
  <c r="E114" i="6" s="1"/>
  <c r="F114" i="6" s="1"/>
  <c r="B115" i="6"/>
  <c r="D115" i="6"/>
  <c r="E115" i="6" s="1"/>
  <c r="F115" i="6" s="1"/>
  <c r="B116" i="6"/>
  <c r="D116" i="6"/>
  <c r="E116" i="6" s="1"/>
  <c r="B117" i="6"/>
  <c r="D117" i="6"/>
  <c r="B118" i="6"/>
  <c r="D118" i="6"/>
  <c r="B119" i="6"/>
  <c r="D119" i="6"/>
  <c r="E119" i="6" s="1"/>
  <c r="F119" i="6" s="1"/>
  <c r="B120" i="6"/>
  <c r="D120" i="6"/>
  <c r="E120" i="6" s="1"/>
  <c r="B121" i="6"/>
  <c r="D121" i="6"/>
  <c r="E121" i="6" s="1"/>
  <c r="B122" i="6"/>
  <c r="D122" i="6"/>
  <c r="B123" i="6"/>
  <c r="D123" i="6"/>
  <c r="F123" i="6" s="1"/>
  <c r="B124" i="6"/>
  <c r="D124" i="6"/>
  <c r="E124" i="6" s="1"/>
  <c r="B125" i="6"/>
  <c r="D125" i="6"/>
  <c r="B126" i="6"/>
  <c r="D126" i="6"/>
  <c r="B127" i="6"/>
  <c r="D127" i="6"/>
  <c r="E127" i="6" s="1"/>
  <c r="B128" i="6"/>
  <c r="D128" i="6"/>
  <c r="B129" i="6"/>
  <c r="D129" i="6"/>
  <c r="E129" i="6" s="1"/>
  <c r="B130" i="6"/>
  <c r="D130" i="6" s="1"/>
  <c r="B131" i="6"/>
  <c r="D131" i="6" s="1"/>
  <c r="E131" i="6" s="1"/>
  <c r="B132" i="6"/>
  <c r="D132" i="6" s="1"/>
  <c r="B133" i="6"/>
  <c r="D133" i="6" s="1"/>
  <c r="E133" i="6" s="1"/>
  <c r="B134" i="6"/>
  <c r="D134" i="6" s="1"/>
  <c r="B135" i="6"/>
  <c r="D135" i="6"/>
  <c r="E135" i="6" s="1"/>
  <c r="B136" i="6"/>
  <c r="D136" i="6" s="1"/>
  <c r="B137" i="6"/>
  <c r="D137" i="6" s="1"/>
  <c r="E137" i="6" s="1"/>
  <c r="B138" i="6"/>
  <c r="D138" i="6" s="1"/>
  <c r="B139" i="6"/>
  <c r="D139" i="6" s="1"/>
  <c r="E139" i="6" s="1"/>
  <c r="B140" i="6"/>
  <c r="D140" i="6"/>
  <c r="B141" i="6"/>
  <c r="D141" i="6" s="1"/>
  <c r="B142" i="6"/>
  <c r="D142" i="6" s="1"/>
  <c r="B143" i="6"/>
  <c r="D143" i="6" s="1"/>
  <c r="B144" i="6"/>
  <c r="D144" i="6" s="1"/>
  <c r="E144" i="6" s="1"/>
  <c r="F144" i="6" s="1"/>
  <c r="B145" i="6"/>
  <c r="D145" i="6" s="1"/>
  <c r="B146" i="6"/>
  <c r="D146" i="6" s="1"/>
  <c r="E146" i="6" s="1"/>
  <c r="B147" i="6"/>
  <c r="D147" i="6"/>
  <c r="E147" i="6" s="1"/>
  <c r="F147" i="6" s="1"/>
  <c r="B148" i="6"/>
  <c r="D148" i="6" s="1"/>
  <c r="B149" i="6"/>
  <c r="D149" i="6" s="1"/>
  <c r="E149" i="6" s="1"/>
  <c r="B150" i="6"/>
  <c r="D150" i="6"/>
  <c r="E150" i="6" s="1"/>
  <c r="F150" i="6" s="1"/>
  <c r="B151" i="6"/>
  <c r="D151" i="6"/>
  <c r="B152" i="6"/>
  <c r="D152" i="6"/>
  <c r="E152" i="6" s="1"/>
  <c r="F152" i="6" s="1"/>
  <c r="B153" i="6"/>
  <c r="D153" i="6"/>
  <c r="B154" i="6"/>
  <c r="D154" i="6"/>
  <c r="B155" i="6"/>
  <c r="D155" i="6"/>
  <c r="B156" i="6"/>
  <c r="D156" i="6"/>
  <c r="B157" i="6"/>
  <c r="D157" i="6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B161" i="6"/>
  <c r="D161" i="6"/>
  <c r="E161" i="6" s="1"/>
  <c r="B162" i="6"/>
  <c r="D162" i="6" s="1"/>
  <c r="B163" i="6"/>
  <c r="D163" i="6"/>
  <c r="B164" i="6"/>
  <c r="D164" i="6" s="1"/>
  <c r="E164" i="6" s="1"/>
  <c r="B165" i="6"/>
  <c r="D165" i="6"/>
  <c r="E165" i="6" s="1"/>
  <c r="B166" i="6"/>
  <c r="D166" i="6" s="1"/>
  <c r="B167" i="6"/>
  <c r="D167" i="6" s="1"/>
  <c r="B168" i="6"/>
  <c r="D168" i="6" s="1"/>
  <c r="B169" i="6"/>
  <c r="D169" i="6"/>
  <c r="E169" i="6" s="1"/>
  <c r="B170" i="6"/>
  <c r="D170" i="6" s="1"/>
  <c r="B171" i="6"/>
  <c r="D171" i="6" s="1"/>
  <c r="E171" i="6" s="1"/>
  <c r="B172" i="6"/>
  <c r="D172" i="6" s="1"/>
  <c r="E172" i="6" s="1"/>
  <c r="B173" i="6"/>
  <c r="D173" i="6" s="1"/>
  <c r="E173" i="6" s="1"/>
  <c r="B174" i="6"/>
  <c r="D174" i="6" s="1"/>
  <c r="E174" i="6" s="1"/>
  <c r="F174" i="6" s="1"/>
  <c r="B175" i="6"/>
  <c r="D175" i="6"/>
  <c r="E175" i="6"/>
  <c r="F175" i="6" s="1"/>
  <c r="B176" i="6"/>
  <c r="D176" i="6"/>
  <c r="E176" i="6"/>
  <c r="F176" i="6" s="1"/>
  <c r="B177" i="6"/>
  <c r="D177" i="6" s="1"/>
  <c r="B178" i="6"/>
  <c r="D178" i="6" s="1"/>
  <c r="B179" i="6"/>
  <c r="D179" i="6" s="1"/>
  <c r="E179" i="6" s="1"/>
  <c r="F179" i="6" s="1"/>
  <c r="B180" i="6"/>
  <c r="D180" i="6"/>
  <c r="B181" i="6"/>
  <c r="D181" i="6" s="1"/>
  <c r="E181" i="6" s="1"/>
  <c r="B182" i="6"/>
  <c r="D182" i="6" s="1"/>
  <c r="B183" i="6"/>
  <c r="D183" i="6" s="1"/>
  <c r="B184" i="6"/>
  <c r="D184" i="6" s="1"/>
  <c r="E184" i="6" s="1"/>
  <c r="B185" i="6"/>
  <c r="D185" i="6" s="1"/>
  <c r="B186" i="6"/>
  <c r="D186" i="6" s="1"/>
  <c r="B187" i="6"/>
  <c r="D187" i="6" s="1"/>
  <c r="B188" i="6"/>
  <c r="D188" i="6" s="1"/>
  <c r="B189" i="6"/>
  <c r="D189" i="6" s="1"/>
  <c r="B190" i="6"/>
  <c r="D190" i="6" s="1"/>
  <c r="E190" i="6" s="1"/>
  <c r="B191" i="6"/>
  <c r="D191" i="6"/>
  <c r="B192" i="6"/>
  <c r="D192" i="6" s="1"/>
  <c r="B193" i="6"/>
  <c r="D193" i="6" s="1"/>
  <c r="B194" i="6"/>
  <c r="D194" i="6" s="1"/>
  <c r="E194" i="6" s="1"/>
  <c r="F194" i="6" s="1"/>
  <c r="B195" i="6"/>
  <c r="D195" i="6" s="1"/>
  <c r="E195" i="6" s="1"/>
  <c r="F195" i="6" s="1"/>
  <c r="B196" i="6"/>
  <c r="D196" i="6" s="1"/>
  <c r="B197" i="6"/>
  <c r="D197" i="6" s="1"/>
  <c r="B198" i="6"/>
  <c r="D198" i="6"/>
  <c r="F198" i="6" s="1"/>
  <c r="B199" i="6"/>
  <c r="D199" i="6" s="1"/>
  <c r="B200" i="6"/>
  <c r="D200" i="6" s="1"/>
  <c r="E200" i="6"/>
  <c r="B201" i="6"/>
  <c r="D201" i="6" s="1"/>
  <c r="B202" i="6"/>
  <c r="D202" i="6" s="1"/>
  <c r="E202" i="6"/>
  <c r="B203" i="6"/>
  <c r="D203" i="6" s="1"/>
  <c r="B204" i="6"/>
  <c r="D204" i="6" s="1"/>
  <c r="B205" i="6"/>
  <c r="D205" i="6"/>
  <c r="B206" i="6"/>
  <c r="D206" i="6"/>
  <c r="B207" i="6"/>
  <c r="D207" i="6" s="1"/>
  <c r="B208" i="6"/>
  <c r="D208" i="6" s="1"/>
  <c r="B209" i="6"/>
  <c r="D209" i="6" s="1"/>
  <c r="B210" i="6"/>
  <c r="D210" i="6" s="1"/>
  <c r="B211" i="6"/>
  <c r="D211" i="6"/>
  <c r="B212" i="6"/>
  <c r="D212" i="6" s="1"/>
  <c r="E212" i="6" s="1"/>
  <c r="B213" i="6"/>
  <c r="D213" i="6"/>
  <c r="E213" i="6" s="1"/>
  <c r="B214" i="6"/>
  <c r="D214" i="6"/>
  <c r="B215" i="6"/>
  <c r="D215" i="6"/>
  <c r="B216" i="6"/>
  <c r="D216" i="6" s="1"/>
  <c r="E216" i="6" s="1"/>
  <c r="B217" i="6"/>
  <c r="D217" i="6" s="1"/>
  <c r="B218" i="6"/>
  <c r="D218" i="6" s="1"/>
  <c r="B219" i="6"/>
  <c r="D219" i="6" s="1"/>
  <c r="E219" i="6"/>
  <c r="B220" i="6"/>
  <c r="D220" i="6" s="1"/>
  <c r="B221" i="6"/>
  <c r="D221" i="6" s="1"/>
  <c r="B222" i="6"/>
  <c r="D222" i="6" s="1"/>
  <c r="B223" i="6"/>
  <c r="D223" i="6" s="1"/>
  <c r="E223" i="6"/>
  <c r="B224" i="6"/>
  <c r="D224" i="6" s="1"/>
  <c r="B225" i="6"/>
  <c r="D225" i="6" s="1"/>
  <c r="E225" i="6" s="1"/>
  <c r="B226" i="6"/>
  <c r="D226" i="6" s="1"/>
  <c r="B227" i="6"/>
  <c r="D227" i="6" s="1"/>
  <c r="E227" i="6" s="1"/>
  <c r="B228" i="6"/>
  <c r="D228" i="6" s="1"/>
  <c r="E228" i="6"/>
  <c r="B229" i="6"/>
  <c r="D229" i="6" s="1"/>
  <c r="B230" i="6"/>
  <c r="D230" i="6"/>
  <c r="B231" i="6"/>
  <c r="D231" i="6" s="1"/>
  <c r="B232" i="6"/>
  <c r="D232" i="6" s="1"/>
  <c r="B233" i="6"/>
  <c r="D233" i="6" s="1"/>
  <c r="B234" i="6"/>
  <c r="D234" i="6"/>
  <c r="B235" i="6"/>
  <c r="D235" i="6" s="1"/>
  <c r="B236" i="6"/>
  <c r="D236" i="6" s="1"/>
  <c r="E236" i="6" s="1"/>
  <c r="B237" i="6"/>
  <c r="D237" i="6" s="1"/>
  <c r="B238" i="6"/>
  <c r="D238" i="6" s="1"/>
  <c r="B239" i="6"/>
  <c r="D239" i="6" s="1"/>
  <c r="B240" i="6"/>
  <c r="D240" i="6" s="1"/>
  <c r="E240" i="6" s="1"/>
  <c r="B241" i="6"/>
  <c r="D241" i="6" s="1"/>
  <c r="B242" i="6"/>
  <c r="D242" i="6"/>
  <c r="E242" i="6" s="1"/>
  <c r="B243" i="6"/>
  <c r="D243" i="6" s="1"/>
  <c r="B244" i="6"/>
  <c r="D244" i="6" s="1"/>
  <c r="E244" i="6" s="1"/>
  <c r="B245" i="6"/>
  <c r="D245" i="6" s="1"/>
  <c r="B246" i="6"/>
  <c r="D246" i="6" s="1"/>
  <c r="E246" i="6" s="1"/>
  <c r="B247" i="6"/>
  <c r="D247" i="6" s="1"/>
  <c r="B248" i="6"/>
  <c r="D248" i="6" s="1"/>
  <c r="E248" i="6" s="1"/>
  <c r="B249" i="6"/>
  <c r="D249" i="6" s="1"/>
  <c r="B250" i="6"/>
  <c r="D250" i="6" s="1"/>
  <c r="B251" i="6"/>
  <c r="D251" i="6"/>
  <c r="E251" i="6" s="1"/>
  <c r="B252" i="6"/>
  <c r="D252" i="6" s="1"/>
  <c r="B253" i="6"/>
  <c r="D253" i="6" s="1"/>
  <c r="E253" i="6"/>
  <c r="F253" i="6" s="1"/>
  <c r="B254" i="6"/>
  <c r="D254" i="6" s="1"/>
  <c r="B255" i="6"/>
  <c r="D255" i="6"/>
  <c r="E255" i="6" s="1"/>
  <c r="B256" i="6"/>
  <c r="D256" i="6" s="1"/>
  <c r="E256" i="6" s="1"/>
  <c r="B257" i="6"/>
  <c r="D257" i="6" s="1"/>
  <c r="B258" i="6"/>
  <c r="D258" i="6"/>
  <c r="B259" i="6"/>
  <c r="D259" i="6" s="1"/>
  <c r="B260" i="6"/>
  <c r="D260" i="6"/>
  <c r="B261" i="6"/>
  <c r="D261" i="6" s="1"/>
  <c r="B262" i="6"/>
  <c r="D262" i="6"/>
  <c r="E262" i="6" s="1"/>
  <c r="B263" i="6"/>
  <c r="D263" i="6"/>
  <c r="B264" i="6"/>
  <c r="D264" i="6" s="1"/>
  <c r="E264" i="6" s="1"/>
  <c r="B265" i="6"/>
  <c r="D265" i="6"/>
  <c r="E265" i="6"/>
  <c r="B266" i="6"/>
  <c r="D266" i="6"/>
  <c r="E266" i="6"/>
  <c r="B267" i="6"/>
  <c r="D267" i="6" s="1"/>
  <c r="B268" i="6"/>
  <c r="D268" i="6" s="1"/>
  <c r="E268" i="6" s="1"/>
  <c r="F268" i="6" s="1"/>
  <c r="B269" i="6"/>
  <c r="D269" i="6" s="1"/>
  <c r="B270" i="6"/>
  <c r="D270" i="6"/>
  <c r="B271" i="6"/>
  <c r="D271" i="6" s="1"/>
  <c r="E271" i="6" s="1"/>
  <c r="B272" i="6"/>
  <c r="D272" i="6" s="1"/>
  <c r="B273" i="6"/>
  <c r="D273" i="6" s="1"/>
  <c r="B274" i="6"/>
  <c r="D274" i="6" s="1"/>
  <c r="B275" i="6"/>
  <c r="D275" i="6" s="1"/>
  <c r="E275" i="6" s="1"/>
  <c r="B276" i="6"/>
  <c r="D276" i="6" s="1"/>
  <c r="E276" i="6" s="1"/>
  <c r="F276" i="6" s="1"/>
  <c r="B277" i="6"/>
  <c r="D277" i="6" s="1"/>
  <c r="B278" i="6"/>
  <c r="D278" i="6" s="1"/>
  <c r="B279" i="6"/>
  <c r="D279" i="6"/>
  <c r="B280" i="6"/>
  <c r="D280" i="6" s="1"/>
  <c r="B281" i="6"/>
  <c r="D281" i="6" s="1"/>
  <c r="B282" i="6"/>
  <c r="D282" i="6"/>
  <c r="B283" i="6"/>
  <c r="D283" i="6" s="1"/>
  <c r="B284" i="6"/>
  <c r="D284" i="6"/>
  <c r="B285" i="6"/>
  <c r="D285" i="6" s="1"/>
  <c r="B286" i="6"/>
  <c r="D286" i="6" s="1"/>
  <c r="E286" i="6" s="1"/>
  <c r="B287" i="6"/>
  <c r="D287" i="6"/>
  <c r="E287" i="6" s="1"/>
  <c r="F287" i="6" s="1"/>
  <c r="B288" i="6"/>
  <c r="D288" i="6" s="1"/>
  <c r="B289" i="6"/>
  <c r="D289" i="6"/>
  <c r="B290" i="6"/>
  <c r="D290" i="6" s="1"/>
  <c r="B291" i="6"/>
  <c r="D291" i="6" s="1"/>
  <c r="B292" i="6"/>
  <c r="D292" i="6" s="1"/>
  <c r="B293" i="6"/>
  <c r="D293" i="6" s="1"/>
  <c r="E293" i="6" s="1"/>
  <c r="B294" i="6"/>
  <c r="D294" i="6" s="1"/>
  <c r="E294" i="6" s="1"/>
  <c r="B295" i="6"/>
  <c r="D295" i="6" s="1"/>
  <c r="E295" i="6" s="1"/>
  <c r="B296" i="6"/>
  <c r="D296" i="6"/>
  <c r="E296" i="6" s="1"/>
  <c r="B297" i="6"/>
  <c r="D297" i="6" s="1"/>
  <c r="B298" i="6"/>
  <c r="D298" i="6" s="1"/>
  <c r="B299" i="6"/>
  <c r="D299" i="6" s="1"/>
  <c r="B300" i="6"/>
  <c r="D300" i="6" s="1"/>
  <c r="E300" i="6" s="1"/>
  <c r="B301" i="6"/>
  <c r="D301" i="6" s="1"/>
  <c r="E301" i="6" s="1"/>
  <c r="B302" i="6"/>
  <c r="D302" i="6" s="1"/>
  <c r="E302" i="6" s="1"/>
  <c r="B303" i="6"/>
  <c r="D303" i="6" s="1"/>
  <c r="B304" i="6"/>
  <c r="D304" i="6" s="1"/>
  <c r="B305" i="6"/>
  <c r="D305" i="6" s="1"/>
  <c r="B306" i="6"/>
  <c r="D306" i="6" s="1"/>
  <c r="E306" i="6"/>
  <c r="F306" i="6" s="1"/>
  <c r="B307" i="6"/>
  <c r="D307" i="6" s="1"/>
  <c r="B308" i="6"/>
  <c r="D308" i="6" s="1"/>
  <c r="E308" i="6" s="1"/>
  <c r="B309" i="6"/>
  <c r="D309" i="6" s="1"/>
  <c r="B310" i="6"/>
  <c r="D310" i="6" s="1"/>
  <c r="E310" i="6" s="1"/>
  <c r="B311" i="6"/>
  <c r="D311" i="6" s="1"/>
  <c r="B312" i="6"/>
  <c r="D312" i="6"/>
  <c r="E312" i="6" s="1"/>
  <c r="B313" i="6"/>
  <c r="D313" i="6"/>
  <c r="E313" i="6"/>
  <c r="B314" i="6"/>
  <c r="D314" i="6" s="1"/>
  <c r="B315" i="6"/>
  <c r="D315" i="6" s="1"/>
  <c r="B316" i="6"/>
  <c r="D316" i="6" s="1"/>
  <c r="B317" i="6"/>
  <c r="D317" i="6" s="1"/>
  <c r="E317" i="6" s="1"/>
  <c r="B318" i="6"/>
  <c r="D318" i="6"/>
  <c r="E318" i="6" s="1"/>
  <c r="B319" i="6"/>
  <c r="D319" i="6"/>
  <c r="B320" i="6"/>
  <c r="D320" i="6" s="1"/>
  <c r="E320" i="6" s="1"/>
  <c r="B321" i="6"/>
  <c r="D321" i="6" s="1"/>
  <c r="B322" i="6"/>
  <c r="D322" i="6" s="1"/>
  <c r="E322" i="6"/>
  <c r="F322" i="6" s="1"/>
  <c r="B323" i="6"/>
  <c r="D323" i="6" s="1"/>
  <c r="E323" i="6" s="1"/>
  <c r="B324" i="6"/>
  <c r="D324" i="6"/>
  <c r="B325" i="6"/>
  <c r="D325" i="6" s="1"/>
  <c r="B326" i="6"/>
  <c r="D326" i="6" s="1"/>
  <c r="B327" i="6"/>
  <c r="D327" i="6"/>
  <c r="E327" i="6" s="1"/>
  <c r="B328" i="6"/>
  <c r="D328" i="6"/>
  <c r="E328" i="6" s="1"/>
  <c r="F328" i="6" s="1"/>
  <c r="B329" i="6"/>
  <c r="D329" i="6" s="1"/>
  <c r="B330" i="6"/>
  <c r="D330" i="6" s="1"/>
  <c r="B331" i="6"/>
  <c r="D331" i="6" s="1"/>
  <c r="B332" i="6"/>
  <c r="D332" i="6" s="1"/>
  <c r="E332" i="6" s="1"/>
  <c r="F332" i="6" s="1"/>
  <c r="B333" i="6"/>
  <c r="D333" i="6" s="1"/>
  <c r="B334" i="6"/>
  <c r="D334" i="6"/>
  <c r="B335" i="6"/>
  <c r="D335" i="6" s="1"/>
  <c r="E335" i="6" s="1"/>
  <c r="B336" i="6"/>
  <c r="D336" i="6" s="1"/>
  <c r="B337" i="6"/>
  <c r="D337" i="6" s="1"/>
  <c r="E337" i="6"/>
  <c r="F337" i="6" s="1"/>
  <c r="B338" i="6"/>
  <c r="D338" i="6" s="1"/>
  <c r="B339" i="6"/>
  <c r="D339" i="6"/>
  <c r="B340" i="6"/>
  <c r="D340" i="6" s="1"/>
  <c r="B341" i="6"/>
  <c r="D341" i="6" s="1"/>
  <c r="B342" i="6"/>
  <c r="D342" i="6"/>
  <c r="B343" i="6"/>
  <c r="D343" i="6" s="1"/>
  <c r="B344" i="6"/>
  <c r="D344" i="6"/>
  <c r="E344" i="6" s="1"/>
  <c r="F344" i="6" s="1"/>
  <c r="B345" i="6"/>
  <c r="D345" i="6" s="1"/>
  <c r="E345" i="6" s="1"/>
  <c r="B346" i="6"/>
  <c r="D346" i="6" s="1"/>
  <c r="B347" i="6"/>
  <c r="D347" i="6"/>
  <c r="E347" i="6" s="1"/>
  <c r="F347" i="6" s="1"/>
  <c r="B348" i="6"/>
  <c r="D348" i="6" s="1"/>
  <c r="E348" i="6" s="1"/>
  <c r="B349" i="6"/>
  <c r="D349" i="6"/>
  <c r="E349" i="6" s="1"/>
  <c r="B350" i="6"/>
  <c r="D350" i="6"/>
  <c r="E350" i="6" s="1"/>
  <c r="F350" i="6" s="1"/>
  <c r="B351" i="6"/>
  <c r="D351" i="6" s="1"/>
  <c r="B352" i="6"/>
  <c r="D352" i="6"/>
  <c r="E352" i="6" s="1"/>
  <c r="B353" i="6"/>
  <c r="D353" i="6" s="1"/>
  <c r="E353" i="6" s="1"/>
  <c r="F353" i="6" s="1"/>
  <c r="B354" i="6"/>
  <c r="D354" i="6" s="1"/>
  <c r="E354" i="6" s="1"/>
  <c r="B355" i="6"/>
  <c r="D355" i="6" s="1"/>
  <c r="B356" i="6"/>
  <c r="D356" i="6" s="1"/>
  <c r="E356" i="6" s="1"/>
  <c r="F356" i="6" s="1"/>
  <c r="B357" i="6"/>
  <c r="D357" i="6" s="1"/>
  <c r="B358" i="6"/>
  <c r="D358" i="6" s="1"/>
  <c r="E358" i="6" s="1"/>
  <c r="B359" i="6"/>
  <c r="D359" i="6" s="1"/>
  <c r="B360" i="6"/>
  <c r="D360" i="6" s="1"/>
  <c r="B361" i="6"/>
  <c r="D361" i="6" s="1"/>
  <c r="E361" i="6" s="1"/>
  <c r="F361" i="6" s="1"/>
  <c r="B362" i="6"/>
  <c r="D362" i="6" s="1"/>
  <c r="B363" i="6"/>
  <c r="D363" i="6"/>
  <c r="E363" i="6" s="1"/>
  <c r="F363" i="6" s="1"/>
  <c r="B364" i="6"/>
  <c r="D364" i="6" s="1"/>
  <c r="B365" i="6"/>
  <c r="D365" i="6"/>
  <c r="E365" i="6"/>
  <c r="F365" i="6" s="1"/>
  <c r="B366" i="6"/>
  <c r="D366" i="6" s="1"/>
  <c r="B367" i="6"/>
  <c r="D367" i="6" s="1"/>
  <c r="E367" i="6" s="1"/>
  <c r="B368" i="6"/>
  <c r="D368" i="6"/>
  <c r="E368" i="6" s="1"/>
  <c r="F368" i="6" s="1"/>
  <c r="B369" i="6"/>
  <c r="D369" i="6"/>
  <c r="B370" i="6"/>
  <c r="D370" i="6" s="1"/>
  <c r="E370" i="6" s="1"/>
  <c r="B371" i="6"/>
  <c r="D371" i="6" s="1"/>
  <c r="E371" i="6" s="1"/>
  <c r="B372" i="6"/>
  <c r="D372" i="6" s="1"/>
  <c r="B373" i="6"/>
  <c r="D373" i="6" s="1"/>
  <c r="B374" i="6"/>
  <c r="D374" i="6" s="1"/>
  <c r="B375" i="6"/>
  <c r="D375" i="6" s="1"/>
  <c r="E375" i="6"/>
  <c r="F375" i="6"/>
  <c r="B376" i="6"/>
  <c r="D376" i="6" s="1"/>
  <c r="B377" i="6"/>
  <c r="D377" i="6"/>
  <c r="B378" i="6"/>
  <c r="D378" i="6" s="1"/>
  <c r="E378" i="6" s="1"/>
  <c r="F378" i="6" s="1"/>
  <c r="B379" i="6"/>
  <c r="D379" i="6" s="1"/>
  <c r="B380" i="6"/>
  <c r="D380" i="6" s="1"/>
  <c r="E380" i="6" s="1"/>
  <c r="F380" i="6" s="1"/>
  <c r="B381" i="6"/>
  <c r="D381" i="6" s="1"/>
  <c r="B382" i="6"/>
  <c r="D382" i="6" s="1"/>
  <c r="B383" i="6"/>
  <c r="D383" i="6" s="1"/>
  <c r="E383" i="6" s="1"/>
  <c r="B384" i="6"/>
  <c r="D384" i="6" s="1"/>
  <c r="B385" i="6"/>
  <c r="D385" i="6" s="1"/>
  <c r="B386" i="6"/>
  <c r="D386" i="6"/>
  <c r="E386" i="6" s="1"/>
  <c r="B387" i="6"/>
  <c r="D387" i="6"/>
  <c r="E387" i="6"/>
  <c r="F387" i="6" s="1"/>
  <c r="B388" i="6"/>
  <c r="D388" i="6"/>
  <c r="B389" i="6"/>
  <c r="D389" i="6" s="1"/>
  <c r="B390" i="6"/>
  <c r="D390" i="6"/>
  <c r="B391" i="6"/>
  <c r="D391" i="6" s="1"/>
  <c r="B392" i="6"/>
  <c r="D392" i="6" s="1"/>
  <c r="E392" i="6" s="1"/>
  <c r="B393" i="6"/>
  <c r="D393" i="6" s="1"/>
  <c r="E393" i="6" s="1"/>
  <c r="B394" i="6"/>
  <c r="D394" i="6" s="1"/>
  <c r="E394" i="6" s="1"/>
  <c r="F394" i="6" s="1"/>
  <c r="B395" i="6"/>
  <c r="D395" i="6" s="1"/>
  <c r="B396" i="6"/>
  <c r="D396" i="6" s="1"/>
  <c r="B397" i="6"/>
  <c r="D397" i="6" s="1"/>
  <c r="B398" i="6"/>
  <c r="D398" i="6" s="1"/>
  <c r="B399" i="6"/>
  <c r="D399" i="6" s="1"/>
  <c r="B400" i="6"/>
  <c r="D400" i="6" s="1"/>
  <c r="B401" i="6"/>
  <c r="D401" i="6" s="1"/>
  <c r="E401" i="6" s="1"/>
  <c r="B402" i="6"/>
  <c r="D402" i="6"/>
  <c r="B403" i="6"/>
  <c r="D403" i="6" s="1"/>
  <c r="B404" i="6"/>
  <c r="D404" i="6"/>
  <c r="B405" i="6"/>
  <c r="D405" i="6" s="1"/>
  <c r="E405" i="6" s="1"/>
  <c r="F405" i="6" s="1"/>
  <c r="B406" i="6"/>
  <c r="D406" i="6" s="1"/>
  <c r="E406" i="6" s="1"/>
  <c r="F406" i="6" s="1"/>
  <c r="B407" i="6"/>
  <c r="D407" i="6" s="1"/>
  <c r="B408" i="6"/>
  <c r="D408" i="6" s="1"/>
  <c r="E408" i="6" s="1"/>
  <c r="B409" i="6"/>
  <c r="D409" i="6" s="1"/>
  <c r="B410" i="6"/>
  <c r="D410" i="6" s="1"/>
  <c r="B411" i="6"/>
  <c r="D411" i="6" s="1"/>
  <c r="B412" i="6"/>
  <c r="D412" i="6" s="1"/>
  <c r="B413" i="6"/>
  <c r="D413" i="6" s="1"/>
  <c r="B414" i="6"/>
  <c r="D414" i="6" s="1"/>
  <c r="B415" i="6"/>
  <c r="D415" i="6" s="1"/>
  <c r="E415" i="6" s="1"/>
  <c r="F415" i="6" s="1"/>
  <c r="B416" i="6"/>
  <c r="D416" i="6" s="1"/>
  <c r="E416" i="6"/>
  <c r="F416" i="6" s="1"/>
  <c r="B417" i="6"/>
  <c r="D417" i="6" s="1"/>
  <c r="B418" i="6"/>
  <c r="D418" i="6"/>
  <c r="B419" i="6"/>
  <c r="D419" i="6" s="1"/>
  <c r="B420" i="6"/>
  <c r="D420" i="6" s="1"/>
  <c r="B421" i="6"/>
  <c r="D421" i="6"/>
  <c r="B422" i="6"/>
  <c r="D422" i="6" s="1"/>
  <c r="E422" i="6" s="1"/>
  <c r="F422" i="6" s="1"/>
  <c r="B423" i="6"/>
  <c r="D423" i="6" s="1"/>
  <c r="B424" i="6"/>
  <c r="D424" i="6" s="1"/>
  <c r="B425" i="6"/>
  <c r="D425" i="6" s="1"/>
  <c r="E425" i="6"/>
  <c r="B426" i="6"/>
  <c r="D426" i="6" s="1"/>
  <c r="E426" i="6"/>
  <c r="F426" i="6" s="1"/>
  <c r="B427" i="6"/>
  <c r="D427" i="6" s="1"/>
  <c r="E427" i="6" s="1"/>
  <c r="B428" i="6"/>
  <c r="D428" i="6" s="1"/>
  <c r="B429" i="6"/>
  <c r="D429" i="6" s="1"/>
  <c r="B430" i="6"/>
  <c r="D430" i="6" s="1"/>
  <c r="B431" i="6"/>
  <c r="D431" i="6" s="1"/>
  <c r="B432" i="6"/>
  <c r="D432" i="6" s="1"/>
  <c r="B433" i="6"/>
  <c r="D433" i="6"/>
  <c r="B434" i="6"/>
  <c r="D434" i="6" s="1"/>
  <c r="F434" i="6" s="1"/>
  <c r="B435" i="6"/>
  <c r="D435" i="6" s="1"/>
  <c r="B436" i="6"/>
  <c r="D436" i="6"/>
  <c r="B437" i="6"/>
  <c r="D437" i="6" s="1"/>
  <c r="B438" i="6"/>
  <c r="D438" i="6" s="1"/>
  <c r="B439" i="6"/>
  <c r="D439" i="6"/>
  <c r="E439" i="6" s="1"/>
  <c r="B440" i="6"/>
  <c r="D440" i="6" s="1"/>
  <c r="E440" i="6" s="1"/>
  <c r="B441" i="6"/>
  <c r="D441" i="6"/>
  <c r="B442" i="6"/>
  <c r="D442" i="6" s="1"/>
  <c r="E442" i="6" s="1"/>
  <c r="F442" i="6"/>
  <c r="B443" i="6"/>
  <c r="D443" i="6" s="1"/>
  <c r="E443" i="6" s="1"/>
  <c r="B444" i="6"/>
  <c r="D444" i="6"/>
  <c r="B445" i="6"/>
  <c r="D445" i="6" s="1"/>
  <c r="B446" i="6"/>
  <c r="D446" i="6" s="1"/>
  <c r="E446" i="6"/>
  <c r="B447" i="6"/>
  <c r="D447" i="6" s="1"/>
  <c r="E447" i="6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E451" i="6" s="1"/>
  <c r="F451" i="6" s="1"/>
  <c r="B452" i="6"/>
  <c r="D452" i="6" s="1"/>
  <c r="B453" i="6"/>
  <c r="D453" i="6" s="1"/>
  <c r="E453" i="6"/>
  <c r="F453" i="6"/>
  <c r="B454" i="6"/>
  <c r="D454" i="6" s="1"/>
  <c r="E454" i="6" s="1"/>
  <c r="F454" i="6"/>
  <c r="B455" i="6"/>
  <c r="D455" i="6" s="1"/>
  <c r="B456" i="6"/>
  <c r="D456" i="6" s="1"/>
  <c r="B457" i="6"/>
  <c r="D457" i="6"/>
  <c r="E457" i="6" s="1"/>
  <c r="B458" i="6"/>
  <c r="D458" i="6"/>
  <c r="B459" i="6"/>
  <c r="D459" i="6" s="1"/>
  <c r="E459" i="6" s="1"/>
  <c r="F459" i="6"/>
  <c r="B460" i="6"/>
  <c r="D460" i="6" s="1"/>
  <c r="B461" i="6"/>
  <c r="D461" i="6" s="1"/>
  <c r="B462" i="6"/>
  <c r="D462" i="6" s="1"/>
  <c r="B463" i="6"/>
  <c r="D463" i="6"/>
  <c r="B464" i="6"/>
  <c r="D464" i="6" s="1"/>
  <c r="E464" i="6" s="1"/>
  <c r="F464" i="6"/>
  <c r="B465" i="6"/>
  <c r="D465" i="6" s="1"/>
  <c r="B466" i="6"/>
  <c r="D466" i="6" s="1"/>
  <c r="B467" i="6"/>
  <c r="D467" i="6" s="1"/>
  <c r="B468" i="6"/>
  <c r="D468" i="6" s="1"/>
  <c r="E468" i="6" s="1"/>
  <c r="F468" i="6" s="1"/>
  <c r="B469" i="6"/>
  <c r="D469" i="6" s="1"/>
  <c r="B470" i="6"/>
  <c r="D470" i="6" s="1"/>
  <c r="E470" i="6" s="1"/>
  <c r="B471" i="6"/>
  <c r="D471" i="6" s="1"/>
  <c r="F471" i="6" s="1"/>
  <c r="B472" i="6"/>
  <c r="D472" i="6" s="1"/>
  <c r="B473" i="6"/>
  <c r="D473" i="6" s="1"/>
  <c r="B474" i="6"/>
  <c r="D474" i="6" s="1"/>
  <c r="B475" i="6"/>
  <c r="D475" i="6" s="1"/>
  <c r="B476" i="6"/>
  <c r="D476" i="6" s="1"/>
  <c r="B477" i="6"/>
  <c r="D477" i="6"/>
  <c r="E477" i="6" s="1"/>
  <c r="F477" i="6" s="1"/>
  <c r="B478" i="6"/>
  <c r="D478" i="6" s="1"/>
  <c r="B479" i="6"/>
  <c r="D479" i="6" s="1"/>
  <c r="E479" i="6" s="1"/>
  <c r="B480" i="6"/>
  <c r="D480" i="6" s="1"/>
  <c r="B481" i="6"/>
  <c r="D481" i="6" s="1"/>
  <c r="B482" i="6"/>
  <c r="D482" i="6" s="1"/>
  <c r="E482" i="6" s="1"/>
  <c r="B483" i="6"/>
  <c r="D483" i="6"/>
  <c r="E483" i="6" s="1"/>
  <c r="B484" i="6"/>
  <c r="D484" i="6" s="1"/>
  <c r="E484" i="6" s="1"/>
  <c r="B485" i="6"/>
  <c r="D485" i="6" s="1"/>
  <c r="B486" i="6"/>
  <c r="D486" i="6"/>
  <c r="B487" i="6"/>
  <c r="D487" i="6" s="1"/>
  <c r="B488" i="6"/>
  <c r="D488" i="6" s="1"/>
  <c r="B489" i="6"/>
  <c r="D489" i="6" s="1"/>
  <c r="B490" i="6"/>
  <c r="D490" i="6"/>
  <c r="E490" i="6" s="1"/>
  <c r="B491" i="6"/>
  <c r="D491" i="6" s="1"/>
  <c r="B492" i="6"/>
  <c r="D492" i="6" s="1"/>
  <c r="B493" i="6"/>
  <c r="D493" i="6" s="1"/>
  <c r="B494" i="6"/>
  <c r="D494" i="6" s="1"/>
  <c r="E494" i="6" s="1"/>
  <c r="B495" i="6"/>
  <c r="D495" i="6" s="1"/>
  <c r="E495" i="6" s="1"/>
  <c r="F495" i="6" s="1"/>
  <c r="B496" i="6"/>
  <c r="D496" i="6" s="1"/>
  <c r="B497" i="6"/>
  <c r="D497" i="6" s="1"/>
  <c r="B498" i="6"/>
  <c r="D498" i="6" s="1"/>
  <c r="B499" i="6"/>
  <c r="D499" i="6"/>
  <c r="B500" i="6"/>
  <c r="D500" i="6" s="1"/>
  <c r="E500" i="6" s="1"/>
  <c r="B501" i="6"/>
  <c r="D501" i="6" s="1"/>
  <c r="B502" i="6"/>
  <c r="D502" i="6" s="1"/>
  <c r="B503" i="6"/>
  <c r="D503" i="6"/>
  <c r="B504" i="6"/>
  <c r="D504" i="6" s="1"/>
  <c r="B9" i="6"/>
  <c r="D9" i="6" s="1"/>
  <c r="E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G58" i="6"/>
  <c r="A59" i="6"/>
  <c r="C59" i="6"/>
  <c r="G59" i="6"/>
  <c r="A60" i="6"/>
  <c r="C60" i="6"/>
  <c r="A61" i="6"/>
  <c r="C61" i="6"/>
  <c r="A62" i="6"/>
  <c r="C62" i="6"/>
  <c r="A63" i="6"/>
  <c r="C63" i="6"/>
  <c r="A64" i="6"/>
  <c r="C64" i="6"/>
  <c r="G64" i="6"/>
  <c r="A65" i="6"/>
  <c r="C65" i="6"/>
  <c r="A66" i="6"/>
  <c r="C66" i="6"/>
  <c r="A67" i="6"/>
  <c r="C67" i="6"/>
  <c r="E67" i="6" s="1"/>
  <c r="F67" i="6" s="1"/>
  <c r="A68" i="6"/>
  <c r="C68" i="6"/>
  <c r="A69" i="6"/>
  <c r="C69" i="6"/>
  <c r="A70" i="6"/>
  <c r="C70" i="6"/>
  <c r="E70" i="6" s="1"/>
  <c r="G70" i="6"/>
  <c r="A71" i="6"/>
  <c r="C71" i="6"/>
  <c r="G71" i="6"/>
  <c r="A72" i="6"/>
  <c r="C72" i="6"/>
  <c r="A73" i="6"/>
  <c r="C73" i="6"/>
  <c r="A74" i="6"/>
  <c r="C74" i="6"/>
  <c r="G74" i="6"/>
  <c r="A75" i="6"/>
  <c r="C75" i="6"/>
  <c r="G75" i="6"/>
  <c r="A76" i="6"/>
  <c r="C76" i="6"/>
  <c r="A77" i="6"/>
  <c r="C77" i="6"/>
  <c r="A78" i="6"/>
  <c r="C78" i="6"/>
  <c r="G78" i="6"/>
  <c r="A79" i="6"/>
  <c r="C79" i="6"/>
  <c r="G79" i="6"/>
  <c r="A80" i="6"/>
  <c r="C80" i="6"/>
  <c r="A81" i="6"/>
  <c r="C81" i="6"/>
  <c r="A82" i="6"/>
  <c r="C82" i="6"/>
  <c r="G82" i="6"/>
  <c r="A83" i="6"/>
  <c r="C83" i="6"/>
  <c r="G83" i="6"/>
  <c r="A84" i="6"/>
  <c r="C84" i="6"/>
  <c r="A85" i="6"/>
  <c r="C85" i="6"/>
  <c r="A86" i="6"/>
  <c r="C86" i="6"/>
  <c r="G86" i="6"/>
  <c r="A87" i="6"/>
  <c r="C87" i="6"/>
  <c r="G87" i="6"/>
  <c r="A88" i="6"/>
  <c r="C88" i="6"/>
  <c r="E88" i="6" s="1"/>
  <c r="F88" i="6" s="1"/>
  <c r="A89" i="6"/>
  <c r="C89" i="6"/>
  <c r="A90" i="6"/>
  <c r="C90" i="6"/>
  <c r="G90" i="6"/>
  <c r="A91" i="6"/>
  <c r="C91" i="6"/>
  <c r="G91" i="6"/>
  <c r="A92" i="6"/>
  <c r="C92" i="6"/>
  <c r="G92" i="6"/>
  <c r="A93" i="6"/>
  <c r="C93" i="6"/>
  <c r="A94" i="6"/>
  <c r="C94" i="6"/>
  <c r="G94" i="6"/>
  <c r="A95" i="6"/>
  <c r="C95" i="6"/>
  <c r="G95" i="6"/>
  <c r="A96" i="6"/>
  <c r="C96" i="6"/>
  <c r="E96" i="6" s="1"/>
  <c r="F96" i="6" s="1"/>
  <c r="G96" i="6"/>
  <c r="A97" i="6"/>
  <c r="C97" i="6"/>
  <c r="A98" i="6"/>
  <c r="C98" i="6"/>
  <c r="G98" i="6"/>
  <c r="A99" i="6"/>
  <c r="C99" i="6"/>
  <c r="G99" i="6"/>
  <c r="A100" i="6"/>
  <c r="C100" i="6"/>
  <c r="A101" i="6"/>
  <c r="C101" i="6"/>
  <c r="A102" i="6"/>
  <c r="C102" i="6"/>
  <c r="E102" i="6" s="1"/>
  <c r="F102" i="6" s="1"/>
  <c r="G102" i="6"/>
  <c r="A103" i="6"/>
  <c r="C103" i="6"/>
  <c r="G103" i="6"/>
  <c r="A104" i="6"/>
  <c r="C104" i="6"/>
  <c r="G104" i="6"/>
  <c r="A105" i="6"/>
  <c r="C105" i="6"/>
  <c r="G105" i="6"/>
  <c r="A106" i="6"/>
  <c r="C106" i="6"/>
  <c r="A107" i="6"/>
  <c r="C107" i="6"/>
  <c r="G107" i="6"/>
  <c r="A108" i="6"/>
  <c r="C108" i="6"/>
  <c r="G108" i="6"/>
  <c r="A109" i="6"/>
  <c r="C109" i="6"/>
  <c r="G109" i="6"/>
  <c r="A110" i="6"/>
  <c r="C110" i="6"/>
  <c r="A111" i="6"/>
  <c r="C111" i="6"/>
  <c r="A112" i="6"/>
  <c r="C112" i="6"/>
  <c r="A113" i="6"/>
  <c r="C113" i="6"/>
  <c r="G113" i="6"/>
  <c r="A114" i="6"/>
  <c r="C114" i="6"/>
  <c r="G114" i="6"/>
  <c r="A115" i="6"/>
  <c r="C115" i="6"/>
  <c r="G115" i="6"/>
  <c r="A116" i="6"/>
  <c r="C116" i="6"/>
  <c r="A117" i="6"/>
  <c r="C117" i="6"/>
  <c r="G117" i="6"/>
  <c r="A118" i="6"/>
  <c r="C118" i="6"/>
  <c r="G118" i="6"/>
  <c r="A119" i="6"/>
  <c r="C119" i="6"/>
  <c r="G119" i="6"/>
  <c r="A120" i="6"/>
  <c r="C120" i="6"/>
  <c r="A121" i="6"/>
  <c r="C121" i="6"/>
  <c r="A122" i="6"/>
  <c r="C122" i="6"/>
  <c r="G122" i="6"/>
  <c r="A123" i="6"/>
  <c r="C123" i="6"/>
  <c r="G123" i="6"/>
  <c r="A124" i="6"/>
  <c r="C124" i="6"/>
  <c r="G124" i="6"/>
  <c r="A125" i="6"/>
  <c r="C125" i="6"/>
  <c r="G125" i="6"/>
  <c r="A126" i="6"/>
  <c r="C126" i="6"/>
  <c r="G126" i="6"/>
  <c r="A127" i="6"/>
  <c r="C127" i="6"/>
  <c r="G127" i="6"/>
  <c r="A128" i="6"/>
  <c r="C128" i="6"/>
  <c r="G128" i="6"/>
  <c r="A129" i="6"/>
  <c r="C129" i="6"/>
  <c r="G129" i="6"/>
  <c r="A130" i="6"/>
  <c r="C130" i="6"/>
  <c r="G130" i="6"/>
  <c r="A131" i="6"/>
  <c r="C131" i="6"/>
  <c r="G131" i="6"/>
  <c r="A132" i="6"/>
  <c r="C132" i="6"/>
  <c r="G132" i="6"/>
  <c r="A133" i="6"/>
  <c r="C133" i="6"/>
  <c r="G133" i="6"/>
  <c r="A134" i="6"/>
  <c r="C134" i="6"/>
  <c r="G134" i="6"/>
  <c r="A135" i="6"/>
  <c r="C135" i="6"/>
  <c r="G135" i="6"/>
  <c r="A136" i="6"/>
  <c r="C136" i="6"/>
  <c r="G136" i="6"/>
  <c r="A137" i="6"/>
  <c r="C137" i="6"/>
  <c r="G137" i="6"/>
  <c r="A138" i="6"/>
  <c r="C138" i="6"/>
  <c r="G138" i="6"/>
  <c r="A139" i="6"/>
  <c r="C139" i="6"/>
  <c r="G139" i="6"/>
  <c r="A140" i="6"/>
  <c r="C140" i="6"/>
  <c r="G140" i="6"/>
  <c r="A141" i="6"/>
  <c r="C141" i="6"/>
  <c r="G141" i="6"/>
  <c r="A142" i="6"/>
  <c r="C142" i="6"/>
  <c r="G142" i="6"/>
  <c r="A143" i="6"/>
  <c r="C143" i="6"/>
  <c r="G143" i="6"/>
  <c r="A144" i="6"/>
  <c r="C144" i="6"/>
  <c r="G144" i="6"/>
  <c r="A145" i="6"/>
  <c r="C145" i="6"/>
  <c r="G145" i="6"/>
  <c r="A146" i="6"/>
  <c r="C146" i="6"/>
  <c r="G146" i="6"/>
  <c r="A147" i="6"/>
  <c r="C147" i="6"/>
  <c r="G147" i="6"/>
  <c r="A148" i="6"/>
  <c r="C148" i="6"/>
  <c r="G148" i="6"/>
  <c r="A149" i="6"/>
  <c r="C149" i="6"/>
  <c r="G149" i="6"/>
  <c r="A150" i="6"/>
  <c r="C150" i="6"/>
  <c r="G150" i="6"/>
  <c r="A151" i="6"/>
  <c r="C151" i="6"/>
  <c r="G151" i="6"/>
  <c r="A152" i="6"/>
  <c r="C152" i="6"/>
  <c r="G152" i="6"/>
  <c r="A153" i="6"/>
  <c r="C153" i="6"/>
  <c r="G153" i="6"/>
  <c r="A154" i="6"/>
  <c r="C154" i="6"/>
  <c r="G154" i="6"/>
  <c r="A155" i="6"/>
  <c r="C155" i="6"/>
  <c r="G155" i="6"/>
  <c r="A156" i="6"/>
  <c r="C156" i="6"/>
  <c r="G156" i="6"/>
  <c r="A157" i="6"/>
  <c r="C157" i="6"/>
  <c r="G157" i="6"/>
  <c r="A158" i="6"/>
  <c r="C158" i="6"/>
  <c r="G158" i="6"/>
  <c r="A159" i="6"/>
  <c r="C159" i="6"/>
  <c r="G159" i="6"/>
  <c r="A160" i="6"/>
  <c r="C160" i="6"/>
  <c r="G160" i="6"/>
  <c r="A161" i="6"/>
  <c r="C161" i="6"/>
  <c r="G161" i="6"/>
  <c r="A162" i="6"/>
  <c r="C162" i="6"/>
  <c r="G162" i="6"/>
  <c r="A163" i="6"/>
  <c r="C163" i="6"/>
  <c r="G163" i="6"/>
  <c r="A164" i="6"/>
  <c r="C164" i="6"/>
  <c r="G164" i="6"/>
  <c r="A165" i="6"/>
  <c r="C165" i="6"/>
  <c r="G165" i="6"/>
  <c r="A166" i="6"/>
  <c r="C166" i="6"/>
  <c r="G166" i="6"/>
  <c r="A167" i="6"/>
  <c r="C167" i="6"/>
  <c r="G167" i="6"/>
  <c r="A168" i="6"/>
  <c r="C168" i="6"/>
  <c r="G168" i="6"/>
  <c r="A169" i="6"/>
  <c r="C169" i="6"/>
  <c r="G169" i="6"/>
  <c r="A170" i="6"/>
  <c r="C170" i="6"/>
  <c r="G170" i="6"/>
  <c r="A171" i="6"/>
  <c r="C171" i="6"/>
  <c r="G171" i="6"/>
  <c r="A172" i="6"/>
  <c r="C172" i="6"/>
  <c r="G172" i="6"/>
  <c r="A173" i="6"/>
  <c r="C173" i="6"/>
  <c r="G173" i="6"/>
  <c r="A174" i="6"/>
  <c r="C174" i="6"/>
  <c r="G174" i="6"/>
  <c r="A175" i="6"/>
  <c r="C175" i="6"/>
  <c r="G175" i="6"/>
  <c r="A176" i="6"/>
  <c r="C176" i="6"/>
  <c r="G176" i="6"/>
  <c r="A177" i="6"/>
  <c r="C177" i="6"/>
  <c r="G177" i="6"/>
  <c r="A178" i="6"/>
  <c r="C178" i="6"/>
  <c r="G178" i="6"/>
  <c r="A179" i="6"/>
  <c r="C179" i="6"/>
  <c r="G179" i="6"/>
  <c r="A180" i="6"/>
  <c r="C180" i="6"/>
  <c r="G180" i="6"/>
  <c r="A181" i="6"/>
  <c r="C181" i="6"/>
  <c r="G181" i="6"/>
  <c r="A182" i="6"/>
  <c r="C182" i="6"/>
  <c r="G182" i="6"/>
  <c r="A183" i="6"/>
  <c r="C183" i="6"/>
  <c r="G183" i="6"/>
  <c r="A184" i="6"/>
  <c r="C184" i="6"/>
  <c r="G184" i="6"/>
  <c r="A185" i="6"/>
  <c r="C185" i="6"/>
  <c r="G185" i="6"/>
  <c r="A186" i="6"/>
  <c r="C186" i="6"/>
  <c r="G186" i="6"/>
  <c r="A187" i="6"/>
  <c r="C187" i="6"/>
  <c r="G187" i="6"/>
  <c r="A188" i="6"/>
  <c r="C188" i="6"/>
  <c r="G188" i="6"/>
  <c r="A189" i="6"/>
  <c r="C189" i="6"/>
  <c r="G189" i="6"/>
  <c r="A190" i="6"/>
  <c r="C190" i="6"/>
  <c r="G190" i="6"/>
  <c r="A191" i="6"/>
  <c r="C191" i="6"/>
  <c r="G191" i="6"/>
  <c r="A192" i="6"/>
  <c r="C192" i="6"/>
  <c r="G192" i="6"/>
  <c r="A193" i="6"/>
  <c r="C193" i="6"/>
  <c r="G193" i="6"/>
  <c r="A194" i="6"/>
  <c r="C194" i="6"/>
  <c r="G194" i="6"/>
  <c r="A195" i="6"/>
  <c r="C195" i="6"/>
  <c r="G195" i="6"/>
  <c r="A196" i="6"/>
  <c r="C196" i="6"/>
  <c r="G196" i="6"/>
  <c r="A197" i="6"/>
  <c r="C197" i="6"/>
  <c r="G197" i="6"/>
  <c r="A198" i="6"/>
  <c r="C198" i="6"/>
  <c r="G198" i="6"/>
  <c r="A199" i="6"/>
  <c r="C199" i="6"/>
  <c r="G199" i="6"/>
  <c r="A200" i="6"/>
  <c r="C200" i="6"/>
  <c r="G200" i="6"/>
  <c r="A201" i="6"/>
  <c r="C201" i="6"/>
  <c r="G201" i="6"/>
  <c r="A202" i="6"/>
  <c r="C202" i="6"/>
  <c r="G202" i="6"/>
  <c r="A203" i="6"/>
  <c r="C203" i="6"/>
  <c r="G203" i="6"/>
  <c r="A204" i="6"/>
  <c r="C204" i="6"/>
  <c r="G204" i="6"/>
  <c r="A205" i="6"/>
  <c r="C205" i="6"/>
  <c r="G205" i="6"/>
  <c r="A206" i="6"/>
  <c r="C206" i="6"/>
  <c r="G206" i="6"/>
  <c r="A207" i="6"/>
  <c r="C207" i="6"/>
  <c r="G207" i="6"/>
  <c r="A208" i="6"/>
  <c r="C208" i="6"/>
  <c r="G208" i="6"/>
  <c r="A209" i="6"/>
  <c r="C209" i="6"/>
  <c r="G209" i="6"/>
  <c r="A210" i="6"/>
  <c r="C210" i="6"/>
  <c r="G210" i="6"/>
  <c r="A211" i="6"/>
  <c r="C211" i="6"/>
  <c r="G211" i="6"/>
  <c r="A212" i="6"/>
  <c r="C212" i="6"/>
  <c r="G212" i="6"/>
  <c r="A213" i="6"/>
  <c r="C213" i="6"/>
  <c r="G213" i="6"/>
  <c r="A214" i="6"/>
  <c r="C214" i="6"/>
  <c r="G214" i="6"/>
  <c r="A215" i="6"/>
  <c r="C215" i="6"/>
  <c r="G215" i="6"/>
  <c r="A216" i="6"/>
  <c r="C216" i="6"/>
  <c r="G216" i="6"/>
  <c r="A217" i="6"/>
  <c r="C217" i="6"/>
  <c r="G217" i="6"/>
  <c r="A218" i="6"/>
  <c r="C218" i="6"/>
  <c r="G218" i="6"/>
  <c r="A219" i="6"/>
  <c r="C219" i="6"/>
  <c r="G219" i="6"/>
  <c r="A220" i="6"/>
  <c r="C220" i="6"/>
  <c r="G220" i="6"/>
  <c r="A221" i="6"/>
  <c r="C221" i="6"/>
  <c r="G221" i="6"/>
  <c r="A222" i="6"/>
  <c r="C222" i="6"/>
  <c r="G222" i="6"/>
  <c r="A223" i="6"/>
  <c r="C223" i="6"/>
  <c r="G223" i="6"/>
  <c r="A224" i="6"/>
  <c r="C224" i="6"/>
  <c r="G224" i="6"/>
  <c r="A225" i="6"/>
  <c r="C225" i="6"/>
  <c r="G225" i="6"/>
  <c r="A226" i="6"/>
  <c r="C226" i="6"/>
  <c r="G226" i="6"/>
  <c r="A227" i="6"/>
  <c r="C227" i="6"/>
  <c r="G227" i="6"/>
  <c r="A228" i="6"/>
  <c r="C228" i="6"/>
  <c r="G228" i="6"/>
  <c r="A229" i="6"/>
  <c r="C229" i="6"/>
  <c r="G229" i="6"/>
  <c r="A230" i="6"/>
  <c r="C230" i="6"/>
  <c r="G230" i="6"/>
  <c r="A231" i="6"/>
  <c r="C231" i="6"/>
  <c r="G231" i="6"/>
  <c r="A232" i="6"/>
  <c r="C232" i="6"/>
  <c r="G232" i="6"/>
  <c r="A233" i="6"/>
  <c r="C233" i="6"/>
  <c r="G233" i="6"/>
  <c r="A234" i="6"/>
  <c r="C234" i="6"/>
  <c r="G234" i="6"/>
  <c r="A235" i="6"/>
  <c r="C235" i="6"/>
  <c r="G235" i="6"/>
  <c r="A236" i="6"/>
  <c r="C236" i="6"/>
  <c r="G236" i="6"/>
  <c r="A237" i="6"/>
  <c r="C237" i="6"/>
  <c r="G237" i="6"/>
  <c r="A238" i="6"/>
  <c r="C238" i="6"/>
  <c r="G238" i="6"/>
  <c r="A239" i="6"/>
  <c r="C239" i="6"/>
  <c r="G239" i="6"/>
  <c r="A240" i="6"/>
  <c r="C240" i="6"/>
  <c r="G240" i="6"/>
  <c r="A241" i="6"/>
  <c r="C241" i="6"/>
  <c r="G241" i="6"/>
  <c r="A242" i="6"/>
  <c r="C242" i="6"/>
  <c r="G242" i="6"/>
  <c r="A243" i="6"/>
  <c r="C243" i="6"/>
  <c r="G243" i="6"/>
  <c r="A244" i="6"/>
  <c r="C244" i="6"/>
  <c r="G244" i="6"/>
  <c r="A245" i="6"/>
  <c r="C245" i="6"/>
  <c r="G245" i="6"/>
  <c r="A246" i="6"/>
  <c r="C246" i="6"/>
  <c r="G246" i="6"/>
  <c r="A247" i="6"/>
  <c r="C247" i="6"/>
  <c r="G247" i="6"/>
  <c r="A248" i="6"/>
  <c r="C248" i="6"/>
  <c r="G248" i="6"/>
  <c r="A249" i="6"/>
  <c r="C249" i="6"/>
  <c r="G249" i="6"/>
  <c r="A250" i="6"/>
  <c r="C250" i="6"/>
  <c r="G250" i="6"/>
  <c r="A251" i="6"/>
  <c r="C251" i="6"/>
  <c r="G251" i="6"/>
  <c r="A252" i="6"/>
  <c r="C252" i="6"/>
  <c r="G252" i="6"/>
  <c r="A253" i="6"/>
  <c r="C253" i="6"/>
  <c r="G253" i="6"/>
  <c r="A254" i="6"/>
  <c r="C254" i="6"/>
  <c r="G254" i="6"/>
  <c r="A255" i="6"/>
  <c r="C255" i="6"/>
  <c r="G255" i="6"/>
  <c r="A256" i="6"/>
  <c r="C256" i="6"/>
  <c r="G256" i="6"/>
  <c r="A257" i="6"/>
  <c r="C257" i="6"/>
  <c r="G257" i="6"/>
  <c r="A258" i="6"/>
  <c r="C258" i="6"/>
  <c r="G258" i="6"/>
  <c r="A259" i="6"/>
  <c r="C259" i="6"/>
  <c r="G259" i="6"/>
  <c r="A260" i="6"/>
  <c r="C260" i="6"/>
  <c r="G260" i="6"/>
  <c r="A261" i="6"/>
  <c r="C261" i="6"/>
  <c r="G261" i="6"/>
  <c r="A262" i="6"/>
  <c r="C262" i="6"/>
  <c r="G262" i="6"/>
  <c r="A263" i="6"/>
  <c r="C263" i="6"/>
  <c r="G263" i="6"/>
  <c r="A264" i="6"/>
  <c r="C264" i="6"/>
  <c r="G264" i="6"/>
  <c r="A265" i="6"/>
  <c r="C265" i="6"/>
  <c r="G265" i="6"/>
  <c r="A266" i="6"/>
  <c r="C266" i="6"/>
  <c r="G266" i="6"/>
  <c r="A267" i="6"/>
  <c r="C267" i="6"/>
  <c r="G267" i="6"/>
  <c r="A268" i="6"/>
  <c r="C268" i="6"/>
  <c r="G268" i="6"/>
  <c r="A269" i="6"/>
  <c r="C269" i="6"/>
  <c r="G269" i="6"/>
  <c r="A270" i="6"/>
  <c r="C270" i="6"/>
  <c r="G270" i="6"/>
  <c r="A271" i="6"/>
  <c r="C271" i="6"/>
  <c r="G271" i="6"/>
  <c r="A272" i="6"/>
  <c r="C272" i="6"/>
  <c r="G272" i="6"/>
  <c r="A273" i="6"/>
  <c r="C273" i="6"/>
  <c r="G273" i="6"/>
  <c r="A274" i="6"/>
  <c r="C274" i="6"/>
  <c r="G274" i="6"/>
  <c r="A275" i="6"/>
  <c r="C275" i="6"/>
  <c r="G275" i="6"/>
  <c r="A276" i="6"/>
  <c r="C276" i="6"/>
  <c r="G276" i="6"/>
  <c r="A277" i="6"/>
  <c r="C277" i="6"/>
  <c r="G277" i="6"/>
  <c r="A278" i="6"/>
  <c r="C278" i="6"/>
  <c r="G278" i="6"/>
  <c r="A279" i="6"/>
  <c r="C279" i="6"/>
  <c r="G279" i="6"/>
  <c r="A280" i="6"/>
  <c r="C280" i="6"/>
  <c r="G280" i="6"/>
  <c r="A281" i="6"/>
  <c r="C281" i="6"/>
  <c r="G281" i="6"/>
  <c r="A282" i="6"/>
  <c r="C282" i="6"/>
  <c r="G282" i="6"/>
  <c r="A283" i="6"/>
  <c r="C283" i="6"/>
  <c r="G283" i="6"/>
  <c r="A284" i="6"/>
  <c r="C284" i="6"/>
  <c r="G284" i="6"/>
  <c r="A285" i="6"/>
  <c r="C285" i="6"/>
  <c r="G285" i="6"/>
  <c r="A286" i="6"/>
  <c r="C286" i="6"/>
  <c r="G286" i="6"/>
  <c r="A287" i="6"/>
  <c r="C287" i="6"/>
  <c r="G287" i="6"/>
  <c r="A288" i="6"/>
  <c r="C288" i="6"/>
  <c r="G288" i="6"/>
  <c r="A289" i="6"/>
  <c r="C289" i="6"/>
  <c r="G289" i="6"/>
  <c r="A290" i="6"/>
  <c r="C290" i="6"/>
  <c r="G290" i="6"/>
  <c r="A291" i="6"/>
  <c r="C291" i="6"/>
  <c r="G291" i="6"/>
  <c r="A292" i="6"/>
  <c r="C292" i="6"/>
  <c r="G292" i="6"/>
  <c r="A293" i="6"/>
  <c r="C293" i="6"/>
  <c r="G293" i="6"/>
  <c r="A294" i="6"/>
  <c r="C294" i="6"/>
  <c r="G294" i="6"/>
  <c r="A295" i="6"/>
  <c r="C295" i="6"/>
  <c r="G295" i="6"/>
  <c r="A296" i="6"/>
  <c r="C296" i="6"/>
  <c r="G296" i="6"/>
  <c r="A297" i="6"/>
  <c r="C297" i="6"/>
  <c r="G297" i="6"/>
  <c r="A298" i="6"/>
  <c r="C298" i="6"/>
  <c r="G298" i="6"/>
  <c r="A299" i="6"/>
  <c r="C299" i="6"/>
  <c r="G299" i="6"/>
  <c r="A300" i="6"/>
  <c r="C300" i="6"/>
  <c r="G300" i="6"/>
  <c r="A301" i="6"/>
  <c r="C301" i="6"/>
  <c r="G301" i="6"/>
  <c r="A302" i="6"/>
  <c r="C302" i="6"/>
  <c r="G302" i="6"/>
  <c r="A303" i="6"/>
  <c r="C303" i="6"/>
  <c r="G303" i="6"/>
  <c r="A304" i="6"/>
  <c r="C304" i="6"/>
  <c r="G304" i="6"/>
  <c r="A305" i="6"/>
  <c r="C305" i="6"/>
  <c r="G305" i="6"/>
  <c r="A306" i="6"/>
  <c r="C306" i="6"/>
  <c r="G306" i="6"/>
  <c r="A307" i="6"/>
  <c r="C307" i="6"/>
  <c r="G307" i="6"/>
  <c r="A308" i="6"/>
  <c r="C308" i="6"/>
  <c r="G308" i="6"/>
  <c r="A309" i="6"/>
  <c r="C309" i="6"/>
  <c r="G309" i="6"/>
  <c r="A310" i="6"/>
  <c r="C310" i="6"/>
  <c r="G310" i="6"/>
  <c r="A311" i="6"/>
  <c r="C311" i="6"/>
  <c r="G311" i="6"/>
  <c r="A312" i="6"/>
  <c r="C312" i="6"/>
  <c r="G312" i="6"/>
  <c r="A313" i="6"/>
  <c r="C313" i="6"/>
  <c r="G313" i="6"/>
  <c r="A314" i="6"/>
  <c r="C314" i="6"/>
  <c r="G314" i="6"/>
  <c r="A315" i="6"/>
  <c r="C315" i="6"/>
  <c r="G315" i="6"/>
  <c r="A316" i="6"/>
  <c r="C316" i="6"/>
  <c r="G316" i="6"/>
  <c r="A317" i="6"/>
  <c r="C317" i="6"/>
  <c r="G317" i="6"/>
  <c r="A318" i="6"/>
  <c r="C318" i="6"/>
  <c r="G318" i="6"/>
  <c r="A319" i="6"/>
  <c r="C319" i="6"/>
  <c r="G319" i="6"/>
  <c r="A320" i="6"/>
  <c r="C320" i="6"/>
  <c r="G320" i="6"/>
  <c r="A321" i="6"/>
  <c r="C321" i="6"/>
  <c r="G321" i="6"/>
  <c r="A322" i="6"/>
  <c r="C322" i="6"/>
  <c r="G322" i="6"/>
  <c r="A323" i="6"/>
  <c r="C323" i="6"/>
  <c r="G323" i="6"/>
  <c r="A324" i="6"/>
  <c r="C324" i="6"/>
  <c r="G324" i="6"/>
  <c r="A325" i="6"/>
  <c r="C325" i="6"/>
  <c r="G325" i="6"/>
  <c r="A326" i="6"/>
  <c r="C326" i="6"/>
  <c r="G326" i="6"/>
  <c r="A327" i="6"/>
  <c r="C327" i="6"/>
  <c r="G327" i="6"/>
  <c r="A328" i="6"/>
  <c r="C328" i="6"/>
  <c r="G328" i="6"/>
  <c r="A329" i="6"/>
  <c r="C329" i="6"/>
  <c r="G329" i="6"/>
  <c r="A330" i="6"/>
  <c r="C330" i="6"/>
  <c r="G330" i="6"/>
  <c r="A331" i="6"/>
  <c r="C331" i="6"/>
  <c r="G331" i="6"/>
  <c r="A332" i="6"/>
  <c r="C332" i="6"/>
  <c r="G332" i="6"/>
  <c r="A333" i="6"/>
  <c r="C333" i="6"/>
  <c r="G333" i="6"/>
  <c r="A334" i="6"/>
  <c r="C334" i="6"/>
  <c r="G334" i="6"/>
  <c r="A335" i="6"/>
  <c r="C335" i="6"/>
  <c r="G335" i="6"/>
  <c r="A336" i="6"/>
  <c r="C336" i="6"/>
  <c r="G336" i="6"/>
  <c r="A337" i="6"/>
  <c r="C337" i="6"/>
  <c r="G337" i="6"/>
  <c r="A338" i="6"/>
  <c r="C338" i="6"/>
  <c r="G338" i="6"/>
  <c r="A339" i="6"/>
  <c r="C339" i="6"/>
  <c r="G339" i="6"/>
  <c r="A340" i="6"/>
  <c r="C340" i="6"/>
  <c r="G340" i="6"/>
  <c r="A341" i="6"/>
  <c r="C341" i="6"/>
  <c r="G341" i="6"/>
  <c r="A342" i="6"/>
  <c r="C342" i="6"/>
  <c r="G342" i="6"/>
  <c r="A343" i="6"/>
  <c r="C343" i="6"/>
  <c r="G343" i="6"/>
  <c r="A344" i="6"/>
  <c r="C344" i="6"/>
  <c r="G344" i="6"/>
  <c r="A345" i="6"/>
  <c r="C345" i="6"/>
  <c r="G345" i="6"/>
  <c r="A346" i="6"/>
  <c r="C346" i="6"/>
  <c r="G346" i="6"/>
  <c r="A347" i="6"/>
  <c r="C347" i="6"/>
  <c r="G347" i="6"/>
  <c r="A348" i="6"/>
  <c r="C348" i="6"/>
  <c r="G348" i="6"/>
  <c r="A349" i="6"/>
  <c r="C349" i="6"/>
  <c r="G349" i="6"/>
  <c r="A350" i="6"/>
  <c r="C350" i="6"/>
  <c r="G350" i="6"/>
  <c r="A351" i="6"/>
  <c r="C351" i="6"/>
  <c r="G351" i="6"/>
  <c r="A352" i="6"/>
  <c r="C352" i="6"/>
  <c r="G352" i="6"/>
  <c r="A353" i="6"/>
  <c r="C353" i="6"/>
  <c r="G353" i="6"/>
  <c r="A354" i="6"/>
  <c r="C354" i="6"/>
  <c r="G354" i="6"/>
  <c r="A355" i="6"/>
  <c r="C355" i="6"/>
  <c r="G355" i="6"/>
  <c r="A356" i="6"/>
  <c r="C356" i="6"/>
  <c r="G356" i="6"/>
  <c r="A357" i="6"/>
  <c r="C357" i="6"/>
  <c r="G357" i="6"/>
  <c r="A358" i="6"/>
  <c r="C358" i="6"/>
  <c r="G358" i="6"/>
  <c r="A359" i="6"/>
  <c r="C359" i="6"/>
  <c r="G359" i="6"/>
  <c r="A360" i="6"/>
  <c r="C360" i="6"/>
  <c r="G360" i="6"/>
  <c r="A361" i="6"/>
  <c r="C361" i="6"/>
  <c r="G361" i="6"/>
  <c r="A362" i="6"/>
  <c r="C362" i="6"/>
  <c r="G362" i="6"/>
  <c r="A363" i="6"/>
  <c r="C363" i="6"/>
  <c r="G363" i="6"/>
  <c r="A364" i="6"/>
  <c r="C364" i="6"/>
  <c r="G364" i="6"/>
  <c r="A365" i="6"/>
  <c r="C365" i="6"/>
  <c r="G365" i="6"/>
  <c r="A366" i="6"/>
  <c r="C366" i="6"/>
  <c r="G366" i="6"/>
  <c r="A367" i="6"/>
  <c r="C367" i="6"/>
  <c r="G367" i="6"/>
  <c r="A368" i="6"/>
  <c r="C368" i="6"/>
  <c r="G368" i="6"/>
  <c r="A369" i="6"/>
  <c r="C369" i="6"/>
  <c r="G369" i="6"/>
  <c r="A370" i="6"/>
  <c r="C370" i="6"/>
  <c r="G370" i="6"/>
  <c r="A371" i="6"/>
  <c r="C371" i="6"/>
  <c r="G371" i="6"/>
  <c r="A372" i="6"/>
  <c r="C372" i="6"/>
  <c r="G372" i="6"/>
  <c r="A373" i="6"/>
  <c r="C373" i="6"/>
  <c r="G373" i="6"/>
  <c r="A374" i="6"/>
  <c r="C374" i="6"/>
  <c r="G374" i="6"/>
  <c r="A375" i="6"/>
  <c r="C375" i="6"/>
  <c r="G375" i="6"/>
  <c r="A376" i="6"/>
  <c r="C376" i="6"/>
  <c r="G376" i="6"/>
  <c r="A377" i="6"/>
  <c r="C377" i="6"/>
  <c r="G377" i="6"/>
  <c r="A378" i="6"/>
  <c r="C378" i="6"/>
  <c r="G378" i="6"/>
  <c r="A379" i="6"/>
  <c r="C379" i="6"/>
  <c r="G379" i="6"/>
  <c r="A380" i="6"/>
  <c r="C380" i="6"/>
  <c r="G380" i="6"/>
  <c r="A381" i="6"/>
  <c r="C381" i="6"/>
  <c r="G381" i="6"/>
  <c r="A382" i="6"/>
  <c r="C382" i="6"/>
  <c r="G382" i="6"/>
  <c r="A383" i="6"/>
  <c r="C383" i="6"/>
  <c r="G383" i="6"/>
  <c r="A384" i="6"/>
  <c r="C384" i="6"/>
  <c r="G384" i="6"/>
  <c r="A385" i="6"/>
  <c r="C385" i="6"/>
  <c r="G385" i="6"/>
  <c r="A386" i="6"/>
  <c r="C386" i="6"/>
  <c r="G386" i="6"/>
  <c r="A387" i="6"/>
  <c r="C387" i="6"/>
  <c r="G387" i="6"/>
  <c r="A388" i="6"/>
  <c r="C388" i="6"/>
  <c r="G388" i="6"/>
  <c r="A389" i="6"/>
  <c r="C389" i="6"/>
  <c r="G389" i="6"/>
  <c r="A390" i="6"/>
  <c r="C390" i="6"/>
  <c r="G390" i="6"/>
  <c r="A391" i="6"/>
  <c r="C391" i="6"/>
  <c r="G391" i="6"/>
  <c r="A392" i="6"/>
  <c r="C392" i="6"/>
  <c r="G392" i="6"/>
  <c r="A393" i="6"/>
  <c r="C393" i="6"/>
  <c r="G393" i="6"/>
  <c r="A394" i="6"/>
  <c r="C394" i="6"/>
  <c r="G394" i="6"/>
  <c r="A395" i="6"/>
  <c r="C395" i="6"/>
  <c r="G395" i="6"/>
  <c r="A396" i="6"/>
  <c r="C396" i="6"/>
  <c r="G396" i="6"/>
  <c r="A397" i="6"/>
  <c r="C397" i="6"/>
  <c r="G397" i="6"/>
  <c r="A398" i="6"/>
  <c r="C398" i="6"/>
  <c r="G398" i="6"/>
  <c r="A399" i="6"/>
  <c r="C399" i="6"/>
  <c r="G399" i="6"/>
  <c r="A400" i="6"/>
  <c r="C400" i="6"/>
  <c r="G400" i="6"/>
  <c r="A401" i="6"/>
  <c r="C401" i="6"/>
  <c r="G401" i="6"/>
  <c r="A402" i="6"/>
  <c r="C402" i="6"/>
  <c r="G402" i="6"/>
  <c r="A403" i="6"/>
  <c r="C403" i="6"/>
  <c r="G403" i="6"/>
  <c r="A404" i="6"/>
  <c r="C404" i="6"/>
  <c r="G404" i="6"/>
  <c r="A405" i="6"/>
  <c r="C405" i="6"/>
  <c r="G405" i="6"/>
  <c r="A406" i="6"/>
  <c r="C406" i="6"/>
  <c r="G406" i="6"/>
  <c r="A407" i="6"/>
  <c r="C407" i="6"/>
  <c r="G407" i="6"/>
  <c r="A408" i="6"/>
  <c r="C408" i="6"/>
  <c r="G408" i="6"/>
  <c r="A409" i="6"/>
  <c r="C409" i="6"/>
  <c r="G409" i="6"/>
  <c r="A410" i="6"/>
  <c r="C410" i="6"/>
  <c r="G410" i="6"/>
  <c r="A411" i="6"/>
  <c r="C411" i="6"/>
  <c r="G411" i="6"/>
  <c r="A412" i="6"/>
  <c r="C412" i="6"/>
  <c r="G412" i="6"/>
  <c r="A413" i="6"/>
  <c r="C413" i="6"/>
  <c r="G413" i="6"/>
  <c r="A414" i="6"/>
  <c r="C414" i="6"/>
  <c r="G414" i="6"/>
  <c r="A415" i="6"/>
  <c r="C415" i="6"/>
  <c r="G415" i="6"/>
  <c r="A416" i="6"/>
  <c r="C416" i="6"/>
  <c r="G416" i="6"/>
  <c r="A417" i="6"/>
  <c r="C417" i="6"/>
  <c r="G417" i="6"/>
  <c r="A418" i="6"/>
  <c r="C418" i="6"/>
  <c r="G418" i="6"/>
  <c r="A419" i="6"/>
  <c r="C419" i="6"/>
  <c r="G419" i="6"/>
  <c r="A420" i="6"/>
  <c r="C420" i="6"/>
  <c r="G420" i="6"/>
  <c r="A421" i="6"/>
  <c r="C421" i="6"/>
  <c r="G421" i="6"/>
  <c r="A422" i="6"/>
  <c r="C422" i="6"/>
  <c r="G422" i="6"/>
  <c r="A423" i="6"/>
  <c r="C423" i="6"/>
  <c r="G423" i="6"/>
  <c r="A424" i="6"/>
  <c r="C424" i="6"/>
  <c r="G424" i="6"/>
  <c r="A425" i="6"/>
  <c r="C425" i="6"/>
  <c r="G425" i="6"/>
  <c r="A426" i="6"/>
  <c r="C426" i="6"/>
  <c r="G426" i="6"/>
  <c r="A427" i="6"/>
  <c r="C427" i="6"/>
  <c r="G427" i="6"/>
  <c r="A428" i="6"/>
  <c r="C428" i="6"/>
  <c r="G428" i="6"/>
  <c r="A429" i="6"/>
  <c r="C429" i="6"/>
  <c r="G429" i="6"/>
  <c r="A430" i="6"/>
  <c r="C430" i="6"/>
  <c r="G430" i="6"/>
  <c r="A431" i="6"/>
  <c r="C431" i="6"/>
  <c r="G431" i="6"/>
  <c r="A432" i="6"/>
  <c r="C432" i="6"/>
  <c r="G432" i="6"/>
  <c r="A433" i="6"/>
  <c r="C433" i="6"/>
  <c r="G433" i="6"/>
  <c r="A434" i="6"/>
  <c r="C434" i="6"/>
  <c r="G434" i="6"/>
  <c r="A435" i="6"/>
  <c r="C435" i="6"/>
  <c r="G435" i="6"/>
  <c r="A436" i="6"/>
  <c r="C436" i="6"/>
  <c r="G436" i="6"/>
  <c r="A437" i="6"/>
  <c r="C437" i="6"/>
  <c r="G437" i="6"/>
  <c r="A438" i="6"/>
  <c r="C438" i="6"/>
  <c r="G438" i="6"/>
  <c r="A439" i="6"/>
  <c r="C439" i="6"/>
  <c r="G439" i="6"/>
  <c r="A440" i="6"/>
  <c r="C440" i="6"/>
  <c r="G440" i="6"/>
  <c r="A441" i="6"/>
  <c r="C441" i="6"/>
  <c r="G441" i="6"/>
  <c r="A442" i="6"/>
  <c r="C442" i="6"/>
  <c r="G442" i="6"/>
  <c r="A443" i="6"/>
  <c r="C443" i="6"/>
  <c r="G443" i="6"/>
  <c r="A444" i="6"/>
  <c r="C444" i="6"/>
  <c r="G444" i="6"/>
  <c r="A445" i="6"/>
  <c r="C445" i="6"/>
  <c r="G445" i="6"/>
  <c r="A446" i="6"/>
  <c r="C446" i="6"/>
  <c r="G446" i="6"/>
  <c r="A447" i="6"/>
  <c r="C447" i="6"/>
  <c r="G447" i="6"/>
  <c r="A448" i="6"/>
  <c r="C448" i="6"/>
  <c r="G448" i="6"/>
  <c r="A449" i="6"/>
  <c r="C449" i="6"/>
  <c r="G449" i="6"/>
  <c r="A450" i="6"/>
  <c r="C450" i="6"/>
  <c r="G450" i="6"/>
  <c r="A451" i="6"/>
  <c r="C451" i="6"/>
  <c r="G451" i="6"/>
  <c r="A452" i="6"/>
  <c r="C452" i="6"/>
  <c r="G452" i="6"/>
  <c r="A453" i="6"/>
  <c r="C453" i="6"/>
  <c r="G453" i="6"/>
  <c r="A454" i="6"/>
  <c r="C454" i="6"/>
  <c r="G454" i="6"/>
  <c r="A455" i="6"/>
  <c r="C455" i="6"/>
  <c r="G455" i="6"/>
  <c r="A456" i="6"/>
  <c r="C456" i="6"/>
  <c r="G456" i="6"/>
  <c r="A457" i="6"/>
  <c r="C457" i="6"/>
  <c r="G457" i="6"/>
  <c r="A458" i="6"/>
  <c r="C458" i="6"/>
  <c r="G458" i="6"/>
  <c r="A459" i="6"/>
  <c r="C459" i="6"/>
  <c r="G459" i="6"/>
  <c r="A460" i="6"/>
  <c r="C460" i="6"/>
  <c r="G460" i="6"/>
  <c r="A461" i="6"/>
  <c r="C461" i="6"/>
  <c r="G461" i="6"/>
  <c r="A462" i="6"/>
  <c r="C462" i="6"/>
  <c r="G462" i="6"/>
  <c r="A463" i="6"/>
  <c r="C463" i="6"/>
  <c r="G463" i="6"/>
  <c r="A464" i="6"/>
  <c r="C464" i="6"/>
  <c r="G464" i="6"/>
  <c r="A465" i="6"/>
  <c r="C465" i="6"/>
  <c r="G465" i="6"/>
  <c r="A466" i="6"/>
  <c r="C466" i="6"/>
  <c r="G466" i="6"/>
  <c r="A467" i="6"/>
  <c r="C467" i="6"/>
  <c r="G467" i="6"/>
  <c r="A468" i="6"/>
  <c r="C468" i="6"/>
  <c r="G468" i="6"/>
  <c r="A469" i="6"/>
  <c r="C469" i="6"/>
  <c r="G469" i="6"/>
  <c r="A470" i="6"/>
  <c r="C470" i="6"/>
  <c r="G470" i="6"/>
  <c r="A471" i="6"/>
  <c r="C471" i="6"/>
  <c r="G471" i="6"/>
  <c r="A472" i="6"/>
  <c r="C472" i="6"/>
  <c r="G472" i="6"/>
  <c r="A473" i="6"/>
  <c r="C473" i="6"/>
  <c r="G473" i="6"/>
  <c r="A474" i="6"/>
  <c r="C474" i="6"/>
  <c r="G474" i="6"/>
  <c r="A475" i="6"/>
  <c r="C475" i="6"/>
  <c r="G475" i="6"/>
  <c r="A476" i="6"/>
  <c r="C476" i="6"/>
  <c r="G476" i="6"/>
  <c r="A477" i="6"/>
  <c r="C477" i="6"/>
  <c r="G477" i="6"/>
  <c r="A478" i="6"/>
  <c r="C478" i="6"/>
  <c r="G478" i="6"/>
  <c r="A479" i="6"/>
  <c r="C479" i="6"/>
  <c r="G479" i="6"/>
  <c r="A480" i="6"/>
  <c r="C480" i="6"/>
  <c r="G480" i="6"/>
  <c r="A481" i="6"/>
  <c r="C481" i="6"/>
  <c r="G481" i="6"/>
  <c r="A482" i="6"/>
  <c r="C482" i="6"/>
  <c r="G482" i="6"/>
  <c r="A483" i="6"/>
  <c r="C483" i="6"/>
  <c r="G483" i="6"/>
  <c r="A484" i="6"/>
  <c r="C484" i="6"/>
  <c r="G484" i="6"/>
  <c r="A485" i="6"/>
  <c r="C485" i="6"/>
  <c r="G485" i="6"/>
  <c r="A486" i="6"/>
  <c r="C486" i="6"/>
  <c r="G486" i="6"/>
  <c r="A487" i="6"/>
  <c r="C487" i="6"/>
  <c r="G487" i="6"/>
  <c r="A488" i="6"/>
  <c r="C488" i="6"/>
  <c r="G488" i="6"/>
  <c r="A489" i="6"/>
  <c r="C489" i="6"/>
  <c r="G489" i="6"/>
  <c r="A490" i="6"/>
  <c r="C490" i="6"/>
  <c r="G490" i="6"/>
  <c r="A491" i="6"/>
  <c r="C491" i="6"/>
  <c r="G491" i="6"/>
  <c r="A492" i="6"/>
  <c r="C492" i="6"/>
  <c r="G492" i="6"/>
  <c r="A493" i="6"/>
  <c r="C493" i="6"/>
  <c r="G493" i="6"/>
  <c r="A494" i="6"/>
  <c r="C494" i="6"/>
  <c r="G494" i="6"/>
  <c r="A495" i="6"/>
  <c r="C495" i="6"/>
  <c r="G495" i="6"/>
  <c r="A496" i="6"/>
  <c r="C496" i="6"/>
  <c r="G496" i="6"/>
  <c r="A497" i="6"/>
  <c r="C497" i="6"/>
  <c r="G497" i="6"/>
  <c r="A498" i="6"/>
  <c r="C498" i="6"/>
  <c r="G498" i="6"/>
  <c r="A499" i="6"/>
  <c r="C499" i="6"/>
  <c r="G499" i="6"/>
  <c r="A500" i="6"/>
  <c r="C500" i="6"/>
  <c r="G500" i="6"/>
  <c r="A501" i="6"/>
  <c r="C501" i="6"/>
  <c r="G501" i="6"/>
  <c r="A502" i="6"/>
  <c r="C502" i="6"/>
  <c r="G502" i="6"/>
  <c r="A503" i="6"/>
  <c r="C503" i="6"/>
  <c r="G503" i="6"/>
  <c r="A504" i="6"/>
  <c r="C504" i="6"/>
  <c r="G504" i="6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F2" i="4"/>
  <c r="AC7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A7" i="1"/>
  <c r="Z7" i="1"/>
  <c r="Z5" i="1" s="1"/>
  <c r="Y7" i="1"/>
  <c r="Y5" i="1" s="1"/>
  <c r="X7" i="1"/>
  <c r="X6" i="1" s="1"/>
  <c r="W7" i="1"/>
  <c r="W5" i="1" s="1"/>
  <c r="V7" i="1"/>
  <c r="V6" i="1" s="1"/>
  <c r="U7" i="1"/>
  <c r="U6" i="1"/>
  <c r="T7" i="1"/>
  <c r="T6" i="1"/>
  <c r="S7" i="1"/>
  <c r="S5" i="1" s="1"/>
  <c r="R7" i="1"/>
  <c r="Q7" i="1"/>
  <c r="P7" i="1"/>
  <c r="P5" i="1"/>
  <c r="O7" i="1"/>
  <c r="N7" i="1"/>
  <c r="N6" i="1"/>
  <c r="N5" i="1"/>
  <c r="M7" i="1"/>
  <c r="M6" i="1"/>
  <c r="L7" i="1"/>
  <c r="L5" i="1"/>
  <c r="K5" i="1"/>
  <c r="J7" i="1"/>
  <c r="I7" i="1"/>
  <c r="I6" i="1"/>
  <c r="H7" i="1"/>
  <c r="H6" i="1"/>
  <c r="G7" i="1"/>
  <c r="G5" i="1"/>
  <c r="F7" i="1"/>
  <c r="F6" i="1"/>
  <c r="E7" i="1"/>
  <c r="E6" i="1"/>
  <c r="D7" i="1"/>
  <c r="D5" i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13" i="6"/>
  <c r="F113" i="6" s="1"/>
  <c r="E49" i="6"/>
  <c r="F49" i="6" s="1"/>
  <c r="E239" i="6"/>
  <c r="F239" i="6" s="1"/>
  <c r="E338" i="6"/>
  <c r="F338" i="6" s="1"/>
  <c r="E208" i="6"/>
  <c r="F208" i="6" s="1"/>
  <c r="E36" i="6"/>
  <c r="F36" i="6" s="1"/>
  <c r="E290" i="6"/>
  <c r="F290" i="6"/>
  <c r="E257" i="6"/>
  <c r="F257" i="6"/>
  <c r="E241" i="6"/>
  <c r="F241" i="6"/>
  <c r="E155" i="6"/>
  <c r="F155" i="6"/>
  <c r="E123" i="6"/>
  <c r="E226" i="6"/>
  <c r="F226" i="6" s="1"/>
  <c r="E215" i="6"/>
  <c r="F215" i="6" s="1"/>
  <c r="E47" i="6"/>
  <c r="F47" i="6" s="1"/>
  <c r="E189" i="6"/>
  <c r="E117" i="6"/>
  <c r="F117" i="6" s="1"/>
  <c r="E160" i="6"/>
  <c r="F160" i="6" s="1"/>
  <c r="E142" i="6"/>
  <c r="F142" i="6" s="1"/>
  <c r="E128" i="6"/>
  <c r="E122" i="6"/>
  <c r="E90" i="6"/>
  <c r="F90" i="6" s="1"/>
  <c r="E187" i="6"/>
  <c r="F187" i="6" s="1"/>
  <c r="E77" i="6"/>
  <c r="F77" i="6" s="1"/>
  <c r="F149" i="6"/>
  <c r="E209" i="6"/>
  <c r="F41" i="6"/>
  <c r="E27" i="6"/>
  <c r="F27" i="6" s="1"/>
  <c r="F165" i="6"/>
  <c r="F39" i="6"/>
  <c r="E360" i="6"/>
  <c r="F360" i="6" s="1"/>
  <c r="E167" i="6"/>
  <c r="F167" i="6"/>
  <c r="E134" i="6"/>
  <c r="E110" i="6"/>
  <c r="F110" i="6"/>
  <c r="E86" i="6"/>
  <c r="F86" i="6" s="1"/>
  <c r="E243" i="6"/>
  <c r="F243" i="6" s="1"/>
  <c r="E183" i="6"/>
  <c r="F183" i="6"/>
  <c r="F275" i="6"/>
  <c r="F320" i="6"/>
  <c r="F310" i="6"/>
  <c r="E197" i="6"/>
  <c r="F197" i="6"/>
  <c r="F171" i="6"/>
  <c r="E78" i="6"/>
  <c r="F78" i="6" s="1"/>
  <c r="E250" i="6"/>
  <c r="F250" i="6"/>
  <c r="E199" i="6"/>
  <c r="F199" i="6" s="1"/>
  <c r="E64" i="6"/>
  <c r="F64" i="6" s="1"/>
  <c r="E311" i="6"/>
  <c r="F311" i="6" s="1"/>
  <c r="E153" i="6"/>
  <c r="F153" i="6" s="1"/>
  <c r="E355" i="6"/>
  <c r="F355" i="6"/>
  <c r="E419" i="6"/>
  <c r="F419" i="6" s="1"/>
  <c r="E273" i="6"/>
  <c r="F273" i="6"/>
  <c r="E177" i="6"/>
  <c r="F177" i="6" s="1"/>
  <c r="E141" i="6"/>
  <c r="F141" i="6" s="1"/>
  <c r="E44" i="6"/>
  <c r="E11" i="6"/>
  <c r="F11" i="6" s="1"/>
  <c r="E359" i="6"/>
  <c r="F359" i="6"/>
  <c r="E304" i="6"/>
  <c r="F304" i="6" s="1"/>
  <c r="E235" i="6"/>
  <c r="F235" i="6"/>
  <c r="E196" i="6"/>
  <c r="F196" i="6" s="1"/>
  <c r="E270" i="6"/>
  <c r="F270" i="6" s="1"/>
  <c r="E237" i="6"/>
  <c r="F237" i="6" s="1"/>
  <c r="F131" i="6"/>
  <c r="E192" i="6"/>
  <c r="F192" i="6"/>
  <c r="E28" i="6"/>
  <c r="F28" i="6" s="1"/>
  <c r="F57" i="6"/>
  <c r="F52" i="6"/>
  <c r="F295" i="6"/>
  <c r="E50" i="6"/>
  <c r="F50" i="6" s="1"/>
  <c r="T5" i="1"/>
  <c r="F313" i="6"/>
  <c r="E205" i="6"/>
  <c r="F205" i="6" s="1"/>
  <c r="E333" i="6"/>
  <c r="F333" i="6"/>
  <c r="F296" i="6"/>
  <c r="F120" i="6"/>
  <c r="E34" i="6"/>
  <c r="F34" i="6" s="1"/>
  <c r="E68" i="6"/>
  <c r="E108" i="6"/>
  <c r="E260" i="6"/>
  <c r="F260" i="6" s="1"/>
  <c r="E93" i="6"/>
  <c r="F93" i="6" s="1"/>
  <c r="F85" i="6"/>
  <c r="E101" i="6"/>
  <c r="F101" i="6" s="1"/>
  <c r="E73" i="6"/>
  <c r="E75" i="6"/>
  <c r="E498" i="6"/>
  <c r="F498" i="6" s="1"/>
  <c r="E324" i="6"/>
  <c r="F324" i="6" s="1"/>
  <c r="E381" i="6"/>
  <c r="E326" i="6"/>
  <c r="F326" i="6" s="1"/>
  <c r="F266" i="6"/>
  <c r="E247" i="6"/>
  <c r="F247" i="6"/>
  <c r="E125" i="6"/>
  <c r="E458" i="6"/>
  <c r="E343" i="6"/>
  <c r="F343" i="6" s="1"/>
  <c r="F242" i="6"/>
  <c r="F55" i="6"/>
  <c r="F20" i="6"/>
  <c r="F383" i="6"/>
  <c r="E232" i="6"/>
  <c r="F146" i="6"/>
  <c r="F265" i="6"/>
  <c r="E166" i="6"/>
  <c r="F166" i="6" s="1"/>
  <c r="F190" i="6"/>
  <c r="E151" i="6"/>
  <c r="F151" i="6" s="1"/>
  <c r="F213" i="6"/>
  <c r="E193" i="6"/>
  <c r="F193" i="6" s="1"/>
  <c r="E132" i="6"/>
  <c r="F132" i="6"/>
  <c r="E145" i="6"/>
  <c r="F22" i="6"/>
  <c r="E369" i="6"/>
  <c r="F369" i="6" s="1"/>
  <c r="E163" i="6"/>
  <c r="F163" i="6" s="1"/>
  <c r="F219" i="6"/>
  <c r="F169" i="6"/>
  <c r="E148" i="6"/>
  <c r="E390" i="6"/>
  <c r="F390" i="6" s="1"/>
  <c r="F121" i="6"/>
  <c r="E104" i="6"/>
  <c r="F104" i="6" s="1"/>
  <c r="F37" i="6"/>
  <c r="E105" i="6"/>
  <c r="F105" i="6"/>
  <c r="E61" i="6"/>
  <c r="E82" i="6"/>
  <c r="F82" i="6" s="1"/>
  <c r="I5" i="1"/>
  <c r="G6" i="1"/>
  <c r="D6" i="1"/>
  <c r="E5" i="1"/>
  <c r="M5" i="1"/>
  <c r="U5" i="1"/>
  <c r="F5" i="1"/>
  <c r="E429" i="6"/>
  <c r="E450" i="6"/>
  <c r="F450" i="6" s="1"/>
  <c r="E382" i="6"/>
  <c r="F382" i="6" s="1"/>
  <c r="E269" i="6"/>
  <c r="F269" i="6" s="1"/>
  <c r="F248" i="6"/>
  <c r="F228" i="6"/>
  <c r="F157" i="6"/>
  <c r="E91" i="6"/>
  <c r="F91" i="6" s="1"/>
  <c r="E80" i="6"/>
  <c r="F80" i="6" s="1"/>
  <c r="E17" i="6"/>
  <c r="F17" i="6"/>
  <c r="E31" i="6"/>
  <c r="F31" i="6" s="1"/>
  <c r="E72" i="6"/>
  <c r="F72" i="6" s="1"/>
  <c r="E33" i="6"/>
  <c r="F33" i="6" s="1"/>
  <c r="Y6" i="1"/>
  <c r="AA6" i="1"/>
  <c r="AA5" i="1"/>
  <c r="J6" i="1"/>
  <c r="J5" i="1"/>
  <c r="E79" i="6"/>
  <c r="F79" i="6" s="1"/>
  <c r="K6" i="1"/>
  <c r="E111" i="6"/>
  <c r="F111" i="6"/>
  <c r="L6" i="1"/>
  <c r="P6" i="1"/>
  <c r="E480" i="6"/>
  <c r="F480" i="6" s="1"/>
  <c r="E460" i="6"/>
  <c r="F460" i="6" s="1"/>
  <c r="E377" i="6"/>
  <c r="F377" i="6" s="1"/>
  <c r="E319" i="6"/>
  <c r="E315" i="6"/>
  <c r="E461" i="6"/>
  <c r="F461" i="6" s="1"/>
  <c r="E409" i="6"/>
  <c r="F409" i="6" s="1"/>
  <c r="F293" i="6"/>
  <c r="E97" i="6"/>
  <c r="E59" i="6"/>
  <c r="F59" i="6" s="1"/>
  <c r="F323" i="6"/>
  <c r="E46" i="6"/>
  <c r="F46" i="6" s="1"/>
  <c r="E130" i="6"/>
  <c r="F130" i="6" s="1"/>
  <c r="E53" i="6"/>
  <c r="F53" i="6" s="1"/>
  <c r="F479" i="6"/>
  <c r="E222" i="6"/>
  <c r="F222" i="6"/>
  <c r="E455" i="6"/>
  <c r="E351" i="6"/>
  <c r="F351" i="6" s="1"/>
  <c r="E292" i="6"/>
  <c r="E281" i="6"/>
  <c r="F281" i="6" s="1"/>
  <c r="E376" i="6"/>
  <c r="F376" i="6" s="1"/>
  <c r="E224" i="6"/>
  <c r="F224" i="6"/>
  <c r="E180" i="6"/>
  <c r="F180" i="6" s="1"/>
  <c r="E211" i="6"/>
  <c r="F211" i="6"/>
  <c r="E207" i="6"/>
  <c r="F207" i="6" s="1"/>
  <c r="E136" i="6"/>
  <c r="E38" i="6"/>
  <c r="F38" i="6" s="1"/>
  <c r="H5" i="1"/>
  <c r="E40" i="6"/>
  <c r="F40" i="6" s="1"/>
  <c r="E283" i="6"/>
  <c r="F283" i="6" s="1"/>
  <c r="E357" i="6"/>
  <c r="F357" i="6"/>
  <c r="E185" i="6"/>
  <c r="F185" i="6" s="1"/>
  <c r="F137" i="6"/>
  <c r="E471" i="6"/>
  <c r="F457" i="6"/>
  <c r="E417" i="6"/>
  <c r="F417" i="6" s="1"/>
  <c r="E388" i="6"/>
  <c r="F388" i="6" s="1"/>
  <c r="E366" i="6"/>
  <c r="F366" i="6"/>
  <c r="E341" i="6"/>
  <c r="E278" i="6"/>
  <c r="F278" i="6"/>
  <c r="E261" i="6"/>
  <c r="E423" i="6"/>
  <c r="E340" i="6"/>
  <c r="F340" i="6"/>
  <c r="E305" i="6"/>
  <c r="F139" i="6"/>
  <c r="O6" i="1"/>
  <c r="E198" i="6"/>
  <c r="E316" i="6"/>
  <c r="F316" i="6" s="1"/>
  <c r="F371" i="6"/>
  <c r="E252" i="6"/>
  <c r="F252" i="6" s="1"/>
  <c r="F225" i="6"/>
  <c r="E26" i="6"/>
  <c r="F26" i="6" s="1"/>
  <c r="F127" i="6"/>
  <c r="E21" i="6"/>
  <c r="F21" i="6" s="1"/>
  <c r="E25" i="6"/>
  <c r="F25" i="6"/>
  <c r="E441" i="6"/>
  <c r="F441" i="6" s="1"/>
  <c r="F264" i="6"/>
  <c r="E399" i="6"/>
  <c r="E229" i="6"/>
  <c r="F134" i="6"/>
  <c r="E15" i="6"/>
  <c r="F15" i="6" s="1"/>
  <c r="E413" i="6"/>
  <c r="E263" i="6"/>
  <c r="F263" i="6"/>
  <c r="E373" i="6"/>
  <c r="F373" i="6" s="1"/>
  <c r="E280" i="6"/>
  <c r="F280" i="6" s="1"/>
  <c r="E217" i="6"/>
  <c r="F217" i="6" s="1"/>
  <c r="AH6" i="1"/>
  <c r="E502" i="6"/>
  <c r="F502" i="6" s="1"/>
  <c r="E465" i="6"/>
  <c r="F465" i="6" s="1"/>
  <c r="E385" i="6"/>
  <c r="F385" i="6" s="1"/>
  <c r="E504" i="6"/>
  <c r="F484" i="6"/>
  <c r="E430" i="6"/>
  <c r="F430" i="6" s="1"/>
  <c r="F500" i="6"/>
  <c r="E497" i="6"/>
  <c r="E467" i="6"/>
  <c r="E432" i="6"/>
  <c r="F482" i="6"/>
  <c r="E466" i="6"/>
  <c r="E463" i="6"/>
  <c r="F463" i="6"/>
  <c r="F443" i="6"/>
  <c r="E434" i="6"/>
  <c r="F301" i="6"/>
  <c r="E32" i="6"/>
  <c r="F32" i="6" s="1"/>
  <c r="E474" i="6"/>
  <c r="F286" i="6"/>
  <c r="E43" i="6"/>
  <c r="F43" i="6" s="1"/>
  <c r="E23" i="6"/>
  <c r="F23" i="6"/>
  <c r="F181" i="6"/>
  <c r="F173" i="6"/>
  <c r="F135" i="6"/>
  <c r="E473" i="6"/>
  <c r="F341" i="6"/>
  <c r="E336" i="6"/>
  <c r="F336" i="6" s="1"/>
  <c r="E258" i="6"/>
  <c r="F258" i="6" s="1"/>
  <c r="E492" i="6"/>
  <c r="F492" i="6" s="1"/>
  <c r="E462" i="6"/>
  <c r="F494" i="6"/>
  <c r="F367" i="6"/>
  <c r="F439" i="6"/>
  <c r="E404" i="6"/>
  <c r="F404" i="6" s="1"/>
  <c r="F401" i="6"/>
  <c r="F348" i="6"/>
  <c r="E307" i="6"/>
  <c r="F307" i="6" s="1"/>
  <c r="F255" i="6"/>
  <c r="E30" i="6"/>
  <c r="F30" i="6" s="1"/>
  <c r="F358" i="6"/>
  <c r="F271" i="6"/>
  <c r="F202" i="6"/>
  <c r="F129" i="6"/>
  <c r="E29" i="6"/>
  <c r="O5" i="1"/>
  <c r="Q6" i="1"/>
  <c r="Q5" i="1"/>
  <c r="S6" i="1" l="1"/>
  <c r="W6" i="1"/>
  <c r="V5" i="1"/>
  <c r="X5" i="1"/>
  <c r="Z6" i="1"/>
  <c r="F400" i="6"/>
  <c r="E339" i="6"/>
  <c r="F339" i="6"/>
  <c r="F229" i="6"/>
  <c r="F156" i="6"/>
  <c r="E156" i="6"/>
  <c r="F154" i="6"/>
  <c r="E154" i="6"/>
  <c r="F95" i="6"/>
  <c r="E89" i="6"/>
  <c r="F89" i="6"/>
  <c r="E12" i="6"/>
  <c r="F12" i="6" s="1"/>
  <c r="E400" i="6"/>
  <c r="F42" i="6"/>
  <c r="F302" i="6"/>
  <c r="F432" i="6"/>
  <c r="F413" i="6"/>
  <c r="E402" i="6"/>
  <c r="F402" i="6"/>
  <c r="E249" i="6"/>
  <c r="F249" i="6"/>
  <c r="E245" i="6"/>
  <c r="F245" i="6" s="1"/>
  <c r="E234" i="6"/>
  <c r="F234" i="6"/>
  <c r="E231" i="6"/>
  <c r="F231" i="6"/>
  <c r="F136" i="6"/>
  <c r="F125" i="6"/>
  <c r="E107" i="6"/>
  <c r="F107" i="6" s="1"/>
  <c r="F97" i="6"/>
  <c r="E94" i="6"/>
  <c r="F94" i="6" s="1"/>
  <c r="E51" i="6"/>
  <c r="F51" i="6" s="1"/>
  <c r="E45" i="6"/>
  <c r="F45" i="6" s="1"/>
  <c r="F29" i="6"/>
  <c r="E491" i="6"/>
  <c r="F491" i="6"/>
  <c r="E478" i="6"/>
  <c r="F478" i="6"/>
  <c r="E291" i="6"/>
  <c r="F291" i="6"/>
  <c r="E288" i="6"/>
  <c r="F288" i="6"/>
  <c r="E285" i="6"/>
  <c r="F285" i="6"/>
  <c r="E282" i="6"/>
  <c r="F282" i="6"/>
  <c r="E218" i="6"/>
  <c r="F218" i="6"/>
  <c r="E206" i="6"/>
  <c r="F206" i="6"/>
  <c r="F184" i="6"/>
  <c r="E54" i="6"/>
  <c r="F54" i="6"/>
  <c r="E201" i="6"/>
  <c r="F201" i="6" s="1"/>
  <c r="R5" i="1"/>
  <c r="R6" i="1"/>
  <c r="AK7" i="1"/>
  <c r="AC5" i="1"/>
  <c r="AC6" i="1"/>
  <c r="E397" i="6"/>
  <c r="F397" i="6"/>
  <c r="E334" i="6"/>
  <c r="F334" i="6"/>
  <c r="E331" i="6"/>
  <c r="F331" i="6"/>
  <c r="F319" i="6"/>
  <c r="F305" i="6"/>
  <c r="F209" i="6"/>
  <c r="F84" i="6"/>
  <c r="E95" i="6"/>
  <c r="F370" i="6"/>
  <c r="F24" i="6"/>
  <c r="F317" i="6"/>
  <c r="F133" i="6"/>
  <c r="AD6" i="1"/>
  <c r="AD5" i="1"/>
  <c r="E325" i="6"/>
  <c r="F325" i="6" s="1"/>
  <c r="E214" i="6"/>
  <c r="F214" i="6" s="1"/>
  <c r="F256" i="6"/>
  <c r="F308" i="6"/>
  <c r="F427" i="6"/>
  <c r="F212" i="6"/>
  <c r="E100" i="6"/>
  <c r="F100" i="6" s="1"/>
  <c r="E92" i="6"/>
  <c r="F92" i="6" s="1"/>
  <c r="E71" i="6"/>
  <c r="F71" i="6" s="1"/>
  <c r="E62" i="6"/>
  <c r="F62" i="6" s="1"/>
  <c r="F462" i="6"/>
  <c r="F122" i="6"/>
  <c r="E112" i="6"/>
  <c r="E99" i="6"/>
  <c r="E83" i="6"/>
  <c r="F83" i="6" s="1"/>
  <c r="F75" i="6"/>
  <c r="E109" i="6"/>
  <c r="F109" i="6" s="1"/>
  <c r="E84" i="6"/>
  <c r="E76" i="6"/>
  <c r="F76" i="6" s="1"/>
  <c r="E60" i="6"/>
  <c r="F60" i="6" s="1"/>
  <c r="E481" i="6"/>
  <c r="F481" i="6" s="1"/>
  <c r="E431" i="6"/>
  <c r="F431" i="6"/>
  <c r="E396" i="6"/>
  <c r="F396" i="6" s="1"/>
  <c r="E488" i="6"/>
  <c r="F488" i="6" s="1"/>
  <c r="E472" i="6"/>
  <c r="F472" i="6" s="1"/>
  <c r="E503" i="6"/>
  <c r="F503" i="6" s="1"/>
  <c r="E489" i="6"/>
  <c r="F489" i="6" s="1"/>
  <c r="E486" i="6"/>
  <c r="F486" i="6" s="1"/>
  <c r="E475" i="6"/>
  <c r="F475" i="6" s="1"/>
  <c r="E456" i="6"/>
  <c r="F456" i="6"/>
  <c r="E436" i="6"/>
  <c r="F436" i="6" s="1"/>
  <c r="E433" i="6"/>
  <c r="F433" i="6" s="1"/>
  <c r="E420" i="6"/>
  <c r="F420" i="6" s="1"/>
  <c r="E398" i="6"/>
  <c r="F398" i="6"/>
  <c r="E372" i="6"/>
  <c r="F372" i="6" s="1"/>
  <c r="E330" i="6"/>
  <c r="F330" i="6" s="1"/>
  <c r="E321" i="6"/>
  <c r="F321" i="6" s="1"/>
  <c r="F315" i="6"/>
  <c r="E303" i="6"/>
  <c r="F303" i="6" s="1"/>
  <c r="E298" i="6"/>
  <c r="F298" i="6"/>
  <c r="F292" i="6"/>
  <c r="E289" i="6"/>
  <c r="F289" i="6" s="1"/>
  <c r="E272" i="6"/>
  <c r="F272" i="6"/>
  <c r="E230" i="6"/>
  <c r="F230" i="6" s="1"/>
  <c r="E178" i="6"/>
  <c r="F178" i="6" s="1"/>
  <c r="E143" i="6"/>
  <c r="F143" i="6"/>
  <c r="E140" i="6"/>
  <c r="F140" i="6" s="1"/>
  <c r="F483" i="6"/>
  <c r="F335" i="6"/>
  <c r="F345" i="6"/>
  <c r="F497" i="6"/>
  <c r="F474" i="6"/>
  <c r="F455" i="6"/>
  <c r="F446" i="6"/>
  <c r="E438" i="6"/>
  <c r="F438" i="6" s="1"/>
  <c r="F425" i="6"/>
  <c r="E414" i="6"/>
  <c r="F414" i="6" s="1"/>
  <c r="E403" i="6"/>
  <c r="F403" i="6"/>
  <c r="E379" i="6"/>
  <c r="F379" i="6" s="1"/>
  <c r="E374" i="6"/>
  <c r="F374" i="6" s="1"/>
  <c r="E362" i="6"/>
  <c r="F362" i="6" s="1"/>
  <c r="E346" i="6"/>
  <c r="F346" i="6"/>
  <c r="E329" i="6"/>
  <c r="F329" i="6" s="1"/>
  <c r="E314" i="6"/>
  <c r="F314" i="6" s="1"/>
  <c r="F300" i="6"/>
  <c r="E297" i="6"/>
  <c r="F297" i="6"/>
  <c r="E259" i="6"/>
  <c r="F259" i="6" s="1"/>
  <c r="E254" i="6"/>
  <c r="F254" i="6" s="1"/>
  <c r="F232" i="6"/>
  <c r="E168" i="6"/>
  <c r="F168" i="6" s="1"/>
  <c r="E162" i="6"/>
  <c r="F162" i="6"/>
  <c r="F148" i="6"/>
  <c r="F145" i="6"/>
  <c r="F393" i="6"/>
  <c r="F318" i="6"/>
  <c r="E233" i="6"/>
  <c r="F233" i="6" s="1"/>
  <c r="F9" i="6"/>
  <c r="E499" i="6"/>
  <c r="F499" i="6" s="1"/>
  <c r="E496" i="6"/>
  <c r="F496" i="6" s="1"/>
  <c r="E493" i="6"/>
  <c r="F493" i="6" s="1"/>
  <c r="F490" i="6"/>
  <c r="E485" i="6"/>
  <c r="F485" i="6" s="1"/>
  <c r="E476" i="6"/>
  <c r="F476" i="6" s="1"/>
  <c r="F473" i="6"/>
  <c r="F467" i="6"/>
  <c r="E445" i="6"/>
  <c r="F445" i="6" s="1"/>
  <c r="E435" i="6"/>
  <c r="F435" i="6" s="1"/>
  <c r="F429" i="6"/>
  <c r="E424" i="6"/>
  <c r="F424" i="6"/>
  <c r="E410" i="6"/>
  <c r="F410" i="6" s="1"/>
  <c r="E391" i="6"/>
  <c r="F391" i="6" s="1"/>
  <c r="E384" i="6"/>
  <c r="F384" i="6" s="1"/>
  <c r="E364" i="6"/>
  <c r="F364" i="6" s="1"/>
  <c r="E342" i="6"/>
  <c r="F342" i="6"/>
  <c r="F261" i="6"/>
  <c r="E221" i="6"/>
  <c r="F221" i="6" s="1"/>
  <c r="E204" i="6"/>
  <c r="F204" i="6" s="1"/>
  <c r="E191" i="6"/>
  <c r="F191" i="6"/>
  <c r="E188" i="6"/>
  <c r="F188" i="6" s="1"/>
  <c r="E63" i="6"/>
  <c r="F63" i="6" s="1"/>
  <c r="F58" i="6"/>
  <c r="E56" i="6"/>
  <c r="F56" i="6" s="1"/>
  <c r="E35" i="6"/>
  <c r="F35" i="6" s="1"/>
  <c r="E411" i="6"/>
  <c r="F411" i="6" s="1"/>
  <c r="E389" i="6"/>
  <c r="F389" i="6" s="1"/>
  <c r="E277" i="6"/>
  <c r="F277" i="6" s="1"/>
  <c r="F236" i="6"/>
  <c r="F440" i="6"/>
  <c r="E418" i="6"/>
  <c r="F418" i="6" s="1"/>
  <c r="E421" i="6"/>
  <c r="F421" i="6" s="1"/>
  <c r="E66" i="6"/>
  <c r="F66" i="6" s="1"/>
  <c r="F470" i="6"/>
  <c r="F504" i="6"/>
  <c r="E501" i="6"/>
  <c r="F501" i="6" s="1"/>
  <c r="E487" i="6"/>
  <c r="F487" i="6"/>
  <c r="E469" i="6"/>
  <c r="F469" i="6" s="1"/>
  <c r="F466" i="6"/>
  <c r="E452" i="6"/>
  <c r="F452" i="6"/>
  <c r="E444" i="6"/>
  <c r="F444" i="6" s="1"/>
  <c r="E437" i="6"/>
  <c r="F437" i="6" s="1"/>
  <c r="E428" i="6"/>
  <c r="F428" i="6" s="1"/>
  <c r="F423" i="6"/>
  <c r="F399" i="6"/>
  <c r="F386" i="6"/>
  <c r="F381" i="6"/>
  <c r="E284" i="6"/>
  <c r="F284" i="6"/>
  <c r="E279" i="6"/>
  <c r="F279" i="6" s="1"/>
  <c r="E138" i="6"/>
  <c r="F138" i="6" s="1"/>
  <c r="E81" i="6"/>
  <c r="F81" i="6" s="1"/>
  <c r="F73" i="6"/>
  <c r="F13" i="6"/>
  <c r="F251" i="6"/>
  <c r="E203" i="6"/>
  <c r="F203" i="6"/>
  <c r="F112" i="6"/>
  <c r="F99" i="6"/>
  <c r="F106" i="6"/>
  <c r="E118" i="6"/>
  <c r="F118" i="6" s="1"/>
  <c r="F458" i="6"/>
  <c r="F408" i="6"/>
  <c r="E395" i="6"/>
  <c r="F395" i="6" s="1"/>
  <c r="F327" i="6"/>
  <c r="F312" i="6"/>
  <c r="F294" i="6"/>
  <c r="F216" i="6"/>
  <c r="F200" i="6"/>
  <c r="F172" i="6"/>
  <c r="F70" i="6"/>
  <c r="E267" i="6"/>
  <c r="F267" i="6" s="1"/>
  <c r="F238" i="6"/>
  <c r="E238" i="6"/>
  <c r="E170" i="6"/>
  <c r="F170" i="6" s="1"/>
  <c r="F161" i="6"/>
  <c r="F128" i="6"/>
  <c r="F124" i="6"/>
  <c r="F108" i="6"/>
  <c r="F164" i="6"/>
  <c r="F116" i="6"/>
  <c r="E126" i="6"/>
  <c r="F126" i="6" s="1"/>
  <c r="E412" i="6"/>
  <c r="F412" i="6" s="1"/>
  <c r="E407" i="6"/>
  <c r="F407" i="6" s="1"/>
  <c r="F392" i="6"/>
  <c r="F349" i="6"/>
  <c r="E309" i="6"/>
  <c r="F309" i="6" s="1"/>
  <c r="E299" i="6"/>
  <c r="F299" i="6" s="1"/>
  <c r="E274" i="6"/>
  <c r="F274" i="6"/>
  <c r="F240" i="6"/>
  <c r="E210" i="6"/>
  <c r="F210" i="6" s="1"/>
  <c r="F189" i="6"/>
  <c r="F182" i="6"/>
  <c r="E182" i="6"/>
  <c r="E103" i="6"/>
  <c r="F103" i="6" s="1"/>
  <c r="E87" i="6"/>
  <c r="F87" i="6" s="1"/>
  <c r="F61" i="6"/>
  <c r="F48" i="6"/>
  <c r="F44" i="6"/>
  <c r="E18" i="6"/>
  <c r="F18" i="6" s="1"/>
  <c r="F354" i="6"/>
  <c r="F244" i="6"/>
  <c r="F223" i="6"/>
  <c r="E220" i="6"/>
  <c r="F220" i="6" s="1"/>
  <c r="F352" i="6"/>
  <c r="F262" i="6"/>
  <c r="F246" i="6"/>
  <c r="F227" i="6"/>
  <c r="E186" i="6"/>
  <c r="F186" i="6" s="1"/>
  <c r="AK6" i="1" l="1"/>
  <c r="AK5" i="1"/>
  <c r="F7" i="7"/>
  <c r="G7" i="7"/>
  <c r="D8" i="7"/>
  <c r="D17" i="7"/>
  <c r="G9" i="7"/>
  <c r="D12" i="7"/>
  <c r="H18" i="7"/>
  <c r="H11" i="7"/>
  <c r="F19" i="7"/>
  <c r="F10" i="7"/>
  <c r="D22" i="7"/>
  <c r="R6" i="7"/>
  <c r="D19" i="7"/>
  <c r="Q6" i="7"/>
  <c r="H10" i="7"/>
  <c r="G11" i="7"/>
  <c r="H7" i="7"/>
  <c r="G18" i="7"/>
  <c r="M6" i="7"/>
  <c r="F22" i="7"/>
  <c r="F18" i="7"/>
  <c r="H14" i="7"/>
  <c r="D6" i="7"/>
  <c r="O6" i="7"/>
  <c r="H17" i="7"/>
  <c r="F20" i="7"/>
  <c r="P6" i="7"/>
  <c r="G22" i="7"/>
  <c r="G15" i="7"/>
  <c r="D14" i="7"/>
  <c r="E14" i="7" s="1"/>
  <c r="H9" i="7"/>
  <c r="G20" i="7"/>
  <c r="D7" i="7"/>
  <c r="E7" i="7" s="1"/>
  <c r="D10" i="7"/>
  <c r="G6" i="7"/>
  <c r="H20" i="7"/>
  <c r="D9" i="7"/>
  <c r="D13" i="7"/>
  <c r="D15" i="7"/>
  <c r="H19" i="7"/>
  <c r="F11" i="7"/>
  <c r="H22" i="7"/>
  <c r="F6" i="7"/>
  <c r="D20" i="7"/>
  <c r="E20" i="7" s="1"/>
  <c r="D11" i="7"/>
  <c r="L6" i="7"/>
  <c r="G10" i="7"/>
  <c r="F14" i="7"/>
  <c r="G14" i="7"/>
  <c r="N6" i="7"/>
  <c r="F17" i="7"/>
  <c r="F15" i="7"/>
  <c r="S6" i="7"/>
  <c r="H15" i="7"/>
  <c r="G13" i="7"/>
  <c r="D18" i="7"/>
  <c r="G19" i="7"/>
  <c r="D21" i="7"/>
  <c r="H13" i="7"/>
  <c r="F16" i="7"/>
  <c r="G12" i="7"/>
  <c r="H8" i="7"/>
  <c r="H6" i="7"/>
  <c r="F21" i="7"/>
  <c r="F13" i="7"/>
  <c r="G16" i="7"/>
  <c r="H12" i="7"/>
  <c r="G21" i="7"/>
  <c r="F12" i="7"/>
  <c r="D16" i="7"/>
  <c r="F8" i="7"/>
  <c r="H21" i="7"/>
  <c r="G17" i="7"/>
  <c r="F9" i="7"/>
  <c r="H16" i="7"/>
  <c r="G8" i="7"/>
  <c r="E18" i="7" l="1"/>
  <c r="E17" i="7"/>
  <c r="E15" i="7"/>
  <c r="E22" i="7"/>
  <c r="E8" i="7"/>
  <c r="E16" i="7"/>
  <c r="E21" i="7"/>
  <c r="E13" i="7"/>
  <c r="E10" i="7"/>
  <c r="E12" i="7"/>
  <c r="E6" i="7"/>
  <c r="E11" i="7"/>
  <c r="E9" i="7"/>
  <c r="E19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K2" author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K7" authorId="1">
      <text>
        <r>
          <rPr>
            <b/>
            <sz val="8"/>
            <color indexed="81"/>
            <rFont val="Tahoma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<sst xmlns="http://schemas.openxmlformats.org/spreadsheetml/2006/main" count="353" uniqueCount="128">
  <si>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</si>
  <si>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</si>
  <si>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</si>
  <si>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</si>
  <si>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</si>
  <si>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</si>
  <si>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</si>
  <si>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</si>
  <si>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</si>
  <si>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</si>
  <si>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</si>
  <si>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</si>
  <si>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</si>
  <si>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</si>
  <si>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</si>
  <si>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</si>
  <si>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</si>
  <si>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</si>
  <si>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</si>
  <si>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</si>
  <si>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</si>
  <si>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</si>
  <si>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</si>
  <si>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</si>
  <si>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</si>
  <si>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</si>
  <si>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</si>
  <si>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</si>
  <si>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</si>
  <si>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</si>
  <si>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</si>
  <si>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</si>
  <si>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</si>
  <si>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</si>
  <si>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</si>
  <si>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</si>
  <si>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</si>
  <si>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</si>
  <si>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</si>
  <si>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</si>
  <si>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</si>
  <si>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</si>
  <si>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</si>
  <si>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</si>
  <si>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</si>
  <si>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</si>
  <si>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</si>
  <si>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</si>
  <si>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</si>
  <si>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</si>
  <si>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</si>
  <si>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</si>
  <si>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</si>
  <si>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</si>
  <si>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</si>
  <si>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</si>
  <si>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</si>
  <si>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</si>
  <si>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</si>
  <si>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</si>
  <si>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</si>
  <si>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</si>
  <si>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</si>
  <si>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</si>
  <si>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</si>
  <si>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</si>
  <si>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</si>
  <si>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</si>
  <si>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</si>
  <si>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</si>
  <si>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</si>
  <si>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</si>
  <si>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</si>
  <si>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</si>
  <si>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</si>
  <si>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</si>
  <si>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</si>
  <si>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</si>
  <si>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</si>
  <si>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</si>
  <si>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</si>
  <si>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</si>
  <si>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</si>
  <si>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</si>
  <si>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</si>
  <si>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</si>
  <si>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</si>
  <si>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</si>
  <si>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</si>
  <si>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</si>
  <si>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</si>
  <si>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</si>
  <si>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</si>
  <si>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</si>
  <si>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</si>
  <si>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</si>
  <si>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</si>
  <si>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</si>
  <si>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</si>
  <si>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</si>
  <si>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</si>
  <si>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</si>
  <si>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</si>
  <si>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</si>
  <si>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Team meeting</t>
  </si>
  <si>
    <t>Mentor meeting</t>
  </si>
  <si>
    <t>LLD Review</t>
  </si>
  <si>
    <t>LLD Rework</t>
  </si>
  <si>
    <t>UTP Rework</t>
  </si>
  <si>
    <t>Team meating</t>
  </si>
  <si>
    <t>coding</t>
  </si>
  <si>
    <t>code Rework</t>
  </si>
  <si>
    <t>code Review</t>
  </si>
  <si>
    <t>Team meeeting</t>
  </si>
  <si>
    <t>Testing Rework</t>
  </si>
  <si>
    <t>T</t>
  </si>
  <si>
    <t>W</t>
  </si>
  <si>
    <t>S</t>
  </si>
  <si>
    <t>Reqiurment Analysis</t>
  </si>
  <si>
    <t>Preparing understanding Document  &amp; Reverse Presentation</t>
  </si>
  <si>
    <t>Preparing QFB</t>
  </si>
  <si>
    <t>Understanding HLD/Class Diagram Prep</t>
  </si>
  <si>
    <t xml:space="preserve">Unit Test Plan </t>
  </si>
  <si>
    <t>LLD Prepration</t>
  </si>
  <si>
    <t xml:space="preserve"> UTP Review</t>
  </si>
  <si>
    <t>L1 preparation</t>
  </si>
  <si>
    <t>Lunch,tea break</t>
  </si>
  <si>
    <t>Daily Time Sheet for :Balaji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</si>
</sst>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name val="Arial"/>
      <family val="2"/>
    </font>
    <font>
      <sz val="8"/>
      <color theme="9" tint="-0.24997711111789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164" fontId="3" fillId="2" borderId="32" xfId="0" applyNumberFormat="1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3" xfId="0" applyFont="1" applyFill="1" applyBorder="1" applyProtection="1">
      <protection locked="0"/>
    </xf>
    <xf numFmtId="0" fontId="2" fillId="0" borderId="34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2" fillId="10" borderId="0" xfId="0" applyFont="1" applyFill="1" applyBorder="1" applyProtection="1"/>
    <xf numFmtId="0" fontId="3" fillId="2" borderId="6" xfId="0" applyFont="1" applyFill="1" applyBorder="1" applyAlignment="1" applyProtection="1">
      <alignment horizontal="right"/>
    </xf>
    <xf numFmtId="0" fontId="3" fillId="2" borderId="0" xfId="0" applyFont="1" applyFill="1" applyBorder="1" applyAlignment="1" applyProtection="1">
      <alignment horizontal="right"/>
    </xf>
    <xf numFmtId="164" fontId="2" fillId="2" borderId="25" xfId="0" applyNumberFormat="1" applyFont="1" applyFill="1" applyBorder="1" applyProtection="1"/>
    <xf numFmtId="164" fontId="2" fillId="2" borderId="35" xfId="0" applyNumberFormat="1" applyFont="1" applyFill="1" applyBorder="1" applyProtection="1"/>
    <xf numFmtId="164" fontId="3" fillId="2" borderId="24" xfId="0" applyNumberFormat="1" applyFont="1" applyFill="1" applyBorder="1" applyProtection="1"/>
    <xf numFmtId="164" fontId="2" fillId="5" borderId="25" xfId="0" applyNumberFormat="1" applyFont="1" applyFill="1" applyBorder="1" applyProtection="1">
      <protection locked="0"/>
    </xf>
    <xf numFmtId="0" fontId="3" fillId="11" borderId="1" xfId="0" applyFont="1" applyFill="1" applyBorder="1" applyAlignment="1" applyProtection="1">
      <alignment horizontal="right"/>
    </xf>
    <xf numFmtId="0" fontId="3" fillId="11" borderId="5" xfId="0" applyFont="1" applyFill="1" applyBorder="1" applyAlignment="1" applyProtection="1">
      <alignment horizontal="right"/>
    </xf>
    <xf numFmtId="164" fontId="2" fillId="11" borderId="22" xfId="0" applyNumberFormat="1" applyFont="1" applyFill="1" applyBorder="1" applyProtection="1"/>
    <xf numFmtId="164" fontId="2" fillId="11" borderId="23" xfId="0" applyNumberFormat="1" applyFont="1" applyFill="1" applyBorder="1" applyProtection="1"/>
    <xf numFmtId="164" fontId="3" fillId="11" borderId="3" xfId="0" applyNumberFormat="1" applyFont="1" applyFill="1" applyBorder="1" applyProtection="1"/>
    <xf numFmtId="164" fontId="10" fillId="12" borderId="1" xfId="0" applyNumberFormat="1" applyFont="1" applyFill="1" applyBorder="1" applyProtection="1">
      <protection locked="0"/>
    </xf>
    <xf numFmtId="0" fontId="2" fillId="0" borderId="14" xfId="0" applyFont="1" applyFill="1" applyBorder="1" applyAlignment="1" applyProtection="1">
      <protection locked="0"/>
    </xf>
    <xf numFmtId="0" fontId="1" fillId="2" borderId="36" xfId="0" applyFont="1" applyFill="1" applyBorder="1" applyAlignment="1" applyProtection="1">
      <alignment horizontal="center"/>
    </xf>
    <xf numFmtId="0" fontId="1" fillId="2" borderId="37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38" xfId="0" applyFont="1" applyFill="1" applyBorder="1" applyAlignment="1" applyProtection="1">
      <alignment horizontal="center" wrapText="1"/>
    </xf>
    <xf numFmtId="0" fontId="1" fillId="2" borderId="39" xfId="0" applyFont="1" applyFill="1" applyBorder="1" applyAlignment="1" applyProtection="1">
      <alignment horizontal="center" wrapText="1"/>
    </xf>
    <xf numFmtId="0" fontId="1" fillId="2" borderId="40" xfId="0" applyFont="1" applyFill="1" applyBorder="1" applyAlignment="1" applyProtection="1">
      <alignment horizontal="center"/>
    </xf>
    <xf numFmtId="0" fontId="1" fillId="2" borderId="41" xfId="0" applyFont="1" applyFill="1" applyBorder="1" applyAlignment="1" applyProtection="1">
      <alignment horizontal="center"/>
    </xf>
    <xf numFmtId="0" fontId="3" fillId="2" borderId="42" xfId="0" applyFont="1" applyFill="1" applyBorder="1" applyAlignment="1" applyProtection="1">
      <alignment horizontal="left"/>
    </xf>
    <xf numFmtId="0" fontId="3" fillId="2" borderId="43" xfId="0" applyFont="1" applyFill="1" applyBorder="1" applyAlignment="1" applyProtection="1">
      <alignment horizontal="left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3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9" fillId="9" borderId="0" xfId="0" applyFont="1" applyFill="1" applyAlignment="1">
      <alignment horizontal="center"/>
    </xf>
  </cellXfs>
  <cellStyles count="1">
    <cellStyle name="Normal" xfId="0" builtinId="0"/>
  </cellStyles>
  <dxfs count="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7</xdr:row>
      <xdr:rowOff>7454</xdr:rowOff>
    </xdr:from>
    <xdr:to>
      <xdr:col>23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230Jul15PLPTeam3_JEE/Project%20Tracking/Time%20Sheets/updateddocs/812120-Ju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Sheet"/>
      <sheetName val="Effort Summary"/>
      <sheetName val="Rev. History"/>
      <sheetName val="Consolidated Data"/>
      <sheetName val="Constants"/>
      <sheetName val="Timesheet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F2">
            <v>38366</v>
          </cell>
        </row>
        <row r="3">
          <cell r="F3">
            <v>38378</v>
          </cell>
        </row>
        <row r="4">
          <cell r="F4">
            <v>38436</v>
          </cell>
        </row>
        <row r="5">
          <cell r="F5">
            <v>38456</v>
          </cell>
        </row>
        <row r="6">
          <cell r="F6">
            <v>38464</v>
          </cell>
        </row>
        <row r="7">
          <cell r="F7">
            <v>38579</v>
          </cell>
        </row>
        <row r="8">
          <cell r="F8">
            <v>38590</v>
          </cell>
        </row>
        <row r="9">
          <cell r="F9">
            <v>38602</v>
          </cell>
        </row>
        <row r="10">
          <cell r="F10">
            <v>38637</v>
          </cell>
        </row>
        <row r="11">
          <cell r="F11">
            <v>38657</v>
          </cell>
        </row>
        <row r="12">
          <cell r="F12">
            <v>38712</v>
          </cell>
        </row>
        <row r="13">
          <cell r="F13" t="str">
            <v/>
          </cell>
        </row>
        <row r="14">
          <cell r="F14" t="str">
            <v/>
          </cell>
        </row>
        <row r="15">
          <cell r="F15" t="str">
            <v/>
          </cell>
        </row>
        <row r="16">
          <cell r="F16" t="str">
            <v/>
          </cell>
        </row>
        <row r="17">
          <cell r="F17" t="str">
            <v/>
          </cell>
        </row>
        <row r="18">
          <cell r="F18" t="str">
            <v/>
          </cell>
        </row>
        <row r="19">
          <cell r="F19" t="str">
            <v/>
          </cell>
        </row>
        <row r="20">
          <cell r="F20" t="str">
            <v/>
          </cell>
        </row>
        <row r="21">
          <cell r="F21" t="str">
            <v/>
          </cell>
        </row>
        <row r="22">
          <cell r="F22" t="str">
            <v/>
          </cell>
        </row>
        <row r="23">
          <cell r="F23" t="str">
            <v/>
          </cell>
        </row>
        <row r="24">
          <cell r="F24" t="str">
            <v/>
          </cell>
        </row>
        <row r="25">
          <cell r="F25" t="str">
            <v/>
          </cell>
        </row>
        <row r="26">
          <cell r="F26" t="str">
            <v/>
          </cell>
        </row>
        <row r="27">
          <cell r="F27" t="str">
            <v/>
          </cell>
        </row>
        <row r="28">
          <cell r="F28" t="str">
            <v/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L511"/>
  <sheetViews>
    <sheetView zoomScaleNormal="100" workbookViewId="0">
      <selection activeCell="X38" sqref="X38"/>
    </sheetView>
  </sheetViews>
  <sheetFormatPr defaultColWidth="0" defaultRowHeight="12.75" zeroHeight="1" x14ac:dyDescent="0.2"/>
  <cols>
    <col min="1" max="1" width="44.140625" style="3" customWidth="1"/>
    <col min="2" max="2" width="16.5703125" style="3" customWidth="1"/>
    <col min="3" max="3" width="13.85546875" style="3" bestFit="1" customWidth="1"/>
    <col min="4" max="4" width="3.7109375" style="9" customWidth="1"/>
    <col min="5" max="6" width="3.7109375" style="55" customWidth="1"/>
    <col min="7" max="7" width="3.7109375" style="9" customWidth="1"/>
    <col min="8" max="15" width="3.7109375" style="55" customWidth="1"/>
    <col min="16" max="16" width="3.7109375" style="9" customWidth="1"/>
    <col min="17" max="17" width="3.7109375" style="55" customWidth="1"/>
    <col min="18" max="18" width="3.7109375" style="9" customWidth="1"/>
    <col min="19" max="24" width="3.7109375" style="55" customWidth="1"/>
    <col min="25" max="25" width="3.7109375" style="9" customWidth="1"/>
    <col min="26" max="33" width="3.7109375" style="55" customWidth="1"/>
    <col min="34" max="36" width="3.7109375" style="9" customWidth="1"/>
    <col min="37" max="37" width="5.85546875" style="3" customWidth="1"/>
    <col min="38" max="38" width="0.28515625" style="3" customWidth="1"/>
    <col min="39" max="16384" width="0" style="3" hidden="1"/>
  </cols>
  <sheetData>
    <row r="1" spans="1:38" s="4" customFormat="1" ht="12" customHeight="1" thickBot="1" x14ac:dyDescent="0.25">
      <c r="A1" s="10"/>
      <c r="B1" s="12"/>
      <c r="C1" s="84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3"/>
      <c r="AC1" s="13"/>
      <c r="AD1" s="13"/>
      <c r="AE1" s="13"/>
      <c r="AF1" s="13"/>
      <c r="AG1" s="13"/>
      <c r="AH1" s="13"/>
      <c r="AI1" s="13"/>
      <c r="AJ1" s="13"/>
      <c r="AK1" s="14"/>
      <c r="AL1" s="3"/>
    </row>
    <row r="2" spans="1:38" s="4" customFormat="1" ht="12" customHeight="1" thickBot="1" x14ac:dyDescent="0.25">
      <c r="A2" s="44" t="s">
        <v>127</v>
      </c>
      <c r="B2" s="60"/>
      <c r="C2" s="12"/>
      <c r="D2" s="46">
        <v>836049</v>
      </c>
      <c r="E2" s="46"/>
      <c r="F2" s="47"/>
      <c r="G2" s="47"/>
      <c r="H2" s="47"/>
      <c r="I2" s="47"/>
      <c r="J2" s="47"/>
      <c r="K2" s="47"/>
      <c r="L2" s="47"/>
      <c r="M2" s="47"/>
      <c r="N2" s="47"/>
      <c r="O2" s="48"/>
      <c r="P2" s="47"/>
      <c r="Q2" s="47"/>
      <c r="R2" s="48"/>
      <c r="S2" s="47"/>
      <c r="T2" s="47"/>
      <c r="U2" s="47"/>
      <c r="V2" s="47"/>
      <c r="W2" s="47"/>
      <c r="X2" s="47"/>
      <c r="Y2" s="47"/>
      <c r="Z2" s="47"/>
      <c r="AA2" s="47"/>
      <c r="AB2" s="45" t="s">
        <v>2</v>
      </c>
      <c r="AC2" s="47"/>
      <c r="AD2" s="47"/>
      <c r="AE2" s="47"/>
      <c r="AF2" s="47"/>
      <c r="AG2" s="47"/>
      <c r="AH2" s="47"/>
      <c r="AI2" s="47"/>
      <c r="AJ2" s="47"/>
      <c r="AK2" s="49">
        <v>42290</v>
      </c>
      <c r="AL2" s="3"/>
    </row>
    <row r="3" spans="1:38" s="6" customFormat="1" ht="12" customHeight="1" thickBot="1" x14ac:dyDescent="0.25">
      <c r="A3" s="105" t="s">
        <v>48</v>
      </c>
      <c r="B3" s="61"/>
      <c r="C3" s="107" t="s">
        <v>49</v>
      </c>
      <c r="D3" s="1" t="s">
        <v>115</v>
      </c>
      <c r="E3" s="1" t="s">
        <v>72</v>
      </c>
      <c r="F3" s="50" t="s">
        <v>117</v>
      </c>
      <c r="G3" s="50" t="s">
        <v>117</v>
      </c>
      <c r="H3" s="1" t="s">
        <v>79</v>
      </c>
      <c r="I3" s="1" t="s">
        <v>115</v>
      </c>
      <c r="J3" s="1" t="s">
        <v>116</v>
      </c>
      <c r="K3" s="1" t="s">
        <v>115</v>
      </c>
      <c r="L3" s="1" t="s">
        <v>72</v>
      </c>
      <c r="M3" s="50" t="s">
        <v>117</v>
      </c>
      <c r="N3" s="50" t="s">
        <v>117</v>
      </c>
      <c r="O3" s="1" t="s">
        <v>79</v>
      </c>
      <c r="P3" s="1" t="s">
        <v>115</v>
      </c>
      <c r="Q3" s="1" t="s">
        <v>116</v>
      </c>
      <c r="R3" s="1" t="s">
        <v>115</v>
      </c>
      <c r="S3" s="1" t="s">
        <v>72</v>
      </c>
      <c r="T3" s="50" t="s">
        <v>117</v>
      </c>
      <c r="U3" s="50" t="s">
        <v>117</v>
      </c>
      <c r="V3" s="1" t="s">
        <v>79</v>
      </c>
      <c r="W3" s="1" t="s">
        <v>115</v>
      </c>
      <c r="X3" s="1" t="str">
        <f>IF(ISERROR((VLOOKUP($AK$2+(X4-1),'[1]Timesheet Data'!$F$2:$F$41,1,FALSE))),LEFT(TEXT($AK$2+(X4-1),"ddd"),1),"S")</f>
        <v>M</v>
      </c>
      <c r="Y3" s="1" t="s">
        <v>115</v>
      </c>
      <c r="Z3" s="1" t="s">
        <v>72</v>
      </c>
      <c r="AA3" s="50" t="s">
        <v>117</v>
      </c>
      <c r="AB3" s="50" t="s">
        <v>117</v>
      </c>
      <c r="AC3" s="1" t="s">
        <v>79</v>
      </c>
      <c r="AD3" s="1" t="s">
        <v>115</v>
      </c>
      <c r="AE3" s="1" t="s">
        <v>116</v>
      </c>
      <c r="AF3" s="1" t="s">
        <v>115</v>
      </c>
      <c r="AG3" s="1" t="s">
        <v>72</v>
      </c>
      <c r="AH3" s="92" t="s">
        <v>117</v>
      </c>
      <c r="AI3" s="86"/>
      <c r="AJ3" s="86"/>
      <c r="AK3" s="99" t="s">
        <v>0</v>
      </c>
      <c r="AL3" s="5"/>
    </row>
    <row r="4" spans="1:38" s="6" customFormat="1" ht="12" customHeight="1" thickBot="1" x14ac:dyDescent="0.25">
      <c r="A4" s="106"/>
      <c r="B4" s="62" t="s">
        <v>47</v>
      </c>
      <c r="C4" s="108"/>
      <c r="D4" s="11">
        <v>1</v>
      </c>
      <c r="E4" s="11">
        <v>2</v>
      </c>
      <c r="F4" s="51">
        <v>3</v>
      </c>
      <c r="G4" s="51">
        <v>4</v>
      </c>
      <c r="H4" s="11">
        <v>5</v>
      </c>
      <c r="I4" s="11">
        <v>6</v>
      </c>
      <c r="J4" s="11">
        <v>7</v>
      </c>
      <c r="K4" s="11">
        <v>8</v>
      </c>
      <c r="L4" s="11">
        <v>9</v>
      </c>
      <c r="M4" s="51">
        <v>10</v>
      </c>
      <c r="N4" s="51">
        <v>11</v>
      </c>
      <c r="O4" s="11">
        <v>12</v>
      </c>
      <c r="P4" s="11">
        <v>13</v>
      </c>
      <c r="Q4" s="11">
        <v>14</v>
      </c>
      <c r="R4" s="11">
        <v>15</v>
      </c>
      <c r="S4" s="11">
        <v>16</v>
      </c>
      <c r="T4" s="51">
        <v>17</v>
      </c>
      <c r="U4" s="51">
        <v>18</v>
      </c>
      <c r="V4" s="11">
        <v>19</v>
      </c>
      <c r="W4" s="11">
        <v>20</v>
      </c>
      <c r="X4" s="11">
        <v>21</v>
      </c>
      <c r="Y4" s="11">
        <v>22</v>
      </c>
      <c r="Z4" s="11">
        <v>23</v>
      </c>
      <c r="AA4" s="51">
        <v>24</v>
      </c>
      <c r="AB4" s="51">
        <v>25</v>
      </c>
      <c r="AC4" s="11">
        <v>26</v>
      </c>
      <c r="AD4" s="11">
        <v>27</v>
      </c>
      <c r="AE4" s="11">
        <v>28</v>
      </c>
      <c r="AF4" s="11">
        <v>29</v>
      </c>
      <c r="AG4" s="11">
        <v>30</v>
      </c>
      <c r="AH4" s="93">
        <v>31</v>
      </c>
      <c r="AI4" s="87"/>
      <c r="AJ4" s="87"/>
      <c r="AK4" s="100"/>
      <c r="AL4" s="5"/>
    </row>
    <row r="5" spans="1:38" s="29" customFormat="1" ht="12" customHeight="1" x14ac:dyDescent="0.2">
      <c r="A5" s="109" t="s">
        <v>4</v>
      </c>
      <c r="B5" s="110"/>
      <c r="C5" s="111"/>
      <c r="D5" s="32">
        <f t="shared" ref="D5:AA5" si="0">IF(D3="S",0,IF(D7&lt;8, D7, 8))</f>
        <v>0</v>
      </c>
      <c r="E5" s="32">
        <f t="shared" si="0"/>
        <v>0</v>
      </c>
      <c r="F5" s="52">
        <f t="shared" si="0"/>
        <v>0</v>
      </c>
      <c r="G5" s="52">
        <f t="shared" si="0"/>
        <v>0</v>
      </c>
      <c r="H5" s="32">
        <f t="shared" si="0"/>
        <v>0</v>
      </c>
      <c r="I5" s="32">
        <f t="shared" si="0"/>
        <v>0</v>
      </c>
      <c r="J5" s="32">
        <f t="shared" si="0"/>
        <v>0</v>
      </c>
      <c r="K5" s="32">
        <f>IF(K3="S",0,IF(K7&lt;8, K7, 8))</f>
        <v>0</v>
      </c>
      <c r="L5" s="32">
        <f t="shared" si="0"/>
        <v>0</v>
      </c>
      <c r="M5" s="52">
        <f t="shared" si="0"/>
        <v>0</v>
      </c>
      <c r="N5" s="52">
        <f t="shared" si="0"/>
        <v>0</v>
      </c>
      <c r="O5" s="32">
        <f t="shared" si="0"/>
        <v>8</v>
      </c>
      <c r="P5" s="32">
        <f t="shared" si="0"/>
        <v>8</v>
      </c>
      <c r="Q5" s="32">
        <f t="shared" si="0"/>
        <v>7.5</v>
      </c>
      <c r="R5" s="32">
        <f t="shared" si="0"/>
        <v>8</v>
      </c>
      <c r="S5" s="32">
        <f t="shared" si="0"/>
        <v>8</v>
      </c>
      <c r="T5" s="52">
        <f t="shared" si="0"/>
        <v>0</v>
      </c>
      <c r="U5" s="52">
        <f t="shared" si="0"/>
        <v>0</v>
      </c>
      <c r="V5" s="32">
        <f t="shared" si="0"/>
        <v>8</v>
      </c>
      <c r="W5" s="32">
        <f t="shared" si="0"/>
        <v>8</v>
      </c>
      <c r="X5" s="32">
        <f t="shared" si="0"/>
        <v>8</v>
      </c>
      <c r="Y5" s="32">
        <f t="shared" si="0"/>
        <v>0</v>
      </c>
      <c r="Z5" s="32">
        <f t="shared" si="0"/>
        <v>5</v>
      </c>
      <c r="AA5" s="52">
        <f t="shared" si="0"/>
        <v>0</v>
      </c>
      <c r="AB5" s="52">
        <f t="shared" ref="AB5:AH5" si="1">IF(AB3="S",0,IF(AB7&lt;8, AB7, 8))</f>
        <v>0</v>
      </c>
      <c r="AC5" s="32">
        <f t="shared" si="1"/>
        <v>0</v>
      </c>
      <c r="AD5" s="32">
        <f t="shared" si="1"/>
        <v>0</v>
      </c>
      <c r="AE5" s="32">
        <f t="shared" si="1"/>
        <v>0</v>
      </c>
      <c r="AF5" s="32">
        <f t="shared" si="1"/>
        <v>0</v>
      </c>
      <c r="AG5" s="32">
        <f t="shared" si="1"/>
        <v>0</v>
      </c>
      <c r="AH5" s="94">
        <f t="shared" si="1"/>
        <v>0</v>
      </c>
      <c r="AI5" s="88"/>
      <c r="AJ5" s="88"/>
      <c r="AK5" s="30">
        <f t="shared" ref="AK5:AK36" si="2">SUM(D5:AH5)</f>
        <v>68.5</v>
      </c>
    </row>
    <row r="6" spans="1:38" s="29" customFormat="1" ht="12" customHeight="1" thickBot="1" x14ac:dyDescent="0.25">
      <c r="A6" s="112" t="s">
        <v>3</v>
      </c>
      <c r="B6" s="113"/>
      <c r="C6" s="114"/>
      <c r="D6" s="33">
        <f t="shared" ref="D6:AA6" si="3">IF(D3="S",D7, IF(D7&gt;8, D7-8, 0))</f>
        <v>0</v>
      </c>
      <c r="E6" s="33">
        <f t="shared" si="3"/>
        <v>0</v>
      </c>
      <c r="F6" s="53">
        <f t="shared" si="3"/>
        <v>0</v>
      </c>
      <c r="G6" s="53">
        <f t="shared" si="3"/>
        <v>0</v>
      </c>
      <c r="H6" s="33">
        <f t="shared" si="3"/>
        <v>0</v>
      </c>
      <c r="I6" s="33">
        <f t="shared" si="3"/>
        <v>0</v>
      </c>
      <c r="J6" s="33">
        <f t="shared" si="3"/>
        <v>0</v>
      </c>
      <c r="K6" s="33">
        <f t="shared" si="3"/>
        <v>0</v>
      </c>
      <c r="L6" s="33">
        <f t="shared" si="3"/>
        <v>0</v>
      </c>
      <c r="M6" s="53">
        <f t="shared" si="3"/>
        <v>0</v>
      </c>
      <c r="N6" s="53">
        <f t="shared" si="3"/>
        <v>0</v>
      </c>
      <c r="O6" s="33">
        <f t="shared" si="3"/>
        <v>2.6000000000000014</v>
      </c>
      <c r="P6" s="33">
        <f t="shared" si="3"/>
        <v>1.0999999999999996</v>
      </c>
      <c r="Q6" s="33">
        <f t="shared" si="3"/>
        <v>0</v>
      </c>
      <c r="R6" s="33">
        <f t="shared" si="3"/>
        <v>0.5</v>
      </c>
      <c r="S6" s="33">
        <f>IF(S3="S",S7, IF(S7&gt;8, S7-8, 0))</f>
        <v>0</v>
      </c>
      <c r="T6" s="53">
        <f t="shared" si="3"/>
        <v>3</v>
      </c>
      <c r="U6" s="53">
        <f t="shared" si="3"/>
        <v>0</v>
      </c>
      <c r="V6" s="33">
        <f t="shared" si="3"/>
        <v>0</v>
      </c>
      <c r="W6" s="33">
        <f t="shared" si="3"/>
        <v>0</v>
      </c>
      <c r="X6" s="33">
        <f t="shared" si="3"/>
        <v>0</v>
      </c>
      <c r="Y6" s="33">
        <f t="shared" si="3"/>
        <v>0</v>
      </c>
      <c r="Z6" s="33">
        <f t="shared" si="3"/>
        <v>0</v>
      </c>
      <c r="AA6" s="53">
        <f t="shared" si="3"/>
        <v>0</v>
      </c>
      <c r="AB6" s="53">
        <f t="shared" ref="AB6:AH6" si="4">IF(AB3="S",AB7, IF(AB7&gt;8, AB7-8, 0))</f>
        <v>0</v>
      </c>
      <c r="AC6" s="33">
        <f t="shared" si="4"/>
        <v>0</v>
      </c>
      <c r="AD6" s="33">
        <f t="shared" si="4"/>
        <v>0</v>
      </c>
      <c r="AE6" s="33">
        <f t="shared" si="4"/>
        <v>0</v>
      </c>
      <c r="AF6" s="33">
        <f t="shared" si="4"/>
        <v>0</v>
      </c>
      <c r="AG6" s="33">
        <f t="shared" si="4"/>
        <v>0</v>
      </c>
      <c r="AH6" s="95">
        <f t="shared" si="4"/>
        <v>0</v>
      </c>
      <c r="AI6" s="89"/>
      <c r="AJ6" s="89"/>
      <c r="AK6" s="31">
        <f t="shared" si="2"/>
        <v>7.2000000000000011</v>
      </c>
    </row>
    <row r="7" spans="1:38" s="8" customFormat="1" ht="12" customHeight="1" thickBot="1" x14ac:dyDescent="0.25">
      <c r="A7" s="102" t="s">
        <v>1</v>
      </c>
      <c r="B7" s="103"/>
      <c r="C7" s="104"/>
      <c r="D7" s="7">
        <f t="shared" ref="D7:AH7" si="5">SUM(D8:D71)</f>
        <v>0</v>
      </c>
      <c r="E7" s="7">
        <f t="shared" si="5"/>
        <v>0</v>
      </c>
      <c r="F7" s="54">
        <f t="shared" si="5"/>
        <v>0</v>
      </c>
      <c r="G7" s="54">
        <f t="shared" si="5"/>
        <v>0</v>
      </c>
      <c r="H7" s="7">
        <f t="shared" si="5"/>
        <v>0</v>
      </c>
      <c r="I7" s="7">
        <f t="shared" si="5"/>
        <v>0</v>
      </c>
      <c r="J7" s="7">
        <f t="shared" si="5"/>
        <v>0</v>
      </c>
      <c r="K7" s="7">
        <v>0</v>
      </c>
      <c r="L7" s="7">
        <f t="shared" si="5"/>
        <v>0</v>
      </c>
      <c r="M7" s="54">
        <f t="shared" si="5"/>
        <v>0</v>
      </c>
      <c r="N7" s="54">
        <f t="shared" si="5"/>
        <v>0</v>
      </c>
      <c r="O7" s="7">
        <f t="shared" si="5"/>
        <v>10.600000000000001</v>
      </c>
      <c r="P7" s="7">
        <f t="shared" si="5"/>
        <v>9.1</v>
      </c>
      <c r="Q7" s="7">
        <f t="shared" si="5"/>
        <v>7.5</v>
      </c>
      <c r="R7" s="7">
        <f t="shared" si="5"/>
        <v>8.5</v>
      </c>
      <c r="S7" s="7">
        <f t="shared" si="5"/>
        <v>8</v>
      </c>
      <c r="T7" s="54">
        <f t="shared" si="5"/>
        <v>3</v>
      </c>
      <c r="U7" s="54">
        <f t="shared" si="5"/>
        <v>0</v>
      </c>
      <c r="V7" s="7">
        <f t="shared" si="5"/>
        <v>8</v>
      </c>
      <c r="W7" s="7">
        <f t="shared" si="5"/>
        <v>8</v>
      </c>
      <c r="X7" s="7">
        <f t="shared" si="5"/>
        <v>8</v>
      </c>
      <c r="Y7" s="7">
        <f t="shared" si="5"/>
        <v>0</v>
      </c>
      <c r="Z7" s="7">
        <f t="shared" si="5"/>
        <v>5</v>
      </c>
      <c r="AA7" s="54">
        <f t="shared" si="5"/>
        <v>0</v>
      </c>
      <c r="AB7" s="54">
        <f t="shared" si="5"/>
        <v>0</v>
      </c>
      <c r="AC7" s="7">
        <f t="shared" si="5"/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96">
        <f t="shared" si="5"/>
        <v>0</v>
      </c>
      <c r="AI7" s="90"/>
      <c r="AJ7" s="90"/>
      <c r="AK7" s="2">
        <f t="shared" si="2"/>
        <v>75.7</v>
      </c>
    </row>
    <row r="8" spans="1:38" s="9" customFormat="1" ht="12" thickBot="1" x14ac:dyDescent="0.25">
      <c r="A8" s="59" t="s">
        <v>118</v>
      </c>
      <c r="B8" s="57" t="s">
        <v>90</v>
      </c>
      <c r="C8" s="57" t="s">
        <v>40</v>
      </c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>
        <v>2.5</v>
      </c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91"/>
      <c r="AJ8" s="91"/>
      <c r="AK8" s="56">
        <f t="shared" si="2"/>
        <v>2.5</v>
      </c>
    </row>
    <row r="9" spans="1:38" s="9" customFormat="1" ht="12" thickBot="1" x14ac:dyDescent="0.25">
      <c r="A9" s="98" t="s">
        <v>119</v>
      </c>
      <c r="B9" s="57" t="s">
        <v>90</v>
      </c>
      <c r="C9" s="57" t="s">
        <v>64</v>
      </c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>
        <v>3.4</v>
      </c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91"/>
      <c r="AJ9" s="91"/>
      <c r="AK9" s="56">
        <f t="shared" si="2"/>
        <v>3.4</v>
      </c>
    </row>
    <row r="10" spans="1:38" s="9" customFormat="1" ht="12" thickBot="1" x14ac:dyDescent="0.25">
      <c r="A10" s="59" t="s">
        <v>120</v>
      </c>
      <c r="B10" s="57" t="s">
        <v>90</v>
      </c>
      <c r="C10" s="57" t="s">
        <v>64</v>
      </c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>
        <v>1.9</v>
      </c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91"/>
      <c r="AJ10" s="91"/>
      <c r="AK10" s="56">
        <f t="shared" si="2"/>
        <v>1.9</v>
      </c>
    </row>
    <row r="11" spans="1:38" s="9" customFormat="1" ht="12" thickBot="1" x14ac:dyDescent="0.25">
      <c r="A11" s="59" t="s">
        <v>121</v>
      </c>
      <c r="B11" s="57" t="s">
        <v>90</v>
      </c>
      <c r="C11" s="57" t="s">
        <v>64</v>
      </c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>
        <v>7.6</v>
      </c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97"/>
      <c r="AB11" s="97"/>
      <c r="AC11" s="58"/>
      <c r="AD11" s="58"/>
      <c r="AE11" s="58"/>
      <c r="AF11" s="58"/>
      <c r="AG11" s="58"/>
      <c r="AH11" s="58"/>
      <c r="AI11" s="91"/>
      <c r="AJ11" s="91"/>
      <c r="AK11" s="56">
        <f t="shared" si="2"/>
        <v>7.6</v>
      </c>
    </row>
    <row r="12" spans="1:38" s="9" customFormat="1" ht="12" thickBot="1" x14ac:dyDescent="0.25">
      <c r="A12" s="59" t="s">
        <v>32</v>
      </c>
      <c r="B12" s="57" t="s">
        <v>90</v>
      </c>
      <c r="C12" s="57" t="s">
        <v>40</v>
      </c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>
        <v>1.3</v>
      </c>
      <c r="P12" s="58">
        <v>0.5</v>
      </c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91"/>
      <c r="AJ12" s="91"/>
      <c r="AK12" s="56">
        <f t="shared" si="2"/>
        <v>1.8</v>
      </c>
    </row>
    <row r="13" spans="1:38" s="9" customFormat="1" ht="12" thickBot="1" x14ac:dyDescent="0.25">
      <c r="A13" s="59"/>
      <c r="B13" s="57"/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91"/>
      <c r="AJ13" s="91"/>
      <c r="AK13" s="56">
        <f t="shared" si="2"/>
        <v>0</v>
      </c>
    </row>
    <row r="14" spans="1:38" s="9" customFormat="1" ht="12" thickBot="1" x14ac:dyDescent="0.25">
      <c r="A14" s="59" t="s">
        <v>122</v>
      </c>
      <c r="B14" s="57" t="s">
        <v>91</v>
      </c>
      <c r="C14" s="57" t="s">
        <v>64</v>
      </c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>
        <v>2.5</v>
      </c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91"/>
      <c r="AJ14" s="91"/>
      <c r="AK14" s="56">
        <f t="shared" si="2"/>
        <v>2.5</v>
      </c>
    </row>
    <row r="15" spans="1:38" s="9" customFormat="1" ht="12" thickBot="1" x14ac:dyDescent="0.25">
      <c r="A15" s="59" t="s">
        <v>123</v>
      </c>
      <c r="B15" s="57" t="s">
        <v>92</v>
      </c>
      <c r="C15" s="57" t="s">
        <v>64</v>
      </c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>
        <v>3</v>
      </c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91"/>
      <c r="AJ15" s="91"/>
      <c r="AK15" s="56">
        <f t="shared" si="2"/>
        <v>3</v>
      </c>
    </row>
    <row r="16" spans="1:38" s="9" customFormat="1" ht="12" thickBot="1" x14ac:dyDescent="0.25">
      <c r="A16" s="59" t="s">
        <v>124</v>
      </c>
      <c r="B16" s="57" t="s">
        <v>91</v>
      </c>
      <c r="C16" s="57" t="s">
        <v>50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>
        <v>1</v>
      </c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91"/>
      <c r="AJ16" s="91"/>
      <c r="AK16" s="56">
        <f t="shared" si="2"/>
        <v>1</v>
      </c>
    </row>
    <row r="17" spans="1:37" s="9" customFormat="1" ht="12" thickBot="1" x14ac:dyDescent="0.25">
      <c r="A17" s="59" t="s">
        <v>108</v>
      </c>
      <c r="B17" s="57" t="s">
        <v>91</v>
      </c>
      <c r="C17" s="57" t="s">
        <v>51</v>
      </c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>
        <v>0.5</v>
      </c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91"/>
      <c r="AJ17" s="91"/>
      <c r="AK17" s="56">
        <f t="shared" si="2"/>
        <v>0.5</v>
      </c>
    </row>
    <row r="18" spans="1:37" s="9" customFormat="1" ht="12" thickBot="1" x14ac:dyDescent="0.25">
      <c r="A18" s="59" t="s">
        <v>106</v>
      </c>
      <c r="B18" s="57" t="s">
        <v>92</v>
      </c>
      <c r="C18" s="57" t="s">
        <v>50</v>
      </c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91"/>
      <c r="AJ18" s="91"/>
      <c r="AK18" s="56">
        <f t="shared" si="2"/>
        <v>0</v>
      </c>
    </row>
    <row r="19" spans="1:37" s="9" customFormat="1" ht="12" thickBot="1" x14ac:dyDescent="0.25">
      <c r="A19" s="59" t="s">
        <v>107</v>
      </c>
      <c r="B19" s="57" t="s">
        <v>92</v>
      </c>
      <c r="C19" s="57" t="s">
        <v>51</v>
      </c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91"/>
      <c r="AJ19" s="91"/>
      <c r="AK19" s="56">
        <f t="shared" si="2"/>
        <v>0</v>
      </c>
    </row>
    <row r="20" spans="1:37" s="9" customFormat="1" ht="12" thickBot="1" x14ac:dyDescent="0.25">
      <c r="A20" s="59" t="s">
        <v>104</v>
      </c>
      <c r="B20" s="57" t="s">
        <v>92</v>
      </c>
      <c r="C20" s="57" t="s">
        <v>40</v>
      </c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>
        <v>0.5</v>
      </c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91"/>
      <c r="AJ20" s="91"/>
      <c r="AK20" s="56">
        <f t="shared" si="2"/>
        <v>0.5</v>
      </c>
    </row>
    <row r="21" spans="1:37" s="9" customFormat="1" ht="12" thickBot="1" x14ac:dyDescent="0.25">
      <c r="A21" s="59" t="s">
        <v>105</v>
      </c>
      <c r="B21" s="57" t="s">
        <v>92</v>
      </c>
      <c r="C21" s="57" t="s">
        <v>40</v>
      </c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91"/>
      <c r="AJ21" s="91"/>
      <c r="AK21" s="56">
        <f t="shared" si="2"/>
        <v>0</v>
      </c>
    </row>
    <row r="22" spans="1:37" s="9" customFormat="1" ht="12" thickBot="1" x14ac:dyDescent="0.25">
      <c r="A22" s="59"/>
      <c r="B22" s="57"/>
      <c r="C22" s="57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91"/>
      <c r="AJ22" s="91"/>
      <c r="AK22" s="56">
        <f t="shared" si="2"/>
        <v>0</v>
      </c>
    </row>
    <row r="23" spans="1:37" s="9" customFormat="1" ht="12" thickBot="1" x14ac:dyDescent="0.25">
      <c r="A23" s="59" t="s">
        <v>32</v>
      </c>
      <c r="B23" s="57" t="s">
        <v>91</v>
      </c>
      <c r="C23" s="57" t="s">
        <v>40</v>
      </c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91"/>
      <c r="AJ23" s="91"/>
      <c r="AK23" s="56">
        <f t="shared" si="2"/>
        <v>0</v>
      </c>
    </row>
    <row r="24" spans="1:37" s="9" customFormat="1" ht="12" thickBot="1" x14ac:dyDescent="0.25">
      <c r="A24" s="59" t="s">
        <v>6</v>
      </c>
      <c r="B24" s="57" t="s">
        <v>6</v>
      </c>
      <c r="C24" s="57" t="s">
        <v>64</v>
      </c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>
        <v>0.5</v>
      </c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91"/>
      <c r="AJ24" s="91"/>
      <c r="AK24" s="56">
        <f t="shared" si="2"/>
        <v>0.5</v>
      </c>
    </row>
    <row r="25" spans="1:37" s="9" customFormat="1" ht="12" thickBot="1" x14ac:dyDescent="0.25">
      <c r="A25" s="59"/>
      <c r="B25" s="57"/>
      <c r="C25" s="57" t="s">
        <v>8</v>
      </c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>
        <v>2.5</v>
      </c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91"/>
      <c r="AJ25" s="91"/>
      <c r="AK25" s="56">
        <f t="shared" si="2"/>
        <v>2.5</v>
      </c>
    </row>
    <row r="26" spans="1:37" s="9" customFormat="1" ht="12" thickBot="1" x14ac:dyDescent="0.25">
      <c r="A26" s="59" t="s">
        <v>104</v>
      </c>
      <c r="B26" s="57" t="s">
        <v>92</v>
      </c>
      <c r="C26" s="57" t="s">
        <v>50</v>
      </c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>
        <v>0.5</v>
      </c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91"/>
      <c r="AJ26" s="91"/>
      <c r="AK26" s="56">
        <f t="shared" si="2"/>
        <v>0.5</v>
      </c>
    </row>
    <row r="27" spans="1:37" s="9" customFormat="1" ht="12" thickBot="1" x14ac:dyDescent="0.25">
      <c r="A27" s="59" t="s">
        <v>6</v>
      </c>
      <c r="B27" s="57" t="s">
        <v>6</v>
      </c>
      <c r="C27" s="57" t="s">
        <v>64</v>
      </c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>
        <v>2.5</v>
      </c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91"/>
      <c r="AJ27" s="91"/>
      <c r="AK27" s="56">
        <f t="shared" si="2"/>
        <v>2.5</v>
      </c>
    </row>
    <row r="28" spans="1:37" s="9" customFormat="1" ht="12" thickBot="1" x14ac:dyDescent="0.25">
      <c r="A28" s="59"/>
      <c r="B28" s="57"/>
      <c r="C28" s="57" t="s">
        <v>8</v>
      </c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91"/>
      <c r="AJ28" s="91"/>
      <c r="AK28" s="56">
        <f t="shared" si="2"/>
        <v>0</v>
      </c>
    </row>
    <row r="29" spans="1:37" s="9" customFormat="1" ht="12" thickBot="1" x14ac:dyDescent="0.25">
      <c r="A29" s="59" t="s">
        <v>109</v>
      </c>
      <c r="B29" s="57" t="s">
        <v>6</v>
      </c>
      <c r="C29" s="57" t="s">
        <v>50</v>
      </c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>
        <v>0.5</v>
      </c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91"/>
      <c r="AJ29" s="91"/>
      <c r="AK29" s="56">
        <f t="shared" si="2"/>
        <v>0.5</v>
      </c>
    </row>
    <row r="30" spans="1:37" s="9" customFormat="1" ht="12" thickBot="1" x14ac:dyDescent="0.25">
      <c r="A30" s="59" t="s">
        <v>6</v>
      </c>
      <c r="B30" s="57" t="s">
        <v>6</v>
      </c>
      <c r="C30" s="57" t="s">
        <v>64</v>
      </c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>
        <v>3.5</v>
      </c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91"/>
      <c r="AJ30" s="91"/>
      <c r="AK30" s="56">
        <f t="shared" si="2"/>
        <v>3.5</v>
      </c>
    </row>
    <row r="31" spans="1:37" s="9" customFormat="1" ht="12" thickBot="1" x14ac:dyDescent="0.25">
      <c r="A31" s="59"/>
      <c r="B31" s="57"/>
      <c r="C31" s="57" t="s">
        <v>8</v>
      </c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91"/>
      <c r="AJ31" s="91"/>
      <c r="AK31" s="56">
        <f t="shared" si="2"/>
        <v>0</v>
      </c>
    </row>
    <row r="32" spans="1:37" s="9" customFormat="1" ht="12" thickBot="1" x14ac:dyDescent="0.25">
      <c r="A32" s="59" t="s">
        <v>32</v>
      </c>
      <c r="B32" s="57" t="s">
        <v>6</v>
      </c>
      <c r="C32" s="57" t="s">
        <v>40</v>
      </c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>
        <v>0.5</v>
      </c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91"/>
      <c r="AJ32" s="91"/>
      <c r="AK32" s="56">
        <f t="shared" si="2"/>
        <v>0.5</v>
      </c>
    </row>
    <row r="33" spans="1:37" s="9" customFormat="1" ht="12" thickBot="1" x14ac:dyDescent="0.25">
      <c r="A33" s="59" t="s">
        <v>6</v>
      </c>
      <c r="B33" s="57" t="s">
        <v>6</v>
      </c>
      <c r="C33" s="57" t="s">
        <v>64</v>
      </c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>
        <v>3.5</v>
      </c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91"/>
      <c r="AJ33" s="91"/>
      <c r="AK33" s="56">
        <f t="shared" si="2"/>
        <v>3.5</v>
      </c>
    </row>
    <row r="34" spans="1:37" s="9" customFormat="1" ht="12" thickBot="1" x14ac:dyDescent="0.25">
      <c r="A34" s="59" t="s">
        <v>6</v>
      </c>
      <c r="B34" s="57" t="s">
        <v>6</v>
      </c>
      <c r="C34" s="57" t="s">
        <v>51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91"/>
      <c r="AJ34" s="91"/>
      <c r="AK34" s="56">
        <f t="shared" si="2"/>
        <v>0</v>
      </c>
    </row>
    <row r="35" spans="1:37" s="9" customFormat="1" ht="12" thickBot="1" x14ac:dyDescent="0.25">
      <c r="A35" s="59"/>
      <c r="B35" s="57"/>
      <c r="C35" s="57" t="s">
        <v>8</v>
      </c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91"/>
      <c r="AJ35" s="91"/>
      <c r="AK35" s="56">
        <f t="shared" si="2"/>
        <v>0</v>
      </c>
    </row>
    <row r="36" spans="1:37" s="9" customFormat="1" ht="12" thickBot="1" x14ac:dyDescent="0.25">
      <c r="A36" s="59" t="s">
        <v>32</v>
      </c>
      <c r="B36" s="57" t="s">
        <v>6</v>
      </c>
      <c r="C36" s="57" t="s">
        <v>40</v>
      </c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>
        <v>0.5</v>
      </c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91"/>
      <c r="AJ36" s="91"/>
      <c r="AK36" s="56">
        <f t="shared" si="2"/>
        <v>0.5</v>
      </c>
    </row>
    <row r="37" spans="1:37" s="9" customFormat="1" ht="12" thickBot="1" x14ac:dyDescent="0.25">
      <c r="A37" s="59" t="s">
        <v>6</v>
      </c>
      <c r="B37" s="57" t="s">
        <v>6</v>
      </c>
      <c r="C37" s="57" t="s">
        <v>50</v>
      </c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91"/>
      <c r="AJ37" s="91"/>
      <c r="AK37" s="56">
        <f t="shared" ref="AK37:AK68" si="6">SUM(D37:AH37)</f>
        <v>0</v>
      </c>
    </row>
    <row r="38" spans="1:37" s="9" customFormat="1" ht="12" thickBot="1" x14ac:dyDescent="0.25">
      <c r="A38" s="59" t="s">
        <v>6</v>
      </c>
      <c r="B38" s="57" t="s">
        <v>52</v>
      </c>
      <c r="C38" s="57" t="s">
        <v>50</v>
      </c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>
        <v>2.5</v>
      </c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91"/>
      <c r="AJ38" s="91"/>
      <c r="AK38" s="56">
        <f t="shared" si="6"/>
        <v>2.5</v>
      </c>
    </row>
    <row r="39" spans="1:37" s="9" customFormat="1" ht="12" thickBot="1" x14ac:dyDescent="0.25">
      <c r="A39" s="59"/>
      <c r="B39" s="57"/>
      <c r="C39" s="57" t="s">
        <v>8</v>
      </c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91"/>
      <c r="AJ39" s="91"/>
      <c r="AK39" s="56">
        <f t="shared" si="6"/>
        <v>0</v>
      </c>
    </row>
    <row r="40" spans="1:37" s="9" customFormat="1" ht="12" thickBot="1" x14ac:dyDescent="0.25">
      <c r="A40" s="59" t="s">
        <v>32</v>
      </c>
      <c r="B40" s="57" t="s">
        <v>6</v>
      </c>
      <c r="C40" s="57" t="s">
        <v>40</v>
      </c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91"/>
      <c r="AJ40" s="91"/>
      <c r="AK40" s="56">
        <f t="shared" si="6"/>
        <v>0</v>
      </c>
    </row>
    <row r="41" spans="1:37" s="9" customFormat="1" ht="12" thickBot="1" x14ac:dyDescent="0.25">
      <c r="A41" s="59" t="s">
        <v>110</v>
      </c>
      <c r="B41" s="57" t="s">
        <v>6</v>
      </c>
      <c r="C41" s="57" t="s">
        <v>51</v>
      </c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91"/>
      <c r="AJ41" s="91"/>
      <c r="AK41" s="56">
        <f t="shared" si="6"/>
        <v>0</v>
      </c>
    </row>
    <row r="42" spans="1:37" s="9" customFormat="1" ht="12" thickBot="1" x14ac:dyDescent="0.25">
      <c r="A42" s="59" t="s">
        <v>110</v>
      </c>
      <c r="B42" s="57" t="s">
        <v>6</v>
      </c>
      <c r="C42" s="57" t="s">
        <v>51</v>
      </c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91"/>
      <c r="AJ42" s="91"/>
      <c r="AK42" s="56">
        <f t="shared" si="6"/>
        <v>0</v>
      </c>
    </row>
    <row r="43" spans="1:37" s="9" customFormat="1" ht="12" thickBot="1" x14ac:dyDescent="0.25">
      <c r="A43" s="59"/>
      <c r="B43" s="57"/>
      <c r="C43" s="57" t="s">
        <v>8</v>
      </c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91"/>
      <c r="AJ43" s="91"/>
      <c r="AK43" s="56">
        <f t="shared" si="6"/>
        <v>0</v>
      </c>
    </row>
    <row r="44" spans="1:37" s="9" customFormat="1" ht="12" thickBot="1" x14ac:dyDescent="0.25">
      <c r="A44" s="59" t="s">
        <v>32</v>
      </c>
      <c r="B44" s="57" t="s">
        <v>6</v>
      </c>
      <c r="C44" s="57" t="s">
        <v>40</v>
      </c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91"/>
      <c r="AJ44" s="91"/>
      <c r="AK44" s="56">
        <f t="shared" si="6"/>
        <v>0</v>
      </c>
    </row>
    <row r="45" spans="1:37" s="9" customFormat="1" ht="12" thickBot="1" x14ac:dyDescent="0.25">
      <c r="A45" s="59" t="s">
        <v>112</v>
      </c>
      <c r="B45" s="57" t="s">
        <v>52</v>
      </c>
      <c r="C45" s="57" t="s">
        <v>50</v>
      </c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91"/>
      <c r="AJ45" s="91"/>
      <c r="AK45" s="56">
        <f t="shared" si="6"/>
        <v>0</v>
      </c>
    </row>
    <row r="46" spans="1:37" s="9" customFormat="1" ht="12" thickBot="1" x14ac:dyDescent="0.25">
      <c r="A46" s="59" t="s">
        <v>111</v>
      </c>
      <c r="B46" s="57" t="s">
        <v>52</v>
      </c>
      <c r="C46" s="57" t="s">
        <v>51</v>
      </c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91"/>
      <c r="AJ46" s="91"/>
      <c r="AK46" s="56">
        <f t="shared" si="6"/>
        <v>0</v>
      </c>
    </row>
    <row r="47" spans="1:37" s="9" customFormat="1" ht="12" thickBot="1" x14ac:dyDescent="0.25">
      <c r="A47" s="59"/>
      <c r="B47" s="57"/>
      <c r="C47" s="57" t="s">
        <v>8</v>
      </c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91"/>
      <c r="AJ47" s="91"/>
      <c r="AK47" s="56">
        <f t="shared" si="6"/>
        <v>0</v>
      </c>
    </row>
    <row r="48" spans="1:37" s="9" customFormat="1" ht="12" thickBot="1" x14ac:dyDescent="0.25">
      <c r="A48" s="59" t="s">
        <v>113</v>
      </c>
      <c r="B48" s="57" t="s">
        <v>53</v>
      </c>
      <c r="C48" s="57" t="s">
        <v>64</v>
      </c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91"/>
      <c r="AJ48" s="91"/>
      <c r="AK48" s="56">
        <f t="shared" si="6"/>
        <v>0</v>
      </c>
    </row>
    <row r="49" spans="1:37" s="9" customFormat="1" ht="12" thickBot="1" x14ac:dyDescent="0.25">
      <c r="A49" s="59" t="s">
        <v>114</v>
      </c>
      <c r="B49" s="57" t="s">
        <v>53</v>
      </c>
      <c r="C49" s="57" t="s">
        <v>51</v>
      </c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91"/>
      <c r="AJ49" s="91"/>
      <c r="AK49" s="56">
        <f t="shared" si="6"/>
        <v>0</v>
      </c>
    </row>
    <row r="50" spans="1:37" s="9" customFormat="1" ht="12" thickBot="1" x14ac:dyDescent="0.25">
      <c r="A50" s="59"/>
      <c r="B50" s="57" t="s">
        <v>53</v>
      </c>
      <c r="C50" s="57" t="s">
        <v>50</v>
      </c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91"/>
      <c r="AJ50" s="91"/>
      <c r="AK50" s="56">
        <f t="shared" si="6"/>
        <v>0</v>
      </c>
    </row>
    <row r="51" spans="1:37" s="9" customFormat="1" ht="12" thickBot="1" x14ac:dyDescent="0.25">
      <c r="A51" s="59"/>
      <c r="B51" s="57"/>
      <c r="C51" s="57" t="s">
        <v>8</v>
      </c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91"/>
      <c r="AJ51" s="91"/>
      <c r="AK51" s="56">
        <f t="shared" si="6"/>
        <v>0</v>
      </c>
    </row>
    <row r="52" spans="1:37" s="9" customFormat="1" ht="12" thickBot="1" x14ac:dyDescent="0.25">
      <c r="A52" s="59"/>
      <c r="B52" s="57" t="s">
        <v>57</v>
      </c>
      <c r="C52" s="57" t="s">
        <v>64</v>
      </c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91"/>
      <c r="AJ52" s="91"/>
      <c r="AK52" s="56">
        <f t="shared" si="6"/>
        <v>0</v>
      </c>
    </row>
    <row r="53" spans="1:37" s="9" customFormat="1" ht="12" thickBot="1" x14ac:dyDescent="0.25">
      <c r="A53" s="59"/>
      <c r="B53" s="57" t="s">
        <v>53</v>
      </c>
      <c r="C53" s="57" t="s">
        <v>40</v>
      </c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91"/>
      <c r="AJ53" s="91"/>
      <c r="AK53" s="56">
        <f t="shared" si="6"/>
        <v>0</v>
      </c>
    </row>
    <row r="54" spans="1:37" s="9" customFormat="1" ht="12" thickBot="1" x14ac:dyDescent="0.25">
      <c r="A54" s="59"/>
      <c r="B54" s="57"/>
      <c r="C54" s="57" t="s">
        <v>8</v>
      </c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91"/>
      <c r="AJ54" s="91"/>
      <c r="AK54" s="56">
        <f t="shared" si="6"/>
        <v>0</v>
      </c>
    </row>
    <row r="55" spans="1:37" s="9" customFormat="1" ht="12" thickBot="1" x14ac:dyDescent="0.25">
      <c r="A55" s="59"/>
      <c r="B55" s="57" t="s">
        <v>58</v>
      </c>
      <c r="C55" s="57" t="s">
        <v>64</v>
      </c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91"/>
      <c r="AJ55" s="91"/>
      <c r="AK55" s="56">
        <f t="shared" si="6"/>
        <v>0</v>
      </c>
    </row>
    <row r="56" spans="1:37" s="9" customFormat="1" ht="12" thickBot="1" x14ac:dyDescent="0.25">
      <c r="A56" s="59"/>
      <c r="B56" s="57" t="s">
        <v>58</v>
      </c>
      <c r="C56" s="57" t="s">
        <v>51</v>
      </c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91"/>
      <c r="AJ56" s="91"/>
      <c r="AK56" s="56">
        <f t="shared" si="6"/>
        <v>0</v>
      </c>
    </row>
    <row r="57" spans="1:37" s="9" customFormat="1" ht="12" thickBot="1" x14ac:dyDescent="0.25">
      <c r="A57" s="59"/>
      <c r="B57" s="57" t="s">
        <v>58</v>
      </c>
      <c r="C57" s="57" t="s">
        <v>40</v>
      </c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91"/>
      <c r="AJ57" s="91"/>
      <c r="AK57" s="56">
        <f t="shared" si="6"/>
        <v>0</v>
      </c>
    </row>
    <row r="58" spans="1:37" s="9" customFormat="1" ht="12" thickBot="1" x14ac:dyDescent="0.25">
      <c r="A58" s="59"/>
      <c r="B58" s="57"/>
      <c r="C58" s="57" t="s">
        <v>8</v>
      </c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91"/>
      <c r="AJ58" s="91"/>
      <c r="AK58" s="56">
        <f t="shared" si="6"/>
        <v>0</v>
      </c>
    </row>
    <row r="59" spans="1:37" s="9" customFormat="1" ht="12" thickBot="1" x14ac:dyDescent="0.25">
      <c r="A59" s="59" t="s">
        <v>126</v>
      </c>
      <c r="B59" s="57" t="s">
        <v>56</v>
      </c>
      <c r="C59" s="57" t="s">
        <v>8</v>
      </c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>
        <v>1</v>
      </c>
      <c r="P59" s="58">
        <v>1</v>
      </c>
      <c r="Q59" s="58">
        <v>1.5</v>
      </c>
      <c r="R59" s="58">
        <v>1</v>
      </c>
      <c r="S59" s="58">
        <v>1</v>
      </c>
      <c r="T59" s="58"/>
      <c r="U59" s="58"/>
      <c r="V59" s="58">
        <v>1</v>
      </c>
      <c r="W59" s="58">
        <v>1</v>
      </c>
      <c r="X59" s="58">
        <v>1</v>
      </c>
      <c r="Y59" s="58"/>
      <c r="Z59" s="58">
        <v>1</v>
      </c>
      <c r="AA59" s="58"/>
      <c r="AB59" s="58"/>
      <c r="AC59" s="58"/>
      <c r="AD59" s="58"/>
      <c r="AE59" s="58"/>
      <c r="AF59" s="58"/>
      <c r="AG59" s="58"/>
      <c r="AH59" s="58"/>
      <c r="AI59" s="91"/>
      <c r="AJ59" s="91"/>
      <c r="AK59" s="56">
        <f t="shared" si="6"/>
        <v>9.5</v>
      </c>
    </row>
    <row r="60" spans="1:37" s="9" customFormat="1" ht="12" thickBot="1" x14ac:dyDescent="0.25">
      <c r="A60" s="59" t="s">
        <v>125</v>
      </c>
      <c r="B60" s="57" t="s">
        <v>56</v>
      </c>
      <c r="C60" s="57" t="s">
        <v>8</v>
      </c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>
        <v>0.5</v>
      </c>
      <c r="P60" s="58"/>
      <c r="Q60" s="58">
        <v>3</v>
      </c>
      <c r="R60" s="58">
        <v>3</v>
      </c>
      <c r="S60" s="58">
        <v>4</v>
      </c>
      <c r="T60" s="58"/>
      <c r="U60" s="58"/>
      <c r="V60" s="58">
        <v>3</v>
      </c>
      <c r="W60" s="58">
        <v>3</v>
      </c>
      <c r="X60" s="58">
        <v>4</v>
      </c>
      <c r="Y60" s="58"/>
      <c r="Z60" s="58">
        <v>4</v>
      </c>
      <c r="AA60" s="58"/>
      <c r="AB60" s="58"/>
      <c r="AC60" s="58"/>
      <c r="AD60" s="58"/>
      <c r="AE60" s="58"/>
      <c r="AF60" s="58"/>
      <c r="AG60" s="58"/>
      <c r="AH60" s="58"/>
      <c r="AI60" s="91"/>
      <c r="AJ60" s="91"/>
      <c r="AK60" s="56">
        <f t="shared" si="6"/>
        <v>24.5</v>
      </c>
    </row>
    <row r="61" spans="1:37" s="9" customFormat="1" ht="12" thickBot="1" x14ac:dyDescent="0.25">
      <c r="A61" s="59"/>
      <c r="B61" s="57"/>
      <c r="C61" s="57" t="s">
        <v>8</v>
      </c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91"/>
      <c r="AJ61" s="91"/>
      <c r="AK61" s="56">
        <f t="shared" si="6"/>
        <v>0</v>
      </c>
    </row>
    <row r="62" spans="1:37" s="9" customFormat="1" ht="12" thickBot="1" x14ac:dyDescent="0.25">
      <c r="A62" s="59"/>
      <c r="B62" s="57"/>
      <c r="C62" s="57" t="s">
        <v>8</v>
      </c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91"/>
      <c r="AJ62" s="91"/>
      <c r="AK62" s="56">
        <f t="shared" si="6"/>
        <v>0</v>
      </c>
    </row>
    <row r="63" spans="1:37" s="9" customFormat="1" ht="12" thickBot="1" x14ac:dyDescent="0.25">
      <c r="A63" s="59"/>
      <c r="B63" s="57"/>
      <c r="C63" s="57" t="s">
        <v>8</v>
      </c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91"/>
      <c r="AJ63" s="91"/>
      <c r="AK63" s="56">
        <f t="shared" si="6"/>
        <v>0</v>
      </c>
    </row>
    <row r="64" spans="1:37" s="9" customFormat="1" ht="12" thickBot="1" x14ac:dyDescent="0.25">
      <c r="A64" s="59"/>
      <c r="B64" s="57"/>
      <c r="C64" s="57" t="s">
        <v>8</v>
      </c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91"/>
      <c r="AJ64" s="91"/>
      <c r="AK64" s="56">
        <f t="shared" si="6"/>
        <v>0</v>
      </c>
    </row>
    <row r="65" spans="1:37" s="9" customFormat="1" ht="12" thickBot="1" x14ac:dyDescent="0.25">
      <c r="A65" s="59"/>
      <c r="B65" s="57"/>
      <c r="C65" s="57" t="s">
        <v>8</v>
      </c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91"/>
      <c r="AJ65" s="91"/>
      <c r="AK65" s="56">
        <f t="shared" si="6"/>
        <v>0</v>
      </c>
    </row>
    <row r="66" spans="1:37" s="9" customFormat="1" ht="12" thickBot="1" x14ac:dyDescent="0.25">
      <c r="A66" s="59"/>
      <c r="B66" s="57"/>
      <c r="C66" s="57" t="s">
        <v>8</v>
      </c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91"/>
      <c r="AJ66" s="91"/>
      <c r="AK66" s="56">
        <f t="shared" si="6"/>
        <v>0</v>
      </c>
    </row>
    <row r="67" spans="1:37" s="9" customFormat="1" ht="12" thickBot="1" x14ac:dyDescent="0.25">
      <c r="A67" s="59"/>
      <c r="B67" s="57"/>
      <c r="C67" s="57" t="s">
        <v>8</v>
      </c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91"/>
      <c r="AJ67" s="91"/>
      <c r="AK67" s="56">
        <f t="shared" si="6"/>
        <v>0</v>
      </c>
    </row>
    <row r="68" spans="1:37" s="9" customFormat="1" ht="12" thickBot="1" x14ac:dyDescent="0.25">
      <c r="A68" s="59"/>
      <c r="B68" s="57"/>
      <c r="C68" s="57" t="s">
        <v>8</v>
      </c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91"/>
      <c r="AJ68" s="91"/>
      <c r="AK68" s="56">
        <f t="shared" si="6"/>
        <v>0</v>
      </c>
    </row>
    <row r="69" spans="1:37" s="9" customFormat="1" ht="12" thickBot="1" x14ac:dyDescent="0.25">
      <c r="A69" s="59"/>
      <c r="B69" s="57"/>
      <c r="C69" s="57" t="s">
        <v>8</v>
      </c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91"/>
      <c r="AJ69" s="91"/>
      <c r="AK69" s="56">
        <f>SUM(D69:AH69)</f>
        <v>0</v>
      </c>
    </row>
    <row r="70" spans="1:37" s="9" customFormat="1" ht="12" thickBot="1" x14ac:dyDescent="0.25">
      <c r="A70" s="59"/>
      <c r="B70" s="57"/>
      <c r="C70" s="57" t="s">
        <v>8</v>
      </c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91"/>
      <c r="AJ70" s="91"/>
      <c r="AK70" s="56">
        <f>SUM(D70:AH70)</f>
        <v>0</v>
      </c>
    </row>
    <row r="71" spans="1:37" s="9" customFormat="1" ht="11.25" x14ac:dyDescent="0.2">
      <c r="A71" s="59"/>
      <c r="B71" s="57"/>
      <c r="C71" s="57" t="s">
        <v>8</v>
      </c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91"/>
      <c r="AJ71" s="91"/>
      <c r="AK71" s="56">
        <f>SUM(D71:AH71)</f>
        <v>0</v>
      </c>
    </row>
    <row r="72" spans="1:37" x14ac:dyDescent="0.2"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</row>
    <row r="73" spans="1:37" x14ac:dyDescent="0.2"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</row>
    <row r="74" spans="1:37" x14ac:dyDescent="0.2"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</row>
    <row r="75" spans="1:37" x14ac:dyDescent="0.2"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</row>
    <row r="76" spans="1:37" x14ac:dyDescent="0.2"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</row>
    <row r="77" spans="1:37" x14ac:dyDescent="0.2"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</row>
    <row r="78" spans="1:37" x14ac:dyDescent="0.2"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</row>
    <row r="79" spans="1:37" x14ac:dyDescent="0.2"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</row>
    <row r="80" spans="1:37" x14ac:dyDescent="0.2"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</row>
    <row r="81" spans="4:36" x14ac:dyDescent="0.2"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</row>
    <row r="82" spans="4:36" x14ac:dyDescent="0.2"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</row>
    <row r="83" spans="4:36" x14ac:dyDescent="0.2"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</row>
    <row r="84" spans="4:36" x14ac:dyDescent="0.2"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</row>
    <row r="85" spans="4:36" x14ac:dyDescent="0.2"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</row>
    <row r="86" spans="4:36" x14ac:dyDescent="0.2"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</row>
    <row r="87" spans="4:36" x14ac:dyDescent="0.2"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</row>
    <row r="88" spans="4:36" x14ac:dyDescent="0.2"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</row>
    <row r="89" spans="4:36" x14ac:dyDescent="0.2"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</row>
    <row r="90" spans="4:36" x14ac:dyDescent="0.2"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</row>
    <row r="91" spans="4:36" x14ac:dyDescent="0.2"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</row>
    <row r="92" spans="4:36" x14ac:dyDescent="0.2"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</row>
    <row r="93" spans="4:36" x14ac:dyDescent="0.2"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</row>
    <row r="94" spans="4:36" x14ac:dyDescent="0.2"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</row>
    <row r="95" spans="4:36" x14ac:dyDescent="0.2"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</row>
    <row r="96" spans="4:36" x14ac:dyDescent="0.2"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</row>
    <row r="97" spans="4:36" x14ac:dyDescent="0.2"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</row>
    <row r="98" spans="4:36" x14ac:dyDescent="0.2"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</row>
    <row r="99" spans="4:36" x14ac:dyDescent="0.2"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</row>
    <row r="100" spans="4:36" x14ac:dyDescent="0.2"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</row>
    <row r="101" spans="4:36" x14ac:dyDescent="0.2"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</row>
    <row r="102" spans="4:36" x14ac:dyDescent="0.2"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</row>
    <row r="103" spans="4:36" x14ac:dyDescent="0.2"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</row>
    <row r="104" spans="4:36" x14ac:dyDescent="0.2"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</row>
    <row r="105" spans="4:36" x14ac:dyDescent="0.2"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</row>
    <row r="106" spans="4:36" x14ac:dyDescent="0.2"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</row>
    <row r="107" spans="4:36" x14ac:dyDescent="0.2"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</row>
    <row r="108" spans="4:36" x14ac:dyDescent="0.2"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</row>
    <row r="109" spans="4:36" x14ac:dyDescent="0.2"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</row>
    <row r="110" spans="4:36" x14ac:dyDescent="0.2"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</row>
    <row r="111" spans="4:36" x14ac:dyDescent="0.2"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</row>
    <row r="112" spans="4:36" x14ac:dyDescent="0.2"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</row>
    <row r="113" spans="4:36" x14ac:dyDescent="0.2"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</row>
    <row r="114" spans="4:36" x14ac:dyDescent="0.2"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</row>
    <row r="115" spans="4:36" x14ac:dyDescent="0.2"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</row>
    <row r="116" spans="4:36" x14ac:dyDescent="0.2"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</row>
    <row r="117" spans="4:36" x14ac:dyDescent="0.2"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</row>
    <row r="118" spans="4:36" x14ac:dyDescent="0.2"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</row>
    <row r="119" spans="4:36" x14ac:dyDescent="0.2"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</row>
    <row r="120" spans="4:36" x14ac:dyDescent="0.2"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</row>
    <row r="121" spans="4:36" x14ac:dyDescent="0.2"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</row>
    <row r="122" spans="4:36" x14ac:dyDescent="0.2"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  <c r="AH122" s="85"/>
      <c r="AI122" s="85"/>
      <c r="AJ122" s="85"/>
    </row>
    <row r="123" spans="4:36" x14ac:dyDescent="0.2"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</row>
    <row r="124" spans="4:36" x14ac:dyDescent="0.2"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H124" s="85"/>
      <c r="AI124" s="85"/>
      <c r="AJ124" s="85"/>
    </row>
    <row r="125" spans="4:36" x14ac:dyDescent="0.2"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</row>
    <row r="126" spans="4:36" x14ac:dyDescent="0.2"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H126" s="85"/>
      <c r="AI126" s="85"/>
      <c r="AJ126" s="85"/>
    </row>
    <row r="127" spans="4:36" x14ac:dyDescent="0.2"/>
    <row r="128" spans="4:36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K3:AK4"/>
    <mergeCell ref="D1:AA1"/>
    <mergeCell ref="A7:C7"/>
    <mergeCell ref="A3:A4"/>
    <mergeCell ref="C3:C4"/>
    <mergeCell ref="A5:C5"/>
    <mergeCell ref="A6:C6"/>
  </mergeCells>
  <phoneticPr fontId="0" type="noConversion"/>
  <conditionalFormatting sqref="AC8:AJ71 D8:AA71">
    <cfRule type="expression" dxfId="3" priority="3" stopIfTrue="1">
      <formula>D$3="S"</formula>
    </cfRule>
    <cfRule type="expression" dxfId="2" priority="4" stopIfTrue="1">
      <formula>D$3&lt;&gt;"S"</formula>
    </cfRule>
  </conditionalFormatting>
  <conditionalFormatting sqref="AB8:AB71">
    <cfRule type="expression" dxfId="1" priority="1" stopIfTrue="1">
      <formula>AB$3="S"</formula>
    </cfRule>
    <cfRule type="expression" dxfId="0" priority="2" stopIfTrue="1">
      <formula>AB$3&lt;&gt;"S"</formula>
    </cfRule>
  </conditionalFormatting>
  <dataValidations yWindow="99" count="3">
    <dataValidation type="list" allowBlank="1" showInputMessage="1" showErrorMessage="1" sqref="C1:C36 C37:Z37 C38:C65536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K2">
      <formula1>27395</formula1>
      <formula2>73021</formula2>
    </dataValidation>
    <dataValidation type="list" allowBlank="1" showInputMessage="1" showErrorMessage="1" sqref="B8:B71">
      <formula1>Phase</formula1>
    </dataValidation>
  </dataValidations>
  <pageMargins left="0.75" right="0.75" top="1" bottom="1" header="0.5" footer="0.5"/>
  <pageSetup scale="61" fitToHeight="0" orientation="landscape" r:id="rId1"/>
  <headerFooter alignWithMargins="0">
    <oddHeader>&amp;C&amp;A - &amp;F</oddHeader>
    <oddFooter>&amp;C&amp;"Trebuchet MS,Bold"&amp;10 IGATE Sensitive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F29" sqref="F2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67" bestFit="1" customWidth="1"/>
    <col min="18" max="18" width="6.5703125" bestFit="1" customWidth="1"/>
    <col min="19" max="19" width="9.28515625" style="67" customWidth="1"/>
  </cols>
  <sheetData>
    <row r="1" spans="2:19" ht="18" customHeight="1" x14ac:dyDescent="0.25">
      <c r="B1" s="115" t="s">
        <v>88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4" spans="2:19" ht="25.5" x14ac:dyDescent="0.2">
      <c r="B4" s="74"/>
      <c r="C4" s="16"/>
      <c r="D4" s="71" t="s">
        <v>84</v>
      </c>
      <c r="E4" s="71" t="s">
        <v>84</v>
      </c>
      <c r="F4" s="71" t="s">
        <v>85</v>
      </c>
      <c r="G4" s="71" t="s">
        <v>86</v>
      </c>
      <c r="H4" s="71" t="s">
        <v>87</v>
      </c>
      <c r="J4" s="74"/>
      <c r="K4" s="16"/>
      <c r="L4" s="69" t="s">
        <v>62</v>
      </c>
      <c r="M4" s="69" t="s">
        <v>63</v>
      </c>
      <c r="N4" s="69" t="s">
        <v>60</v>
      </c>
      <c r="O4" s="69" t="s">
        <v>5</v>
      </c>
      <c r="P4" s="69" t="s">
        <v>40</v>
      </c>
      <c r="Q4" s="70" t="s">
        <v>59</v>
      </c>
      <c r="R4" s="69" t="s">
        <v>22</v>
      </c>
      <c r="S4" s="70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68">
        <v>10</v>
      </c>
      <c r="R5" s="16">
        <v>11</v>
      </c>
      <c r="S5" s="68">
        <v>12</v>
      </c>
    </row>
    <row r="6" spans="2:19" x14ac:dyDescent="0.2">
      <c r="B6" s="72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12.899999999999999</v>
      </c>
      <c r="E6" s="16">
        <f>D6+H6</f>
        <v>17.2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4.3</v>
      </c>
      <c r="J6" s="73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68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68">
        <f>SUMIF('Consolidated Data'!$F:$F,CONCATENATE($K6,S$5),'Consolidated Data'!$G:$G)</f>
        <v>0</v>
      </c>
    </row>
    <row r="7" spans="2:19" x14ac:dyDescent="0.2">
      <c r="B7" s="72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2.5</v>
      </c>
      <c r="E7" s="16">
        <f t="shared" ref="E7:E21" si="0">D7+H7</f>
        <v>2.5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0.5</v>
      </c>
      <c r="H7" s="22">
        <f>SUMIF('Consolidated Data'!$F:$F,CONCATENATE($C7,H$5),'Consolidated Data'!$G:$G)</f>
        <v>0</v>
      </c>
    </row>
    <row r="8" spans="2:19" x14ac:dyDescent="0.2">
      <c r="B8" s="72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3</v>
      </c>
      <c r="E8" s="16">
        <f t="shared" si="0"/>
        <v>3.5</v>
      </c>
      <c r="F8" s="16">
        <f>SUMIF('Consolidated Data'!$F:$F,CONCATENATE($C8,F$5),'Consolidated Data'!$G:$G)</f>
        <v>0.5</v>
      </c>
      <c r="G8" s="16">
        <f>SUMIF('Consolidated Data'!$F:$F,CONCATENATE($C8,G$5),'Consolidated Data'!$G:$G)</f>
        <v>0</v>
      </c>
      <c r="H8" s="22">
        <f>SUMIF('Consolidated Data'!$F:$F,CONCATENATE($C8,H$5),'Consolidated Data'!$G:$G)</f>
        <v>0.5</v>
      </c>
    </row>
    <row r="9" spans="2:19" x14ac:dyDescent="0.2">
      <c r="B9" s="72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10</v>
      </c>
      <c r="E9" s="16">
        <f t="shared" si="0"/>
        <v>11</v>
      </c>
      <c r="F9" s="16">
        <f>SUMIF('Consolidated Data'!$F:$F,CONCATENATE($C9,F$5),'Consolidated Data'!$G:$G)</f>
        <v>0.5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1</v>
      </c>
    </row>
    <row r="10" spans="2:19" x14ac:dyDescent="0.2">
      <c r="B10" s="72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2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2.5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2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2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0</v>
      </c>
      <c r="G13" s="16">
        <f>SUMIF('Consolidated Data'!$F:$F,CONCATENATE($C13,G$5),'Consolidated Data'!$G:$G)</f>
        <v>0</v>
      </c>
      <c r="H13" s="22">
        <f>SUMIF('Consolidated Data'!$F:$F,CONCATENATE($C13,H$5),'Consolidated Data'!$G:$G)</f>
        <v>0</v>
      </c>
    </row>
    <row r="14" spans="2:19" x14ac:dyDescent="0.2">
      <c r="B14" s="72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2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2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2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2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2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2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0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0</v>
      </c>
    </row>
    <row r="21" spans="2:8" x14ac:dyDescent="0.2">
      <c r="B21" s="72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2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Sensitive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tabSelected="1" topLeftCell="A2" workbookViewId="0">
      <selection activeCell="B42" sqref="B42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77"/>
  </cols>
  <sheetData>
    <row r="1" spans="1:44" x14ac:dyDescent="0.2">
      <c r="A1" s="76"/>
    </row>
    <row r="2" spans="1:44" s="80" customFormat="1" ht="25.5" x14ac:dyDescent="0.2">
      <c r="A2" s="78" t="s">
        <v>99</v>
      </c>
      <c r="B2" s="78" t="s">
        <v>100</v>
      </c>
      <c r="C2" s="78" t="s">
        <v>101</v>
      </c>
      <c r="D2" s="78" t="s">
        <v>102</v>
      </c>
      <c r="E2" s="78" t="s">
        <v>103</v>
      </c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</row>
    <row r="3" spans="1:44" x14ac:dyDescent="0.2">
      <c r="A3" s="81"/>
      <c r="B3" s="82"/>
      <c r="C3" s="83"/>
      <c r="D3" s="83"/>
      <c r="E3" s="83"/>
    </row>
    <row r="4" spans="1:44" x14ac:dyDescent="0.2">
      <c r="A4" s="81"/>
      <c r="B4" s="83"/>
      <c r="C4" s="83"/>
      <c r="D4" s="83"/>
      <c r="E4" s="83"/>
    </row>
    <row r="5" spans="1:44" x14ac:dyDescent="0.2">
      <c r="A5" s="81"/>
      <c r="B5" s="83"/>
      <c r="C5" s="83"/>
      <c r="D5" s="83"/>
      <c r="E5" s="83"/>
    </row>
    <row r="6" spans="1:44" x14ac:dyDescent="0.2">
      <c r="A6" s="81"/>
      <c r="B6" s="83"/>
      <c r="C6" s="83"/>
      <c r="D6" s="83"/>
      <c r="E6" s="83"/>
    </row>
    <row r="7" spans="1:44" x14ac:dyDescent="0.2">
      <c r="A7" s="81"/>
      <c r="B7" s="83"/>
      <c r="C7" s="83"/>
      <c r="D7" s="83"/>
      <c r="E7" s="83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Sensitive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Sheet'!AK8</f>
        <v>2.5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Sheet'!AK9</f>
        <v>3.4</v>
      </c>
    </row>
    <row r="60" spans="1:7" x14ac:dyDescent="0.2">
      <c r="A60" t="str">
        <f>'Time Sheet'!A10</f>
        <v>Preparing QFB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Sheet'!AK10</f>
        <v>1.9</v>
      </c>
    </row>
    <row r="61" spans="1:7" x14ac:dyDescent="0.2">
      <c r="A61" t="str">
        <f>'Time Sheet'!A11</f>
        <v>Understanding HLD/Class Diagram Prep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Sheet'!AK11</f>
        <v>7.6</v>
      </c>
    </row>
    <row r="62" spans="1:7" x14ac:dyDescent="0.2">
      <c r="A62" t="str">
        <f>'Time Sheet'!A12</f>
        <v>Team Meeting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Sheet'!AK12</f>
        <v>1.8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Sheet'!AK13</f>
        <v>0</v>
      </c>
    </row>
    <row r="64" spans="1:7" x14ac:dyDescent="0.2">
      <c r="A64" t="str">
        <f>'Time Sheet'!A14</f>
        <v xml:space="preserve">Unit Test Plan 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Sheet'!AK14</f>
        <v>2.5</v>
      </c>
    </row>
    <row r="65" spans="1:7" x14ac:dyDescent="0.2">
      <c r="A65" t="str">
        <f>'Time Sheet'!A15</f>
        <v>LLD Prepration</v>
      </c>
      <c r="B65" t="str">
        <f>'Time Sheet'!B15</f>
        <v>Low Level Design</v>
      </c>
      <c r="C65" t="str">
        <f>'Time Sheet'!C15</f>
        <v>Main Task(Prep.)</v>
      </c>
      <c r="D65" t="str">
        <f>LOOKUP(B65,Constants!E:E,Constants!F:F)</f>
        <v>H</v>
      </c>
      <c r="E65">
        <f>IF(D65&lt;&gt;"I",LOOKUP(C65,Constants!G:G,Constants!H:H),LOOKUP(C65,Constants!I:I,Constants!J:J))</f>
        <v>1</v>
      </c>
      <c r="F65" t="str">
        <f t="shared" si="0"/>
        <v>H1</v>
      </c>
      <c r="G65">
        <f>'Time Sheet'!AK15</f>
        <v>3</v>
      </c>
    </row>
    <row r="66" spans="1:7" x14ac:dyDescent="0.2">
      <c r="A66" t="str">
        <f>'Time Sheet'!A16</f>
        <v xml:space="preserve"> UTP Review</v>
      </c>
      <c r="B66" t="str">
        <f>'Time Sheet'!B16</f>
        <v>High Level Design</v>
      </c>
      <c r="C66" t="str">
        <f>'Time Sheet'!C16</f>
        <v>Review</v>
      </c>
      <c r="D66" t="str">
        <f>LOOKUP(B66,Constants!E:E,Constants!F:F)</f>
        <v>D</v>
      </c>
      <c r="E66">
        <f>IF(D66&lt;&gt;"I",LOOKUP(C66,Constants!G:G,Constants!H:H),LOOKUP(C66,Constants!I:I,Constants!J:J))</f>
        <v>3</v>
      </c>
      <c r="F66" t="str">
        <f t="shared" si="0"/>
        <v>D3</v>
      </c>
      <c r="G66">
        <f>'Time Sheet'!AK16</f>
        <v>1</v>
      </c>
    </row>
    <row r="67" spans="1:7" x14ac:dyDescent="0.2">
      <c r="A67" t="str">
        <f>'Time Sheet'!A17</f>
        <v>UTP Rework</v>
      </c>
      <c r="B67" t="str">
        <f>'Time Sheet'!B17</f>
        <v>High Level Design</v>
      </c>
      <c r="C67" t="str">
        <f>'Time Sheet'!C17</f>
        <v>Rework</v>
      </c>
      <c r="D67" t="str">
        <f>LOOKUP(B67,Constants!E:E,Constants!F:F)</f>
        <v>D</v>
      </c>
      <c r="E67">
        <f>IF(D67&lt;&gt;"I",LOOKUP(C67,Constants!G:G,Constants!H:H),LOOKUP(C67,Constants!I:I,Constants!J:J))</f>
        <v>4</v>
      </c>
      <c r="F67" t="str">
        <f t="shared" si="0"/>
        <v>D4</v>
      </c>
      <c r="G67">
        <f>'Time Sheet'!AK17</f>
        <v>0.5</v>
      </c>
    </row>
    <row r="68" spans="1:7" x14ac:dyDescent="0.2">
      <c r="A68" t="str">
        <f>'Time Sheet'!A18</f>
        <v>LLD Review</v>
      </c>
      <c r="B68" t="str">
        <f>'Time Sheet'!B18</f>
        <v>Low Level Design</v>
      </c>
      <c r="C68" t="str">
        <f>'Time Sheet'!C18</f>
        <v>Review</v>
      </c>
      <c r="D68" t="str">
        <f>LOOKUP(B68,Constants!E:E,Constants!F:F)</f>
        <v>H</v>
      </c>
      <c r="E68">
        <f>IF(D68&lt;&gt;"I",LOOKUP(C68,Constants!G:G,Constants!H:H),LOOKUP(C68,Constants!I:I,Constants!J:J))</f>
        <v>3</v>
      </c>
      <c r="F68" t="str">
        <f t="shared" si="0"/>
        <v>H3</v>
      </c>
      <c r="G68">
        <f>'Time Sheet'!AK18</f>
        <v>0</v>
      </c>
    </row>
    <row r="69" spans="1:7" x14ac:dyDescent="0.2">
      <c r="A69" t="str">
        <f>'Time Sheet'!A19</f>
        <v>LLD Rework</v>
      </c>
      <c r="B69" t="str">
        <f>'Time Sheet'!B19</f>
        <v>Low Level Design</v>
      </c>
      <c r="C69" t="str">
        <f>'Time Sheet'!C19</f>
        <v>Rework</v>
      </c>
      <c r="D69" t="str">
        <f>LOOKUP(B69,Constants!E:E,Constants!F:F)</f>
        <v>H</v>
      </c>
      <c r="E69">
        <f>IF(D69&lt;&gt;"I",LOOKUP(C69,Constants!G:G,Constants!H:H),LOOKUP(C69,Constants!I:I,Constants!J:J))</f>
        <v>4</v>
      </c>
      <c r="F69" t="str">
        <f t="shared" si="0"/>
        <v>H4</v>
      </c>
      <c r="G69">
        <f>'Time Sheet'!AK19</f>
        <v>0</v>
      </c>
    </row>
    <row r="70" spans="1:7" x14ac:dyDescent="0.2">
      <c r="A70" t="str">
        <f>'Time Sheet'!A20</f>
        <v>Team meeting</v>
      </c>
      <c r="B70" t="str">
        <f>'Time Sheet'!B20</f>
        <v>Low Level Design</v>
      </c>
      <c r="C70" t="str">
        <f>'Time Sheet'!C20</f>
        <v>Meeting</v>
      </c>
      <c r="D70" t="str">
        <f>LOOKUP(B70,Constants!E:E,Constants!F:F)</f>
        <v>H</v>
      </c>
      <c r="E70">
        <f>IF(D70&lt;&gt;"I",LOOKUP(C70,Constants!G:G,Constants!H:H),LOOKUP(C70,Constants!I:I,Constants!J:J))</f>
        <v>2</v>
      </c>
      <c r="F70" t="str">
        <f t="shared" si="0"/>
        <v>H2</v>
      </c>
      <c r="G70">
        <f>'Time Sheet'!AK20</f>
        <v>0.5</v>
      </c>
    </row>
    <row r="71" spans="1:7" x14ac:dyDescent="0.2">
      <c r="A71" t="str">
        <f>'Time Sheet'!A21</f>
        <v>Mentor meeting</v>
      </c>
      <c r="B71" t="str">
        <f>'Time Sheet'!B21</f>
        <v>Low Level Design</v>
      </c>
      <c r="C71" t="str">
        <f>'Time Sheet'!C21</f>
        <v>Meeting</v>
      </c>
      <c r="D71" t="str">
        <f>LOOKUP(B71,Constants!E:E,Constants!F:F)</f>
        <v>H</v>
      </c>
      <c r="E71">
        <f>IF(D71&lt;&gt;"I",LOOKUP(C71,Constants!G:G,Constants!H:H),LOOKUP(C71,Constants!I:I,Constants!J:J))</f>
        <v>2</v>
      </c>
      <c r="F71" t="str">
        <f t="shared" si="0"/>
        <v>H2</v>
      </c>
      <c r="G71">
        <f>'Time Sheet'!AK21</f>
        <v>0</v>
      </c>
    </row>
    <row r="72" spans="1:7" x14ac:dyDescent="0.2">
      <c r="A72">
        <f>'Time Sheet'!A22</f>
        <v>0</v>
      </c>
      <c r="B72">
        <f>'Time Sheet'!B22</f>
        <v>0</v>
      </c>
      <c r="C72">
        <f>'Time Sheet'!C22</f>
        <v>0</v>
      </c>
      <c r="D72" t="e">
        <f>LOOKUP(B72,Constants!E:E,Constants!F:F)</f>
        <v>#N/A</v>
      </c>
      <c r="E72" t="e">
        <f>IF(D72&lt;&gt;"I",LOOKUP(C72,Constants!G:G,Constants!H:H),LOOKUP(C72,Constants!I:I,Constants!J:J))</f>
        <v>#N/A</v>
      </c>
      <c r="F72" t="e">
        <f t="shared" si="0"/>
        <v>#N/A</v>
      </c>
      <c r="G72">
        <f>'Time Sheet'!AK22</f>
        <v>0</v>
      </c>
    </row>
    <row r="73" spans="1:7" x14ac:dyDescent="0.2">
      <c r="A73" t="str">
        <f>'Time Sheet'!A23</f>
        <v>Team Meeting</v>
      </c>
      <c r="B73" t="str">
        <f>'Time Sheet'!B23</f>
        <v>High Level Design</v>
      </c>
      <c r="C73" t="str">
        <f>'Time Sheet'!C23</f>
        <v>Meeting</v>
      </c>
      <c r="D73" t="str">
        <f>LOOKUP(B73,Constants!E:E,Constants!F:F)</f>
        <v>D</v>
      </c>
      <c r="E73">
        <f>IF(D73&lt;&gt;"I",LOOKUP(C73,Constants!G:G,Constants!H:H),LOOKUP(C73,Constants!I:I,Constants!J:J))</f>
        <v>2</v>
      </c>
      <c r="F73" t="str">
        <f t="shared" si="0"/>
        <v>D2</v>
      </c>
      <c r="G73">
        <f>'Time Sheet'!AK23</f>
        <v>0</v>
      </c>
    </row>
    <row r="74" spans="1:7" x14ac:dyDescent="0.2">
      <c r="A74" t="str">
        <f>'Time Sheet'!A24</f>
        <v>Coding</v>
      </c>
      <c r="B74" t="str">
        <f>'Time Sheet'!B24</f>
        <v>Coding</v>
      </c>
      <c r="C74" t="str">
        <f>'Time Sheet'!C24</f>
        <v>Main Task(Prep.)</v>
      </c>
      <c r="D74" t="str">
        <f>LOOKUP(B74,Constants!E:E,Constants!F:F)</f>
        <v>B</v>
      </c>
      <c r="E74">
        <f>IF(D74&lt;&gt;"I",LOOKUP(C74,Constants!G:G,Constants!H:H),LOOKUP(C74,Constants!I:I,Constants!J:J))</f>
        <v>1</v>
      </c>
      <c r="F74" t="str">
        <f t="shared" ref="F74:F137" si="1">CONCATENATE(D74,E74)</f>
        <v>B1</v>
      </c>
      <c r="G74">
        <f>'Time Sheet'!AK24</f>
        <v>0.5</v>
      </c>
    </row>
    <row r="75" spans="1:7" x14ac:dyDescent="0.2">
      <c r="A75">
        <f>'Time Sheet'!A25</f>
        <v>0</v>
      </c>
      <c r="B75">
        <f>'Time Sheet'!B25</f>
        <v>0</v>
      </c>
      <c r="C75" t="str">
        <f>'Time Sheet'!C25</f>
        <v/>
      </c>
      <c r="D75" t="e">
        <f>LOOKUP(B75,Constants!E:E,Constants!F:F)</f>
        <v>#N/A</v>
      </c>
      <c r="E75" t="e">
        <f>IF(D75&lt;&gt;"I",LOOKUP(C75,Constants!G:G,Constants!H:H),LOOKUP(C75,Constants!I:I,Constants!J:J))</f>
        <v>#N/A</v>
      </c>
      <c r="F75" t="e">
        <f t="shared" si="1"/>
        <v>#N/A</v>
      </c>
      <c r="G75">
        <f>'Time Sheet'!AK25</f>
        <v>2.5</v>
      </c>
    </row>
    <row r="76" spans="1:7" x14ac:dyDescent="0.2">
      <c r="A76" t="str">
        <f>'Time Sheet'!A26</f>
        <v>Team meeting</v>
      </c>
      <c r="B76" t="str">
        <f>'Time Sheet'!B26</f>
        <v>Low Level Design</v>
      </c>
      <c r="C76" t="str">
        <f>'Time Sheet'!C26</f>
        <v>Review</v>
      </c>
      <c r="D76" t="str">
        <f>LOOKUP(B76,Constants!E:E,Constants!F:F)</f>
        <v>H</v>
      </c>
      <c r="E76">
        <f>IF(D76&lt;&gt;"I",LOOKUP(C76,Constants!G:G,Constants!H:H),LOOKUP(C76,Constants!I:I,Constants!J:J))</f>
        <v>3</v>
      </c>
      <c r="F76" t="str">
        <f t="shared" si="1"/>
        <v>H3</v>
      </c>
      <c r="G76">
        <f>'Time Sheet'!AK26</f>
        <v>0.5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Sheet'!AK27</f>
        <v>2.5</v>
      </c>
    </row>
    <row r="78" spans="1:7" x14ac:dyDescent="0.2">
      <c r="A78">
        <f>'Time Sheet'!A28</f>
        <v>0</v>
      </c>
      <c r="B78">
        <f>'Time Sheet'!B28</f>
        <v>0</v>
      </c>
      <c r="C78" t="str">
        <f>'Time Sheet'!C28</f>
        <v/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Sheet'!AK28</f>
        <v>0</v>
      </c>
    </row>
    <row r="79" spans="1:7" x14ac:dyDescent="0.2">
      <c r="A79" t="str">
        <f>'Time Sheet'!A29</f>
        <v>Team meating</v>
      </c>
      <c r="B79" t="str">
        <f>'Time Sheet'!B29</f>
        <v>Coding</v>
      </c>
      <c r="C79" t="str">
        <f>'Time Sheet'!C29</f>
        <v>Review</v>
      </c>
      <c r="D79" t="str">
        <f>LOOKUP(B79,Constants!E:E,Constants!F:F)</f>
        <v>B</v>
      </c>
      <c r="E79">
        <f>IF(D79&lt;&gt;"I",LOOKUP(C79,Constants!G:G,Constants!H:H),LOOKUP(C79,Constants!I:I,Constants!J:J))</f>
        <v>3</v>
      </c>
      <c r="F79" t="str">
        <f t="shared" si="1"/>
        <v>B3</v>
      </c>
      <c r="G79">
        <f>'Time Sheet'!AK29</f>
        <v>0.5</v>
      </c>
    </row>
    <row r="80" spans="1:7" x14ac:dyDescent="0.2">
      <c r="A80" t="str">
        <f>'Time Sheet'!A30</f>
        <v>Coding</v>
      </c>
      <c r="B80" t="str">
        <f>'Time Sheet'!B30</f>
        <v>Coding</v>
      </c>
      <c r="C80" t="str">
        <f>'Time Sheet'!C30</f>
        <v>Main Task(Prep.)</v>
      </c>
      <c r="D80" t="str">
        <f>LOOKUP(B80,Constants!E:E,Constants!F:F)</f>
        <v>B</v>
      </c>
      <c r="E80">
        <f>IF(D80&lt;&gt;"I",LOOKUP(C80,Constants!G:G,Constants!H:H),LOOKUP(C80,Constants!I:I,Constants!J:J))</f>
        <v>1</v>
      </c>
      <c r="F80" t="str">
        <f t="shared" si="1"/>
        <v>B1</v>
      </c>
      <c r="G80">
        <f>'Time Sheet'!AK30</f>
        <v>3.5</v>
      </c>
    </row>
    <row r="81" spans="1:7" x14ac:dyDescent="0.2">
      <c r="A81">
        <f>'Time Sheet'!A31</f>
        <v>0</v>
      </c>
      <c r="B81">
        <f>'Time Sheet'!B31</f>
        <v>0</v>
      </c>
      <c r="C81" t="str">
        <f>'Time Sheet'!C31</f>
        <v/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Sheet'!AK31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Sheet'!AK32</f>
        <v>0.5</v>
      </c>
    </row>
    <row r="83" spans="1:7" x14ac:dyDescent="0.2">
      <c r="A83" t="str">
        <f>'Time Sheet'!A33</f>
        <v>Coding</v>
      </c>
      <c r="B83" t="str">
        <f>'Time Sheet'!B33</f>
        <v>Coding</v>
      </c>
      <c r="C83" t="str">
        <f>'Time Sheet'!C33</f>
        <v>Main Task(Prep.)</v>
      </c>
      <c r="D83" t="str">
        <f>LOOKUP(B83,Constants!E:E,Constants!F:F)</f>
        <v>B</v>
      </c>
      <c r="E83">
        <f>IF(D83&lt;&gt;"I",LOOKUP(C83,Constants!G:G,Constants!H:H),LOOKUP(C83,Constants!I:I,Constants!J:J))</f>
        <v>1</v>
      </c>
      <c r="F83" t="str">
        <f t="shared" si="1"/>
        <v>B1</v>
      </c>
      <c r="G83">
        <f>'Time Sheet'!AK33</f>
        <v>3.5</v>
      </c>
    </row>
    <row r="84" spans="1:7" x14ac:dyDescent="0.2">
      <c r="A84" t="str">
        <f>'Time Sheet'!A34</f>
        <v>Coding</v>
      </c>
      <c r="B84" t="str">
        <f>'Time Sheet'!B34</f>
        <v>Coding</v>
      </c>
      <c r="C84" t="str">
        <f>'Time Sheet'!C34</f>
        <v>Rework</v>
      </c>
      <c r="D84" t="str">
        <f>LOOKUP(B84,Constants!E:E,Constants!F:F)</f>
        <v>B</v>
      </c>
      <c r="E84">
        <f>IF(D84&lt;&gt;"I",LOOKUP(C84,Constants!G:G,Constants!H:H),LOOKUP(C84,Constants!I:I,Constants!J:J))</f>
        <v>4</v>
      </c>
      <c r="F84" t="str">
        <f t="shared" si="1"/>
        <v>B4</v>
      </c>
      <c r="G84">
        <f>'Time Sheet'!AK34</f>
        <v>0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Sheet'!AK35</f>
        <v>0</v>
      </c>
    </row>
    <row r="86" spans="1:7" x14ac:dyDescent="0.2">
      <c r="A86" t="str">
        <f>'Time Sheet'!A36</f>
        <v>Team Meeting</v>
      </c>
      <c r="B86" t="str">
        <f>'Time Sheet'!B36</f>
        <v>Coding</v>
      </c>
      <c r="C86" t="str">
        <f>'Time Sheet'!C36</f>
        <v>Meeting</v>
      </c>
      <c r="D86" t="str">
        <f>LOOKUP(B86,Constants!E:E,Constants!F:F)</f>
        <v>B</v>
      </c>
      <c r="E86">
        <f>IF(D86&lt;&gt;"I",LOOKUP(C86,Constants!G:G,Constants!H:H),LOOKUP(C86,Constants!I:I,Constants!J:J))</f>
        <v>2</v>
      </c>
      <c r="F86" t="str">
        <f t="shared" si="1"/>
        <v>B2</v>
      </c>
      <c r="G86">
        <f>'Time Sheet'!AK36</f>
        <v>0.5</v>
      </c>
    </row>
    <row r="87" spans="1:7" x14ac:dyDescent="0.2">
      <c r="A87" t="str">
        <f>'Time Sheet'!A37</f>
        <v>Coding</v>
      </c>
      <c r="B87" t="str">
        <f>'Time Sheet'!B37</f>
        <v>Coding</v>
      </c>
      <c r="C87" t="str">
        <f>'Time Sheet'!C37</f>
        <v>Review</v>
      </c>
      <c r="D87" t="str">
        <f>LOOKUP(B87,Constants!E:E,Constants!F:F)</f>
        <v>B</v>
      </c>
      <c r="E87">
        <f>IF(D87&lt;&gt;"I",LOOKUP(C87,Constants!G:G,Constants!H:H),LOOKUP(C87,Constants!I:I,Constants!J:J))</f>
        <v>3</v>
      </c>
      <c r="F87" t="str">
        <f t="shared" si="1"/>
        <v>B3</v>
      </c>
      <c r="G87">
        <f>'Time Sheet'!AK37</f>
        <v>0</v>
      </c>
    </row>
    <row r="88" spans="1:7" x14ac:dyDescent="0.2">
      <c r="A88" t="str">
        <f>'Time Sheet'!A38</f>
        <v>Coding</v>
      </c>
      <c r="B88" t="str">
        <f>'Time Sheet'!B38</f>
        <v>Unit Testing</v>
      </c>
      <c r="C88" t="str">
        <f>'Time Sheet'!C38</f>
        <v>Review</v>
      </c>
      <c r="D88" t="str">
        <f>LOOKUP(B88,Constants!E:E,Constants!F:F)</f>
        <v>R</v>
      </c>
      <c r="E88">
        <f>IF(D88&lt;&gt;"I",LOOKUP(C88,Constants!G:G,Constants!H:H),LOOKUP(C88,Constants!I:I,Constants!J:J))</f>
        <v>3</v>
      </c>
      <c r="F88" t="str">
        <f t="shared" si="1"/>
        <v>R3</v>
      </c>
      <c r="G88">
        <f>'Time Sheet'!AK38</f>
        <v>2.5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Sheet'!AK39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Sheet'!AK40</f>
        <v>0</v>
      </c>
    </row>
    <row r="91" spans="1:7" x14ac:dyDescent="0.2">
      <c r="A91" t="str">
        <f>'Time Sheet'!A41</f>
        <v>coding</v>
      </c>
      <c r="B91" t="str">
        <f>'Time Sheet'!B41</f>
        <v>Coding</v>
      </c>
      <c r="C91" t="str">
        <f>'Time Sheet'!C41</f>
        <v>Rework</v>
      </c>
      <c r="D91" t="str">
        <f>LOOKUP(B91,Constants!E:E,Constants!F:F)</f>
        <v>B</v>
      </c>
      <c r="E91">
        <f>IF(D91&lt;&gt;"I",LOOKUP(C91,Constants!G:G,Constants!H:H),LOOKUP(C91,Constants!I:I,Constants!J:J))</f>
        <v>4</v>
      </c>
      <c r="F91" t="str">
        <f t="shared" si="1"/>
        <v>B4</v>
      </c>
      <c r="G91">
        <f>'Time Sheet'!AK41</f>
        <v>0</v>
      </c>
    </row>
    <row r="92" spans="1:7" x14ac:dyDescent="0.2">
      <c r="A92" t="str">
        <f>'Time Sheet'!A42</f>
        <v>coding</v>
      </c>
      <c r="B92" t="str">
        <f>'Time Sheet'!B42</f>
        <v>Coding</v>
      </c>
      <c r="C92" t="str">
        <f>'Time Sheet'!C42</f>
        <v>Rework</v>
      </c>
      <c r="D92" t="str">
        <f>LOOKUP(B92,Constants!E:E,Constants!F:F)</f>
        <v>B</v>
      </c>
      <c r="E92">
        <f>IF(D92&lt;&gt;"I",LOOKUP(C92,Constants!G:G,Constants!H:H),LOOKUP(C92,Constants!I:I,Constants!J:J))</f>
        <v>4</v>
      </c>
      <c r="F92" t="str">
        <f t="shared" si="1"/>
        <v>B4</v>
      </c>
      <c r="G92">
        <f>'Time Sheet'!AK42</f>
        <v>0</v>
      </c>
    </row>
    <row r="93" spans="1:7" x14ac:dyDescent="0.2">
      <c r="A93">
        <f>'Time Sheet'!A43</f>
        <v>0</v>
      </c>
      <c r="B93">
        <f>'Time Sheet'!B43</f>
        <v>0</v>
      </c>
      <c r="C93" t="str">
        <f>'Time Sheet'!C43</f>
        <v/>
      </c>
      <c r="D93" t="e">
        <f>LOOKUP(B93,Constants!E:E,Constants!F:F)</f>
        <v>#N/A</v>
      </c>
      <c r="E93" t="e">
        <f>IF(D93&lt;&gt;"I",LOOKUP(C93,Constants!G:G,Constants!H:H),LOOKUP(C93,Constants!I:I,Constants!J:J))</f>
        <v>#N/A</v>
      </c>
      <c r="F93" t="e">
        <f t="shared" si="1"/>
        <v>#N/A</v>
      </c>
      <c r="G93">
        <f>'Time Sheet'!AK43</f>
        <v>0</v>
      </c>
    </row>
    <row r="94" spans="1:7" x14ac:dyDescent="0.2">
      <c r="A94" t="str">
        <f>'Time Sheet'!A44</f>
        <v>Team Meeting</v>
      </c>
      <c r="B94" t="str">
        <f>'Time Sheet'!B44</f>
        <v>Coding</v>
      </c>
      <c r="C94" t="str">
        <f>'Time Sheet'!C44</f>
        <v>Meeting</v>
      </c>
      <c r="D94" t="str">
        <f>LOOKUP(B94,Constants!E:E,Constants!F:F)</f>
        <v>B</v>
      </c>
      <c r="E94">
        <f>IF(D94&lt;&gt;"I",LOOKUP(C94,Constants!G:G,Constants!H:H),LOOKUP(C94,Constants!I:I,Constants!J:J))</f>
        <v>2</v>
      </c>
      <c r="F94" t="str">
        <f t="shared" si="1"/>
        <v>B2</v>
      </c>
      <c r="G94">
        <f>'Time Sheet'!AK44</f>
        <v>0</v>
      </c>
    </row>
    <row r="95" spans="1:7" x14ac:dyDescent="0.2">
      <c r="A95" t="str">
        <f>'Time Sheet'!A45</f>
        <v>code Review</v>
      </c>
      <c r="B95" t="str">
        <f>'Time Sheet'!B45</f>
        <v>Unit Testing</v>
      </c>
      <c r="C95" t="str">
        <f>'Time Sheet'!C45</f>
        <v>Review</v>
      </c>
      <c r="D95" t="str">
        <f>LOOKUP(B95,Constants!E:E,Constants!F:F)</f>
        <v>R</v>
      </c>
      <c r="E95">
        <f>IF(D95&lt;&gt;"I",LOOKUP(C95,Constants!G:G,Constants!H:H),LOOKUP(C95,Constants!I:I,Constants!J:J))</f>
        <v>3</v>
      </c>
      <c r="F95" t="str">
        <f t="shared" si="1"/>
        <v>R3</v>
      </c>
      <c r="G95">
        <f>'Time Sheet'!AK45</f>
        <v>0</v>
      </c>
    </row>
    <row r="96" spans="1:7" x14ac:dyDescent="0.2">
      <c r="A96" t="str">
        <f>'Time Sheet'!A46</f>
        <v>code Rework</v>
      </c>
      <c r="B96" t="str">
        <f>'Time Sheet'!B46</f>
        <v>Unit Testing</v>
      </c>
      <c r="C96" t="str">
        <f>'Time Sheet'!C46</f>
        <v>Rework</v>
      </c>
      <c r="D96" t="str">
        <f>LOOKUP(B96,Constants!E:E,Constants!F:F)</f>
        <v>R</v>
      </c>
      <c r="E96">
        <f>IF(D96&lt;&gt;"I",LOOKUP(C96,Constants!G:G,Constants!H:H),LOOKUP(C96,Constants!I:I,Constants!J:J))</f>
        <v>4</v>
      </c>
      <c r="F96" t="str">
        <f t="shared" si="1"/>
        <v>R4</v>
      </c>
      <c r="G96">
        <f>'Time Sheet'!AK46</f>
        <v>0</v>
      </c>
    </row>
    <row r="97" spans="1:7" x14ac:dyDescent="0.2">
      <c r="A97">
        <f>'Time Sheet'!A47</f>
        <v>0</v>
      </c>
      <c r="B97">
        <f>'Time Sheet'!B47</f>
        <v>0</v>
      </c>
      <c r="C97" t="str">
        <f>'Time Sheet'!C47</f>
        <v/>
      </c>
      <c r="D97" t="e">
        <f>LOOKUP(B97,Constants!E:E,Constants!F:F)</f>
        <v>#N/A</v>
      </c>
      <c r="E97" t="e">
        <f>IF(D97&lt;&gt;"I",LOOKUP(C97,Constants!G:G,Constants!H:H),LOOKUP(C97,Constants!I:I,Constants!J:J))</f>
        <v>#N/A</v>
      </c>
      <c r="F97" t="e">
        <f t="shared" si="1"/>
        <v>#N/A</v>
      </c>
      <c r="G97">
        <f>'Time Sheet'!AK47</f>
        <v>0</v>
      </c>
    </row>
    <row r="98" spans="1:7" x14ac:dyDescent="0.2">
      <c r="A98" t="str">
        <f>'Time Sheet'!A48</f>
        <v>Team meeeting</v>
      </c>
      <c r="B98" t="str">
        <f>'Time Sheet'!B48</f>
        <v>Integration Testing</v>
      </c>
      <c r="C98" t="str">
        <f>'Time Sheet'!C48</f>
        <v>Main Task(Prep.)</v>
      </c>
      <c r="D98" t="str">
        <f>LOOKUP(B98,Constants!E:E,Constants!F:F)</f>
        <v>G</v>
      </c>
      <c r="E98">
        <f>IF(D98&lt;&gt;"I",LOOKUP(C98,Constants!G:G,Constants!H:H),LOOKUP(C98,Constants!I:I,Constants!J:J))</f>
        <v>1</v>
      </c>
      <c r="F98" t="str">
        <f t="shared" si="1"/>
        <v>G1</v>
      </c>
      <c r="G98">
        <f>'Time Sheet'!AK48</f>
        <v>0</v>
      </c>
    </row>
    <row r="99" spans="1:7" x14ac:dyDescent="0.2">
      <c r="A99" t="str">
        <f>'Time Sheet'!A49</f>
        <v>Testing Rework</v>
      </c>
      <c r="B99" t="str">
        <f>'Time Sheet'!B49</f>
        <v>Integration Testing</v>
      </c>
      <c r="C99" t="str">
        <f>'Time Sheet'!C49</f>
        <v>Rework</v>
      </c>
      <c r="D99" t="str">
        <f>LOOKUP(B99,Constants!E:E,Constants!F:F)</f>
        <v>G</v>
      </c>
      <c r="E99">
        <f>IF(D99&lt;&gt;"I",LOOKUP(C99,Constants!G:G,Constants!H:H),LOOKUP(C99,Constants!I:I,Constants!J:J))</f>
        <v>4</v>
      </c>
      <c r="F99" t="str">
        <f t="shared" si="1"/>
        <v>G4</v>
      </c>
      <c r="G99">
        <f>'Time Sheet'!AK49</f>
        <v>0</v>
      </c>
    </row>
    <row r="100" spans="1:7" x14ac:dyDescent="0.2">
      <c r="A100">
        <f>'Time Sheet'!A50</f>
        <v>0</v>
      </c>
      <c r="B100" t="str">
        <f>'Time Sheet'!B50</f>
        <v>Integration Testing</v>
      </c>
      <c r="C100" t="str">
        <f>'Time Sheet'!C50</f>
        <v>Review</v>
      </c>
      <c r="D100" t="str">
        <f>LOOKUP(B100,Constants!E:E,Constants!F:F)</f>
        <v>G</v>
      </c>
      <c r="E100">
        <f>IF(D100&lt;&gt;"I",LOOKUP(C100,Constants!G:G,Constants!H:H),LOOKUP(C100,Constants!I:I,Constants!J:J))</f>
        <v>3</v>
      </c>
      <c r="F100" t="str">
        <f t="shared" si="1"/>
        <v>G3</v>
      </c>
      <c r="G100">
        <f>'Time Sheet'!AK50</f>
        <v>0</v>
      </c>
    </row>
    <row r="101" spans="1:7" x14ac:dyDescent="0.2">
      <c r="A101">
        <f>'Time Sheet'!A51</f>
        <v>0</v>
      </c>
      <c r="B101">
        <f>'Time Sheet'!B51</f>
        <v>0</v>
      </c>
      <c r="C101" t="str">
        <f>'Time Sheet'!C51</f>
        <v/>
      </c>
      <c r="D101" t="e">
        <f>LOOKUP(B101,Constants!E:E,Constants!F:F)</f>
        <v>#N/A</v>
      </c>
      <c r="E101" t="e">
        <f>IF(D101&lt;&gt;"I",LOOKUP(C101,Constants!G:G,Constants!H:H),LOOKUP(C101,Constants!I:I,Constants!J:J))</f>
        <v>#N/A</v>
      </c>
      <c r="F101" t="e">
        <f t="shared" si="1"/>
        <v>#N/A</v>
      </c>
      <c r="G101">
        <f>'Time Sheet'!AK51</f>
        <v>0</v>
      </c>
    </row>
    <row r="102" spans="1:7" x14ac:dyDescent="0.2">
      <c r="A102">
        <f>'Time Sheet'!A52</f>
        <v>0</v>
      </c>
      <c r="B102" t="str">
        <f>'Time Sheet'!B52</f>
        <v>Project Management</v>
      </c>
      <c r="C102" t="str">
        <f>'Time Sheet'!C52</f>
        <v>Main Task(Prep.)</v>
      </c>
      <c r="D102" t="str">
        <f>LOOKUP(B102,Constants!E:E,Constants!F:F)</f>
        <v>K</v>
      </c>
      <c r="E102">
        <f>IF(D102&lt;&gt;"I",LOOKUP(C102,Constants!G:G,Constants!H:H),LOOKUP(C102,Constants!I:I,Constants!J:J))</f>
        <v>1</v>
      </c>
      <c r="F102" t="str">
        <f t="shared" si="1"/>
        <v>K1</v>
      </c>
      <c r="G102">
        <f>'Time Sheet'!AK52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 t="str">
        <f>'Time Sheet'!B53</f>
        <v>Integration Testing</v>
      </c>
      <c r="C104" t="str">
        <f>'Time Sheet'!C53</f>
        <v>Meeting</v>
      </c>
      <c r="D104" t="str">
        <f>LOOKUP(B104,Constants!E:E,Constants!F:F)</f>
        <v>G</v>
      </c>
      <c r="E104">
        <f>IF(D104&lt;&gt;"I",LOOKUP(C104,Constants!G:G,Constants!H:H),LOOKUP(C104,Constants!I:I,Constants!J:J))</f>
        <v>2</v>
      </c>
      <c r="F104" t="str">
        <f t="shared" si="1"/>
        <v>G2</v>
      </c>
      <c r="G104">
        <f>'Time Sheet'!AK53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Sheet'!AK54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Sheet'!AK55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Sheet'!AK56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Sheet'!AK57</f>
        <v>0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Sheet'!AK58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Sheet'!AK59</f>
        <v>9.5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Sheet'!AK60</f>
        <v>24.5</v>
      </c>
    </row>
    <row r="113" spans="1:7" x14ac:dyDescent="0.2">
      <c r="A113">
        <f>'Time Sheet'!A61</f>
        <v>0</v>
      </c>
      <c r="B113">
        <f>'Time Sheet'!B61</f>
        <v>0</v>
      </c>
      <c r="C113" t="str">
        <f>'Time Sheet'!C61</f>
        <v/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Sheet'!AK61</f>
        <v>0</v>
      </c>
    </row>
    <row r="114" spans="1:7" x14ac:dyDescent="0.2">
      <c r="A114">
        <f>'Time Sheet'!A62</f>
        <v>0</v>
      </c>
      <c r="B114">
        <f>'Time Sheet'!B62</f>
        <v>0</v>
      </c>
      <c r="C114" t="str">
        <f>'Time Sheet'!C62</f>
        <v/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Sheet'!AK62</f>
        <v>0</v>
      </c>
    </row>
    <row r="115" spans="1:7" x14ac:dyDescent="0.2">
      <c r="A115">
        <f>'Time Sheet'!A63</f>
        <v>0</v>
      </c>
      <c r="B115">
        <f>'Time Sheet'!B63</f>
        <v>0</v>
      </c>
      <c r="C115" t="str">
        <f>'Time Sheet'!C63</f>
        <v/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Sheet'!AK63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Sheet'!AK64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Sheet'!AK65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Sheet'!AK66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Sheet'!AK67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Sheet'!AK68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Sheet'!AK69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Sheet'!AK70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Sheet'!AK71</f>
        <v>0</v>
      </c>
    </row>
    <row r="124" spans="1:7" x14ac:dyDescent="0.2">
      <c r="A124" t="e">
        <f>'Time Sheet'!#REF!</f>
        <v>#REF!</v>
      </c>
      <c r="B124" t="e">
        <f>'Time Sheet'!#REF!</f>
        <v>#REF!</v>
      </c>
      <c r="C124" t="e">
        <f>'Time Sheet'!#REF!</f>
        <v>#REF!</v>
      </c>
      <c r="D124" t="e">
        <f>LOOKUP(B124,Constants!E:E,Constants!F:F)</f>
        <v>#REF!</v>
      </c>
      <c r="E124" t="e">
        <f>IF(D124&lt;&gt;"I",LOOKUP(C124,Constants!G:G,Constants!H:H),LOOKUP(C124,Constants!I:I,Constants!J:J))</f>
        <v>#REF!</v>
      </c>
      <c r="F124" t="e">
        <f t="shared" si="1"/>
        <v>#REF!</v>
      </c>
      <c r="G124" t="e">
        <f>'Time Sheet'!#REF!</f>
        <v>#REF!</v>
      </c>
    </row>
    <row r="125" spans="1:7" x14ac:dyDescent="0.2">
      <c r="A125" t="e">
        <f>'Time Sheet'!#REF!</f>
        <v>#REF!</v>
      </c>
      <c r="B125" t="e">
        <f>'Time Sheet'!#REF!</f>
        <v>#REF!</v>
      </c>
      <c r="C125" t="e">
        <f>'Time Sheet'!#REF!</f>
        <v>#REF!</v>
      </c>
      <c r="D125" t="e">
        <f>LOOKUP(B125,Constants!E:E,Constants!F:F)</f>
        <v>#REF!</v>
      </c>
      <c r="E125" t="e">
        <f>IF(D125&lt;&gt;"I",LOOKUP(C125,Constants!G:G,Constants!H:H),LOOKUP(C125,Constants!I:I,Constants!J:J))</f>
        <v>#REF!</v>
      </c>
      <c r="F125" t="e">
        <f t="shared" si="1"/>
        <v>#REF!</v>
      </c>
      <c r="G125" t="e">
        <f>'Time Sheet'!#REF!</f>
        <v>#REF!</v>
      </c>
    </row>
    <row r="126" spans="1:7" x14ac:dyDescent="0.2">
      <c r="A126" t="e">
        <f>'Time Sheet'!#REF!</f>
        <v>#REF!</v>
      </c>
      <c r="B126" t="e">
        <f>'Time Sheet'!#REF!</f>
        <v>#REF!</v>
      </c>
      <c r="C126" t="e">
        <f>'Time Sheet'!#REF!</f>
        <v>#REF!</v>
      </c>
      <c r="D126" t="e">
        <f>LOOKUP(B126,Constants!E:E,Constants!F:F)</f>
        <v>#REF!</v>
      </c>
      <c r="E126" t="e">
        <f>IF(D126&lt;&gt;"I",LOOKUP(C126,Constants!G:G,Constants!H:H),LOOKUP(C126,Constants!I:I,Constants!J:J))</f>
        <v>#REF!</v>
      </c>
      <c r="F126" t="e">
        <f t="shared" si="1"/>
        <v>#REF!</v>
      </c>
      <c r="G126" t="e">
        <f>'Time Sheet'!#REF!</f>
        <v>#REF!</v>
      </c>
    </row>
    <row r="127" spans="1:7" x14ac:dyDescent="0.2">
      <c r="A127" t="e">
        <f>'Time Sheet'!#REF!</f>
        <v>#REF!</v>
      </c>
      <c r="B127" t="e">
        <f>'Time Sheet'!#REF!</f>
        <v>#REF!</v>
      </c>
      <c r="C127" t="e">
        <f>'Time Sheet'!#REF!</f>
        <v>#REF!</v>
      </c>
      <c r="D127" t="e">
        <f>LOOKUP(B127,Constants!E:E,Constants!F:F)</f>
        <v>#REF!</v>
      </c>
      <c r="E127" t="e">
        <f>IF(D127&lt;&gt;"I",LOOKUP(C127,Constants!G:G,Constants!H:H),LOOKUP(C127,Constants!I:I,Constants!J:J))</f>
        <v>#REF!</v>
      </c>
      <c r="F127" t="e">
        <f t="shared" si="1"/>
        <v>#REF!</v>
      </c>
      <c r="G127" t="e">
        <f>'Time Sheet'!#REF!</f>
        <v>#REF!</v>
      </c>
    </row>
    <row r="128" spans="1:7" x14ac:dyDescent="0.2">
      <c r="A128" t="e">
        <f>'Time Sheet'!#REF!</f>
        <v>#REF!</v>
      </c>
      <c r="B128" t="e">
        <f>'Time Sheet'!#REF!</f>
        <v>#REF!</v>
      </c>
      <c r="C128" t="e">
        <f>'Time Sheet'!#REF!</f>
        <v>#REF!</v>
      </c>
      <c r="D128" t="e">
        <f>LOOKUP(B128,Constants!E:E,Constants!F:F)</f>
        <v>#REF!</v>
      </c>
      <c r="E128" t="e">
        <f>IF(D128&lt;&gt;"I",LOOKUP(C128,Constants!G:G,Constants!H:H),LOOKUP(C128,Constants!I:I,Constants!J:J))</f>
        <v>#REF!</v>
      </c>
      <c r="F128" t="e">
        <f t="shared" si="1"/>
        <v>#REF!</v>
      </c>
      <c r="G128" t="e">
        <f>'Time Sheet'!#REF!</f>
        <v>#REF!</v>
      </c>
    </row>
    <row r="129" spans="1:7" x14ac:dyDescent="0.2">
      <c r="A129" t="e">
        <f>'Time Sheet'!#REF!</f>
        <v>#REF!</v>
      </c>
      <c r="B129" t="e">
        <f>'Time Sheet'!#REF!</f>
        <v>#REF!</v>
      </c>
      <c r="C129" t="e">
        <f>'Time Sheet'!#REF!</f>
        <v>#REF!</v>
      </c>
      <c r="D129" t="e">
        <f>LOOKUP(B129,Constants!E:E,Constants!F:F)</f>
        <v>#REF!</v>
      </c>
      <c r="E129" t="e">
        <f>IF(D129&lt;&gt;"I",LOOKUP(C129,Constants!G:G,Constants!H:H),LOOKUP(C129,Constants!I:I,Constants!J:J))</f>
        <v>#REF!</v>
      </c>
      <c r="F129" t="e">
        <f t="shared" si="1"/>
        <v>#REF!</v>
      </c>
      <c r="G129" t="e">
        <f>'Time Sheet'!#REF!</f>
        <v>#REF!</v>
      </c>
    </row>
    <row r="130" spans="1:7" x14ac:dyDescent="0.2">
      <c r="A130" t="e">
        <f>'Time Sheet'!#REF!</f>
        <v>#REF!</v>
      </c>
      <c r="B130" t="e">
        <f>'Time Sheet'!#REF!</f>
        <v>#REF!</v>
      </c>
      <c r="C130" t="e">
        <f>'Time Sheet'!#REF!</f>
        <v>#REF!</v>
      </c>
      <c r="D130" t="e">
        <f>LOOKUP(B130,Constants!E:E,Constants!F:F)</f>
        <v>#REF!</v>
      </c>
      <c r="E130" t="e">
        <f>IF(D130&lt;&gt;"I",LOOKUP(C130,Constants!G:G,Constants!H:H),LOOKUP(C130,Constants!I:I,Constants!J:J))</f>
        <v>#REF!</v>
      </c>
      <c r="F130" t="e">
        <f t="shared" si="1"/>
        <v>#REF!</v>
      </c>
      <c r="G130" t="e">
        <f>'Time Sheet'!#REF!</f>
        <v>#REF!</v>
      </c>
    </row>
    <row r="131" spans="1:7" x14ac:dyDescent="0.2">
      <c r="A131" t="e">
        <f>'Time Sheet'!#REF!</f>
        <v>#REF!</v>
      </c>
      <c r="B131" t="e">
        <f>'Time Sheet'!#REF!</f>
        <v>#REF!</v>
      </c>
      <c r="C131" t="e">
        <f>'Time Sheet'!#REF!</f>
        <v>#REF!</v>
      </c>
      <c r="D131" t="e">
        <f>LOOKUP(B131,Constants!E:E,Constants!F:F)</f>
        <v>#REF!</v>
      </c>
      <c r="E131" t="e">
        <f>IF(D131&lt;&gt;"I",LOOKUP(C131,Constants!G:G,Constants!H:H),LOOKUP(C131,Constants!I:I,Constants!J:J))</f>
        <v>#REF!</v>
      </c>
      <c r="F131" t="e">
        <f t="shared" si="1"/>
        <v>#REF!</v>
      </c>
      <c r="G131" t="e">
        <f>'Time Sheet'!#REF!</f>
        <v>#REF!</v>
      </c>
    </row>
    <row r="132" spans="1:7" x14ac:dyDescent="0.2">
      <c r="A132" t="e">
        <f>'Time Sheet'!#REF!</f>
        <v>#REF!</v>
      </c>
      <c r="B132" t="e">
        <f>'Time Sheet'!#REF!</f>
        <v>#REF!</v>
      </c>
      <c r="C132" t="e">
        <f>'Time Sheet'!#REF!</f>
        <v>#REF!</v>
      </c>
      <c r="D132" t="e">
        <f>LOOKUP(B132,Constants!E:E,Constants!F:F)</f>
        <v>#REF!</v>
      </c>
      <c r="E132" t="e">
        <f>IF(D132&lt;&gt;"I",LOOKUP(C132,Constants!G:G,Constants!H:H),LOOKUP(C132,Constants!I:I,Constants!J:J))</f>
        <v>#REF!</v>
      </c>
      <c r="F132" t="e">
        <f t="shared" si="1"/>
        <v>#REF!</v>
      </c>
      <c r="G132" t="e">
        <f>'Time Sheet'!#REF!</f>
        <v>#REF!</v>
      </c>
    </row>
    <row r="133" spans="1:7" x14ac:dyDescent="0.2">
      <c r="A133" t="e">
        <f>'Time Sheet'!#REF!</f>
        <v>#REF!</v>
      </c>
      <c r="B133" t="e">
        <f>'Time Sheet'!#REF!</f>
        <v>#REF!</v>
      </c>
      <c r="C133" t="e">
        <f>'Time Sheet'!#REF!</f>
        <v>#REF!</v>
      </c>
      <c r="D133" t="e">
        <f>LOOKUP(B133,Constants!E:E,Constants!F:F)</f>
        <v>#REF!</v>
      </c>
      <c r="E133" t="e">
        <f>IF(D133&lt;&gt;"I",LOOKUP(C133,Constants!G:G,Constants!H:H),LOOKUP(C133,Constants!I:I,Constants!J:J))</f>
        <v>#REF!</v>
      </c>
      <c r="F133" t="e">
        <f t="shared" si="1"/>
        <v>#REF!</v>
      </c>
      <c r="G133" t="e">
        <f>'Time Sheet'!#REF!</f>
        <v>#REF!</v>
      </c>
    </row>
    <row r="134" spans="1:7" x14ac:dyDescent="0.2">
      <c r="A134" t="e">
        <f>'Time Sheet'!#REF!</f>
        <v>#REF!</v>
      </c>
      <c r="B134" t="e">
        <f>'Time Sheet'!#REF!</f>
        <v>#REF!</v>
      </c>
      <c r="C134" t="e">
        <f>'Time Sheet'!#REF!</f>
        <v>#REF!</v>
      </c>
      <c r="D134" t="e">
        <f>LOOKUP(B134,Constants!E:E,Constants!F:F)</f>
        <v>#REF!</v>
      </c>
      <c r="E134" t="e">
        <f>IF(D134&lt;&gt;"I",LOOKUP(C134,Constants!G:G,Constants!H:H),LOOKUP(C134,Constants!I:I,Constants!J:J))</f>
        <v>#REF!</v>
      </c>
      <c r="F134" t="e">
        <f t="shared" si="1"/>
        <v>#REF!</v>
      </c>
      <c r="G134" t="e">
        <f>'Time Sheet'!#REF!</f>
        <v>#REF!</v>
      </c>
    </row>
    <row r="135" spans="1:7" x14ac:dyDescent="0.2">
      <c r="A135" t="e">
        <f>'Time Sheet'!#REF!</f>
        <v>#REF!</v>
      </c>
      <c r="B135" t="e">
        <f>'Time Sheet'!#REF!</f>
        <v>#REF!</v>
      </c>
      <c r="C135" t="e">
        <f>'Time Sheet'!#REF!</f>
        <v>#REF!</v>
      </c>
      <c r="D135" t="e">
        <f>LOOKUP(B135,Constants!E:E,Constants!F:F)</f>
        <v>#REF!</v>
      </c>
      <c r="E135" t="e">
        <f>IF(D135&lt;&gt;"I",LOOKUP(C135,Constants!G:G,Constants!H:H),LOOKUP(C135,Constants!I:I,Constants!J:J))</f>
        <v>#REF!</v>
      </c>
      <c r="F135" t="e">
        <f t="shared" si="1"/>
        <v>#REF!</v>
      </c>
      <c r="G135" t="e">
        <f>'Time Sheet'!#REF!</f>
        <v>#REF!</v>
      </c>
    </row>
    <row r="136" spans="1:7" x14ac:dyDescent="0.2">
      <c r="A136" t="e">
        <f>'Time Sheet'!#REF!</f>
        <v>#REF!</v>
      </c>
      <c r="B136" t="e">
        <f>'Time Sheet'!#REF!</f>
        <v>#REF!</v>
      </c>
      <c r="C136" t="e">
        <f>'Time Sheet'!#REF!</f>
        <v>#REF!</v>
      </c>
      <c r="D136" t="e">
        <f>LOOKUP(B136,Constants!E:E,Constants!F:F)</f>
        <v>#REF!</v>
      </c>
      <c r="E136" t="e">
        <f>IF(D136&lt;&gt;"I",LOOKUP(C136,Constants!G:G,Constants!H:H),LOOKUP(C136,Constants!I:I,Constants!J:J))</f>
        <v>#REF!</v>
      </c>
      <c r="F136" t="e">
        <f t="shared" si="1"/>
        <v>#REF!</v>
      </c>
      <c r="G136" t="e">
        <f>'Time Sheet'!#REF!</f>
        <v>#REF!</v>
      </c>
    </row>
    <row r="137" spans="1:7" x14ac:dyDescent="0.2">
      <c r="A137" t="e">
        <f>'Time Sheet'!#REF!</f>
        <v>#REF!</v>
      </c>
      <c r="B137" t="e">
        <f>'Time Sheet'!#REF!</f>
        <v>#REF!</v>
      </c>
      <c r="C137" t="e">
        <f>'Time Sheet'!#REF!</f>
        <v>#REF!</v>
      </c>
      <c r="D137" t="e">
        <f>LOOKUP(B137,Constants!E:E,Constants!F:F)</f>
        <v>#REF!</v>
      </c>
      <c r="E137" t="e">
        <f>IF(D137&lt;&gt;"I",LOOKUP(C137,Constants!G:G,Constants!H:H),LOOKUP(C137,Constants!I:I,Constants!J:J))</f>
        <v>#REF!</v>
      </c>
      <c r="F137" t="e">
        <f t="shared" si="1"/>
        <v>#REF!</v>
      </c>
      <c r="G137" t="e">
        <f>'Time Sheet'!#REF!</f>
        <v>#REF!</v>
      </c>
    </row>
    <row r="138" spans="1:7" x14ac:dyDescent="0.2">
      <c r="A138" t="e">
        <f>'Time Sheet'!#REF!</f>
        <v>#REF!</v>
      </c>
      <c r="B138" t="e">
        <f>'Time Sheet'!#REF!</f>
        <v>#REF!</v>
      </c>
      <c r="C138" t="e">
        <f>'Time Sheet'!#REF!</f>
        <v>#REF!</v>
      </c>
      <c r="D138" t="e">
        <f>LOOKUP(B138,Constants!E:E,Constants!F:F)</f>
        <v>#REF!</v>
      </c>
      <c r="E138" t="e">
        <f>IF(D138&lt;&gt;"I",LOOKUP(C138,Constants!G:G,Constants!H:H),LOOKUP(C138,Constants!I:I,Constants!J:J))</f>
        <v>#REF!</v>
      </c>
      <c r="F138" t="e">
        <f t="shared" ref="F138:F201" si="2">CONCATENATE(D138,E138)</f>
        <v>#REF!</v>
      </c>
      <c r="G138" t="e">
        <f>'Time Sheet'!#REF!</f>
        <v>#REF!</v>
      </c>
    </row>
    <row r="139" spans="1:7" x14ac:dyDescent="0.2">
      <c r="A139" t="e">
        <f>'Time Sheet'!#REF!</f>
        <v>#REF!</v>
      </c>
      <c r="B139" t="e">
        <f>'Time Sheet'!#REF!</f>
        <v>#REF!</v>
      </c>
      <c r="C139" t="e">
        <f>'Time Sheet'!#REF!</f>
        <v>#REF!</v>
      </c>
      <c r="D139" t="e">
        <f>LOOKUP(B139,Constants!E:E,Constants!F:F)</f>
        <v>#REF!</v>
      </c>
      <c r="E139" t="e">
        <f>IF(D139&lt;&gt;"I",LOOKUP(C139,Constants!G:G,Constants!H:H),LOOKUP(C139,Constants!I:I,Constants!J:J))</f>
        <v>#REF!</v>
      </c>
      <c r="F139" t="e">
        <f t="shared" si="2"/>
        <v>#REF!</v>
      </c>
      <c r="G139" t="e">
        <f>'Time Sheet'!#REF!</f>
        <v>#REF!</v>
      </c>
    </row>
    <row r="140" spans="1:7" x14ac:dyDescent="0.2">
      <c r="A140" t="e">
        <f>'Time Sheet'!#REF!</f>
        <v>#REF!</v>
      </c>
      <c r="B140" t="e">
        <f>'Time Sheet'!#REF!</f>
        <v>#REF!</v>
      </c>
      <c r="C140" t="e">
        <f>'Time Sheet'!#REF!</f>
        <v>#REF!</v>
      </c>
      <c r="D140" t="e">
        <f>LOOKUP(B140,Constants!E:E,Constants!F:F)</f>
        <v>#REF!</v>
      </c>
      <c r="E140" t="e">
        <f>IF(D140&lt;&gt;"I",LOOKUP(C140,Constants!G:G,Constants!H:H),LOOKUP(C140,Constants!I:I,Constants!J:J))</f>
        <v>#REF!</v>
      </c>
      <c r="F140" t="e">
        <f t="shared" si="2"/>
        <v>#REF!</v>
      </c>
      <c r="G140" t="e">
        <f>'Time Sheet'!#REF!</f>
        <v>#REF!</v>
      </c>
    </row>
    <row r="141" spans="1:7" x14ac:dyDescent="0.2">
      <c r="A141" t="e">
        <f>'Time Sheet'!#REF!</f>
        <v>#REF!</v>
      </c>
      <c r="B141" t="e">
        <f>'Time Sheet'!#REF!</f>
        <v>#REF!</v>
      </c>
      <c r="C141" t="e">
        <f>'Time Sheet'!#REF!</f>
        <v>#REF!</v>
      </c>
      <c r="D141" t="e">
        <f>LOOKUP(B141,Constants!E:E,Constants!F:F)</f>
        <v>#REF!</v>
      </c>
      <c r="E141" t="e">
        <f>IF(D141&lt;&gt;"I",LOOKUP(C141,Constants!G:G,Constants!H:H),LOOKUP(C141,Constants!I:I,Constants!J:J))</f>
        <v>#REF!</v>
      </c>
      <c r="F141" t="e">
        <f t="shared" si="2"/>
        <v>#REF!</v>
      </c>
      <c r="G141" t="e">
        <f>'Time Sheet'!#REF!</f>
        <v>#REF!</v>
      </c>
    </row>
    <row r="142" spans="1:7" x14ac:dyDescent="0.2">
      <c r="A142" t="e">
        <f>'Time Sheet'!#REF!</f>
        <v>#REF!</v>
      </c>
      <c r="B142" t="e">
        <f>'Time Sheet'!#REF!</f>
        <v>#REF!</v>
      </c>
      <c r="C142" t="e">
        <f>'Time Sheet'!#REF!</f>
        <v>#REF!</v>
      </c>
      <c r="D142" t="e">
        <f>LOOKUP(B142,Constants!E:E,Constants!F:F)</f>
        <v>#REF!</v>
      </c>
      <c r="E142" t="e">
        <f>IF(D142&lt;&gt;"I",LOOKUP(C142,Constants!G:G,Constants!H:H),LOOKUP(C142,Constants!I:I,Constants!J:J))</f>
        <v>#REF!</v>
      </c>
      <c r="F142" t="e">
        <f t="shared" si="2"/>
        <v>#REF!</v>
      </c>
      <c r="G142" t="e">
        <f>'Time Sheet'!#REF!</f>
        <v>#REF!</v>
      </c>
    </row>
    <row r="143" spans="1:7" x14ac:dyDescent="0.2">
      <c r="A143" t="e">
        <f>'Time Sheet'!#REF!</f>
        <v>#REF!</v>
      </c>
      <c r="B143" t="e">
        <f>'Time Sheet'!#REF!</f>
        <v>#REF!</v>
      </c>
      <c r="C143" t="e">
        <f>'Time Sheet'!#REF!</f>
        <v>#REF!</v>
      </c>
      <c r="D143" t="e">
        <f>LOOKUP(B143,Constants!E:E,Constants!F:F)</f>
        <v>#REF!</v>
      </c>
      <c r="E143" t="e">
        <f>IF(D143&lt;&gt;"I",LOOKUP(C143,Constants!G:G,Constants!H:H),LOOKUP(C143,Constants!I:I,Constants!J:J))</f>
        <v>#REF!</v>
      </c>
      <c r="F143" t="e">
        <f t="shared" si="2"/>
        <v>#REF!</v>
      </c>
      <c r="G143" t="e">
        <f>'Time Sheet'!#REF!</f>
        <v>#REF!</v>
      </c>
    </row>
    <row r="144" spans="1:7" x14ac:dyDescent="0.2">
      <c r="A144" t="e">
        <f>'Time Sheet'!#REF!</f>
        <v>#REF!</v>
      </c>
      <c r="B144" t="e">
        <f>'Time Sheet'!#REF!</f>
        <v>#REF!</v>
      </c>
      <c r="C144" t="e">
        <f>'Time Sheet'!#REF!</f>
        <v>#REF!</v>
      </c>
      <c r="D144" t="e">
        <f>LOOKUP(B144,Constants!E:E,Constants!F:F)</f>
        <v>#REF!</v>
      </c>
      <c r="E144" t="e">
        <f>IF(D144&lt;&gt;"I",LOOKUP(C144,Constants!G:G,Constants!H:H),LOOKUP(C144,Constants!I:I,Constants!J:J))</f>
        <v>#REF!</v>
      </c>
      <c r="F144" t="e">
        <f t="shared" si="2"/>
        <v>#REF!</v>
      </c>
      <c r="G144" t="e">
        <f>'Time Sheet'!#REF!</f>
        <v>#REF!</v>
      </c>
    </row>
    <row r="145" spans="1:7" x14ac:dyDescent="0.2">
      <c r="A145" t="e">
        <f>'Time Sheet'!#REF!</f>
        <v>#REF!</v>
      </c>
      <c r="B145" t="e">
        <f>'Time Sheet'!#REF!</f>
        <v>#REF!</v>
      </c>
      <c r="C145" t="e">
        <f>'Time Sheet'!#REF!</f>
        <v>#REF!</v>
      </c>
      <c r="D145" t="e">
        <f>LOOKUP(B145,Constants!E:E,Constants!F:F)</f>
        <v>#REF!</v>
      </c>
      <c r="E145" t="e">
        <f>IF(D145&lt;&gt;"I",LOOKUP(C145,Constants!G:G,Constants!H:H),LOOKUP(C145,Constants!I:I,Constants!J:J))</f>
        <v>#REF!</v>
      </c>
      <c r="F145" t="e">
        <f t="shared" si="2"/>
        <v>#REF!</v>
      </c>
      <c r="G145" t="e">
        <f>'Time Sheet'!#REF!</f>
        <v>#REF!</v>
      </c>
    </row>
    <row r="146" spans="1:7" x14ac:dyDescent="0.2">
      <c r="A146" t="e">
        <f>'Time Sheet'!#REF!</f>
        <v>#REF!</v>
      </c>
      <c r="B146" t="e">
        <f>'Time Sheet'!#REF!</f>
        <v>#REF!</v>
      </c>
      <c r="C146" t="e">
        <f>'Time Sheet'!#REF!</f>
        <v>#REF!</v>
      </c>
      <c r="D146" t="e">
        <f>LOOKUP(B146,Constants!E:E,Constants!F:F)</f>
        <v>#REF!</v>
      </c>
      <c r="E146" t="e">
        <f>IF(D146&lt;&gt;"I",LOOKUP(C146,Constants!G:G,Constants!H:H),LOOKUP(C146,Constants!I:I,Constants!J:J))</f>
        <v>#REF!</v>
      </c>
      <c r="F146" t="e">
        <f t="shared" si="2"/>
        <v>#REF!</v>
      </c>
      <c r="G146" t="e">
        <f>'Time Sheet'!#REF!</f>
        <v>#REF!</v>
      </c>
    </row>
    <row r="147" spans="1:7" x14ac:dyDescent="0.2">
      <c r="A147" t="e">
        <f>'Time Sheet'!#REF!</f>
        <v>#REF!</v>
      </c>
      <c r="B147" t="e">
        <f>'Time Sheet'!#REF!</f>
        <v>#REF!</v>
      </c>
      <c r="C147" t="e">
        <f>'Time Sheet'!#REF!</f>
        <v>#REF!</v>
      </c>
      <c r="D147" t="e">
        <f>LOOKUP(B147,Constants!E:E,Constants!F:F)</f>
        <v>#REF!</v>
      </c>
      <c r="E147" t="e">
        <f>IF(D147&lt;&gt;"I",LOOKUP(C147,Constants!G:G,Constants!H:H),LOOKUP(C147,Constants!I:I,Constants!J:J))</f>
        <v>#REF!</v>
      </c>
      <c r="F147" t="e">
        <f t="shared" si="2"/>
        <v>#REF!</v>
      </c>
      <c r="G147" t="e">
        <f>'Time Sheet'!#REF!</f>
        <v>#REF!</v>
      </c>
    </row>
    <row r="148" spans="1:7" x14ac:dyDescent="0.2">
      <c r="A148" t="e">
        <f>'Time Sheet'!#REF!</f>
        <v>#REF!</v>
      </c>
      <c r="B148" t="e">
        <f>'Time Sheet'!#REF!</f>
        <v>#REF!</v>
      </c>
      <c r="C148" t="e">
        <f>'Time Sheet'!#REF!</f>
        <v>#REF!</v>
      </c>
      <c r="D148" t="e">
        <f>LOOKUP(B148,Constants!E:E,Constants!F:F)</f>
        <v>#REF!</v>
      </c>
      <c r="E148" t="e">
        <f>IF(D148&lt;&gt;"I",LOOKUP(C148,Constants!G:G,Constants!H:H),LOOKUP(C148,Constants!I:I,Constants!J:J))</f>
        <v>#REF!</v>
      </c>
      <c r="F148" t="e">
        <f t="shared" si="2"/>
        <v>#REF!</v>
      </c>
      <c r="G148" t="e">
        <f>'Time Sheet'!#REF!</f>
        <v>#REF!</v>
      </c>
    </row>
    <row r="149" spans="1:7" x14ac:dyDescent="0.2">
      <c r="A149" t="e">
        <f>'Time Sheet'!#REF!</f>
        <v>#REF!</v>
      </c>
      <c r="B149" t="e">
        <f>'Time Sheet'!#REF!</f>
        <v>#REF!</v>
      </c>
      <c r="C149" t="e">
        <f>'Time Sheet'!#REF!</f>
        <v>#REF!</v>
      </c>
      <c r="D149" t="e">
        <f>LOOKUP(B149,Constants!E:E,Constants!F:F)</f>
        <v>#REF!</v>
      </c>
      <c r="E149" t="e">
        <f>IF(D149&lt;&gt;"I",LOOKUP(C149,Constants!G:G,Constants!H:H),LOOKUP(C149,Constants!I:I,Constants!J:J))</f>
        <v>#REF!</v>
      </c>
      <c r="F149" t="e">
        <f t="shared" si="2"/>
        <v>#REF!</v>
      </c>
      <c r="G149" t="e">
        <f>'Time Sheet'!#REF!</f>
        <v>#REF!</v>
      </c>
    </row>
    <row r="150" spans="1:7" x14ac:dyDescent="0.2">
      <c r="A150" t="e">
        <f>'Time Sheet'!#REF!</f>
        <v>#REF!</v>
      </c>
      <c r="B150" t="e">
        <f>'Time Sheet'!#REF!</f>
        <v>#REF!</v>
      </c>
      <c r="C150" t="e">
        <f>'Time Sheet'!#REF!</f>
        <v>#REF!</v>
      </c>
      <c r="D150" t="e">
        <f>LOOKUP(B150,Constants!E:E,Constants!F:F)</f>
        <v>#REF!</v>
      </c>
      <c r="E150" t="e">
        <f>IF(D150&lt;&gt;"I",LOOKUP(C150,Constants!G:G,Constants!H:H),LOOKUP(C150,Constants!I:I,Constants!J:J))</f>
        <v>#REF!</v>
      </c>
      <c r="F150" t="e">
        <f t="shared" si="2"/>
        <v>#REF!</v>
      </c>
      <c r="G150" t="e">
        <f>'Time Sheet'!#REF!</f>
        <v>#REF!</v>
      </c>
    </row>
    <row r="151" spans="1:7" x14ac:dyDescent="0.2">
      <c r="A151" t="e">
        <f>'Time Sheet'!#REF!</f>
        <v>#REF!</v>
      </c>
      <c r="B151" t="e">
        <f>'Time Sheet'!#REF!</f>
        <v>#REF!</v>
      </c>
      <c r="C151" t="e">
        <f>'Time Sheet'!#REF!</f>
        <v>#REF!</v>
      </c>
      <c r="D151" t="e">
        <f>LOOKUP(B151,Constants!E:E,Constants!F:F)</f>
        <v>#REF!</v>
      </c>
      <c r="E151" t="e">
        <f>IF(D151&lt;&gt;"I",LOOKUP(C151,Constants!G:G,Constants!H:H),LOOKUP(C151,Constants!I:I,Constants!J:J))</f>
        <v>#REF!</v>
      </c>
      <c r="F151" t="e">
        <f t="shared" si="2"/>
        <v>#REF!</v>
      </c>
      <c r="G151" t="e">
        <f>'Time Sheet'!#REF!</f>
        <v>#REF!</v>
      </c>
    </row>
    <row r="152" spans="1:7" x14ac:dyDescent="0.2">
      <c r="A152" t="e">
        <f>'Time Sheet'!#REF!</f>
        <v>#REF!</v>
      </c>
      <c r="B152" t="e">
        <f>'Time Sheet'!#REF!</f>
        <v>#REF!</v>
      </c>
      <c r="C152" t="e">
        <f>'Time Sheet'!#REF!</f>
        <v>#REF!</v>
      </c>
      <c r="D152" t="e">
        <f>LOOKUP(B152,Constants!E:E,Constants!F:F)</f>
        <v>#REF!</v>
      </c>
      <c r="E152" t="e">
        <f>IF(D152&lt;&gt;"I",LOOKUP(C152,Constants!G:G,Constants!H:H),LOOKUP(C152,Constants!I:I,Constants!J:J))</f>
        <v>#REF!</v>
      </c>
      <c r="F152" t="e">
        <f t="shared" si="2"/>
        <v>#REF!</v>
      </c>
      <c r="G152" t="e">
        <f>'Time Sheet'!#REF!</f>
        <v>#REF!</v>
      </c>
    </row>
    <row r="153" spans="1:7" x14ac:dyDescent="0.2">
      <c r="A153" t="e">
        <f>'Time Sheet'!#REF!</f>
        <v>#REF!</v>
      </c>
      <c r="B153" t="e">
        <f>'Time Sheet'!#REF!</f>
        <v>#REF!</v>
      </c>
      <c r="C153" t="e">
        <f>'Time Sheet'!#REF!</f>
        <v>#REF!</v>
      </c>
      <c r="D153" t="e">
        <f>LOOKUP(B153,Constants!E:E,Constants!F:F)</f>
        <v>#REF!</v>
      </c>
      <c r="E153" t="e">
        <f>IF(D153&lt;&gt;"I",LOOKUP(C153,Constants!G:G,Constants!H:H),LOOKUP(C153,Constants!I:I,Constants!J:J))</f>
        <v>#REF!</v>
      </c>
      <c r="F153" t="e">
        <f t="shared" si="2"/>
        <v>#REF!</v>
      </c>
      <c r="G153" t="e">
        <f>'Time Sheet'!#REF!</f>
        <v>#REF!</v>
      </c>
    </row>
    <row r="154" spans="1:7" x14ac:dyDescent="0.2">
      <c r="A154" t="e">
        <f>'Time Sheet'!#REF!</f>
        <v>#REF!</v>
      </c>
      <c r="B154" t="e">
        <f>'Time Sheet'!#REF!</f>
        <v>#REF!</v>
      </c>
      <c r="C154" t="e">
        <f>'Time Sheet'!#REF!</f>
        <v>#REF!</v>
      </c>
      <c r="D154" t="e">
        <f>LOOKUP(B154,Constants!E:E,Constants!F:F)</f>
        <v>#REF!</v>
      </c>
      <c r="E154" t="e">
        <f>IF(D154&lt;&gt;"I",LOOKUP(C154,Constants!G:G,Constants!H:H),LOOKUP(C154,Constants!I:I,Constants!J:J))</f>
        <v>#REF!</v>
      </c>
      <c r="F154" t="e">
        <f t="shared" si="2"/>
        <v>#REF!</v>
      </c>
      <c r="G154" t="e">
        <f>'Time Sheet'!#REF!</f>
        <v>#REF!</v>
      </c>
    </row>
    <row r="155" spans="1:7" x14ac:dyDescent="0.2">
      <c r="A155" t="e">
        <f>'Time Sheet'!#REF!</f>
        <v>#REF!</v>
      </c>
      <c r="B155" t="e">
        <f>'Time Sheet'!#REF!</f>
        <v>#REF!</v>
      </c>
      <c r="C155" t="e">
        <f>'Time Sheet'!#REF!</f>
        <v>#REF!</v>
      </c>
      <c r="D155" t="e">
        <f>LOOKUP(B155,Constants!E:E,Constants!F:F)</f>
        <v>#REF!</v>
      </c>
      <c r="E155" t="e">
        <f>IF(D155&lt;&gt;"I",LOOKUP(C155,Constants!G:G,Constants!H:H),LOOKUP(C155,Constants!I:I,Constants!J:J))</f>
        <v>#REF!</v>
      </c>
      <c r="F155" t="e">
        <f t="shared" si="2"/>
        <v>#REF!</v>
      </c>
      <c r="G155" t="e">
        <f>'Time Sheet'!#REF!</f>
        <v>#REF!</v>
      </c>
    </row>
    <row r="156" spans="1:7" x14ac:dyDescent="0.2">
      <c r="A156" t="e">
        <f>'Time Sheet'!#REF!</f>
        <v>#REF!</v>
      </c>
      <c r="B156" t="e">
        <f>'Time Sheet'!#REF!</f>
        <v>#REF!</v>
      </c>
      <c r="C156" t="e">
        <f>'Time Sheet'!#REF!</f>
        <v>#REF!</v>
      </c>
      <c r="D156" t="e">
        <f>LOOKUP(B156,Constants!E:E,Constants!F:F)</f>
        <v>#REF!</v>
      </c>
      <c r="E156" t="e">
        <f>IF(D156&lt;&gt;"I",LOOKUP(C156,Constants!G:G,Constants!H:H),LOOKUP(C156,Constants!I:I,Constants!J:J))</f>
        <v>#REF!</v>
      </c>
      <c r="F156" t="e">
        <f t="shared" si="2"/>
        <v>#REF!</v>
      </c>
      <c r="G156" t="e">
        <f>'Time Sheet'!#REF!</f>
        <v>#REF!</v>
      </c>
    </row>
    <row r="157" spans="1:7" x14ac:dyDescent="0.2">
      <c r="A157" t="e">
        <f>'Time Sheet'!#REF!</f>
        <v>#REF!</v>
      </c>
      <c r="B157" t="e">
        <f>'Time Sheet'!#REF!</f>
        <v>#REF!</v>
      </c>
      <c r="C157" t="e">
        <f>'Time Sheet'!#REF!</f>
        <v>#REF!</v>
      </c>
      <c r="D157" t="e">
        <f>LOOKUP(B157,Constants!E:E,Constants!F:F)</f>
        <v>#REF!</v>
      </c>
      <c r="E157" t="e">
        <f>IF(D157&lt;&gt;"I",LOOKUP(C157,Constants!G:G,Constants!H:H),LOOKUP(C157,Constants!I:I,Constants!J:J))</f>
        <v>#REF!</v>
      </c>
      <c r="F157" t="e">
        <f t="shared" si="2"/>
        <v>#REF!</v>
      </c>
      <c r="G157" t="e">
        <f>'Time Sheet'!#REF!</f>
        <v>#REF!</v>
      </c>
    </row>
    <row r="158" spans="1:7" x14ac:dyDescent="0.2">
      <c r="A158" t="e">
        <f>'Time Sheet'!#REF!</f>
        <v>#REF!</v>
      </c>
      <c r="B158" t="e">
        <f>'Time Sheet'!#REF!</f>
        <v>#REF!</v>
      </c>
      <c r="C158" t="e">
        <f>'Time Sheet'!#REF!</f>
        <v>#REF!</v>
      </c>
      <c r="D158" t="e">
        <f>LOOKUP(B158,Constants!E:E,Constants!F:F)</f>
        <v>#REF!</v>
      </c>
      <c r="E158" t="e">
        <f>IF(D158&lt;&gt;"I",LOOKUP(C158,Constants!G:G,Constants!H:H),LOOKUP(C158,Constants!I:I,Constants!J:J))</f>
        <v>#REF!</v>
      </c>
      <c r="F158" t="e">
        <f t="shared" si="2"/>
        <v>#REF!</v>
      </c>
      <c r="G158" t="e">
        <f>'Time Sheet'!#REF!</f>
        <v>#REF!</v>
      </c>
    </row>
    <row r="159" spans="1:7" x14ac:dyDescent="0.2">
      <c r="A159" t="e">
        <f>'Time Sheet'!#REF!</f>
        <v>#REF!</v>
      </c>
      <c r="B159" t="e">
        <f>'Time Sheet'!#REF!</f>
        <v>#REF!</v>
      </c>
      <c r="C159" t="e">
        <f>'Time Sheet'!#REF!</f>
        <v>#REF!</v>
      </c>
      <c r="D159" t="e">
        <f>LOOKUP(B159,Constants!E:E,Constants!F:F)</f>
        <v>#REF!</v>
      </c>
      <c r="E159" t="e">
        <f>IF(D159&lt;&gt;"I",LOOKUP(C159,Constants!G:G,Constants!H:H),LOOKUP(C159,Constants!I:I,Constants!J:J))</f>
        <v>#REF!</v>
      </c>
      <c r="F159" t="e">
        <f t="shared" si="2"/>
        <v>#REF!</v>
      </c>
      <c r="G159" t="e">
        <f>'Time Sheet'!#REF!</f>
        <v>#REF!</v>
      </c>
    </row>
    <row r="160" spans="1:7" x14ac:dyDescent="0.2">
      <c r="A160" t="e">
        <f>'Time Sheet'!#REF!</f>
        <v>#REF!</v>
      </c>
      <c r="B160" t="e">
        <f>'Time Sheet'!#REF!</f>
        <v>#REF!</v>
      </c>
      <c r="C160" t="e">
        <f>'Time Sheet'!#REF!</f>
        <v>#REF!</v>
      </c>
      <c r="D160" t="e">
        <f>LOOKUP(B160,Constants!E:E,Constants!F:F)</f>
        <v>#REF!</v>
      </c>
      <c r="E160" t="e">
        <f>IF(D160&lt;&gt;"I",LOOKUP(C160,Constants!G:G,Constants!H:H),LOOKUP(C160,Constants!I:I,Constants!J:J))</f>
        <v>#REF!</v>
      </c>
      <c r="F160" t="e">
        <f t="shared" si="2"/>
        <v>#REF!</v>
      </c>
      <c r="G160" t="e">
        <f>'Time Sheet'!#REF!</f>
        <v>#REF!</v>
      </c>
    </row>
    <row r="161" spans="1:7" x14ac:dyDescent="0.2">
      <c r="A161" t="e">
        <f>'Time Sheet'!#REF!</f>
        <v>#REF!</v>
      </c>
      <c r="B161" t="e">
        <f>'Time Sheet'!#REF!</f>
        <v>#REF!</v>
      </c>
      <c r="C161" t="e">
        <f>'Time Sheet'!#REF!</f>
        <v>#REF!</v>
      </c>
      <c r="D161" t="e">
        <f>LOOKUP(B161,Constants!E:E,Constants!F:F)</f>
        <v>#REF!</v>
      </c>
      <c r="E161" t="e">
        <f>IF(D161&lt;&gt;"I",LOOKUP(C161,Constants!G:G,Constants!H:H),LOOKUP(C161,Constants!I:I,Constants!J:J))</f>
        <v>#REF!</v>
      </c>
      <c r="F161" t="e">
        <f t="shared" si="2"/>
        <v>#REF!</v>
      </c>
      <c r="G161" t="e">
        <f>'Time Sheet'!#REF!</f>
        <v>#REF!</v>
      </c>
    </row>
    <row r="162" spans="1:7" x14ac:dyDescent="0.2">
      <c r="A162" t="e">
        <f>'Time Sheet'!#REF!</f>
        <v>#REF!</v>
      </c>
      <c r="B162" t="e">
        <f>'Time Sheet'!#REF!</f>
        <v>#REF!</v>
      </c>
      <c r="C162" t="e">
        <f>'Time Sheet'!#REF!</f>
        <v>#REF!</v>
      </c>
      <c r="D162" t="e">
        <f>LOOKUP(B162,Constants!E:E,Constants!F:F)</f>
        <v>#REF!</v>
      </c>
      <c r="E162" t="e">
        <f>IF(D162&lt;&gt;"I",LOOKUP(C162,Constants!G:G,Constants!H:H),LOOKUP(C162,Constants!I:I,Constants!J:J))</f>
        <v>#REF!</v>
      </c>
      <c r="F162" t="e">
        <f t="shared" si="2"/>
        <v>#REF!</v>
      </c>
      <c r="G162" t="e">
        <f>'Time Sheet'!#REF!</f>
        <v>#REF!</v>
      </c>
    </row>
    <row r="163" spans="1:7" x14ac:dyDescent="0.2">
      <c r="A163" t="e">
        <f>'Time Sheet'!#REF!</f>
        <v>#REF!</v>
      </c>
      <c r="B163" t="e">
        <f>'Time Sheet'!#REF!</f>
        <v>#REF!</v>
      </c>
      <c r="C163" t="e">
        <f>'Time Sheet'!#REF!</f>
        <v>#REF!</v>
      </c>
      <c r="D163" t="e">
        <f>LOOKUP(B163,Constants!E:E,Constants!F:F)</f>
        <v>#REF!</v>
      </c>
      <c r="E163" t="e">
        <f>IF(D163&lt;&gt;"I",LOOKUP(C163,Constants!G:G,Constants!H:H),LOOKUP(C163,Constants!I:I,Constants!J:J))</f>
        <v>#REF!</v>
      </c>
      <c r="F163" t="e">
        <f t="shared" si="2"/>
        <v>#REF!</v>
      </c>
      <c r="G163" t="e">
        <f>'Time Sheet'!#REF!</f>
        <v>#REF!</v>
      </c>
    </row>
    <row r="164" spans="1:7" x14ac:dyDescent="0.2">
      <c r="A164" t="e">
        <f>'Time Sheet'!#REF!</f>
        <v>#REF!</v>
      </c>
      <c r="B164" t="e">
        <f>'Time Sheet'!#REF!</f>
        <v>#REF!</v>
      </c>
      <c r="C164" t="e">
        <f>'Time Sheet'!#REF!</f>
        <v>#REF!</v>
      </c>
      <c r="D164" t="e">
        <f>LOOKUP(B164,Constants!E:E,Constants!F:F)</f>
        <v>#REF!</v>
      </c>
      <c r="E164" t="e">
        <f>IF(D164&lt;&gt;"I",LOOKUP(C164,Constants!G:G,Constants!H:H),LOOKUP(C164,Constants!I:I,Constants!J:J))</f>
        <v>#REF!</v>
      </c>
      <c r="F164" t="e">
        <f t="shared" si="2"/>
        <v>#REF!</v>
      </c>
      <c r="G164" t="e">
        <f>'Time Sheet'!#REF!</f>
        <v>#REF!</v>
      </c>
    </row>
    <row r="165" spans="1:7" x14ac:dyDescent="0.2">
      <c r="A165" t="e">
        <f>'Time Sheet'!#REF!</f>
        <v>#REF!</v>
      </c>
      <c r="B165" t="e">
        <f>'Time Sheet'!#REF!</f>
        <v>#REF!</v>
      </c>
      <c r="C165" t="e">
        <f>'Time Sheet'!#REF!</f>
        <v>#REF!</v>
      </c>
      <c r="D165" t="e">
        <f>LOOKUP(B165,Constants!E:E,Constants!F:F)</f>
        <v>#REF!</v>
      </c>
      <c r="E165" t="e">
        <f>IF(D165&lt;&gt;"I",LOOKUP(C165,Constants!G:G,Constants!H:H),LOOKUP(C165,Constants!I:I,Constants!J:J))</f>
        <v>#REF!</v>
      </c>
      <c r="F165" t="e">
        <f t="shared" si="2"/>
        <v>#REF!</v>
      </c>
      <c r="G165" t="e">
        <f>'Time Sheet'!#REF!</f>
        <v>#REF!</v>
      </c>
    </row>
    <row r="166" spans="1:7" x14ac:dyDescent="0.2">
      <c r="A166" t="e">
        <f>'Time Sheet'!#REF!</f>
        <v>#REF!</v>
      </c>
      <c r="B166" t="e">
        <f>'Time Sheet'!#REF!</f>
        <v>#REF!</v>
      </c>
      <c r="C166" t="e">
        <f>'Time Sheet'!#REF!</f>
        <v>#REF!</v>
      </c>
      <c r="D166" t="e">
        <f>LOOKUP(B166,Constants!E:E,Constants!F:F)</f>
        <v>#REF!</v>
      </c>
      <c r="E166" t="e">
        <f>IF(D166&lt;&gt;"I",LOOKUP(C166,Constants!G:G,Constants!H:H),LOOKUP(C166,Constants!I:I,Constants!J:J))</f>
        <v>#REF!</v>
      </c>
      <c r="F166" t="e">
        <f t="shared" si="2"/>
        <v>#REF!</v>
      </c>
      <c r="G166" t="e">
        <f>'Time Sheet'!#REF!</f>
        <v>#REF!</v>
      </c>
    </row>
    <row r="167" spans="1:7" x14ac:dyDescent="0.2">
      <c r="A167" t="e">
        <f>'Time Sheet'!#REF!</f>
        <v>#REF!</v>
      </c>
      <c r="B167" t="e">
        <f>'Time Sheet'!#REF!</f>
        <v>#REF!</v>
      </c>
      <c r="C167" t="e">
        <f>'Time Sheet'!#REF!</f>
        <v>#REF!</v>
      </c>
      <c r="D167" t="e">
        <f>LOOKUP(B167,Constants!E:E,Constants!F:F)</f>
        <v>#REF!</v>
      </c>
      <c r="E167" t="e">
        <f>IF(D167&lt;&gt;"I",LOOKUP(C167,Constants!G:G,Constants!H:H),LOOKUP(C167,Constants!I:I,Constants!J:J))</f>
        <v>#REF!</v>
      </c>
      <c r="F167" t="e">
        <f t="shared" si="2"/>
        <v>#REF!</v>
      </c>
      <c r="G167" t="e">
        <f>'Time Sheet'!#REF!</f>
        <v>#REF!</v>
      </c>
    </row>
    <row r="168" spans="1:7" x14ac:dyDescent="0.2">
      <c r="A168" t="e">
        <f>'Time Sheet'!#REF!</f>
        <v>#REF!</v>
      </c>
      <c r="B168" t="e">
        <f>'Time Sheet'!#REF!</f>
        <v>#REF!</v>
      </c>
      <c r="C168" t="e">
        <f>'Time Sheet'!#REF!</f>
        <v>#REF!</v>
      </c>
      <c r="D168" t="e">
        <f>LOOKUP(B168,Constants!E:E,Constants!F:F)</f>
        <v>#REF!</v>
      </c>
      <c r="E168" t="e">
        <f>IF(D168&lt;&gt;"I",LOOKUP(C168,Constants!G:G,Constants!H:H),LOOKUP(C168,Constants!I:I,Constants!J:J))</f>
        <v>#REF!</v>
      </c>
      <c r="F168" t="e">
        <f t="shared" si="2"/>
        <v>#REF!</v>
      </c>
      <c r="G168" t="e">
        <f>'Time Sheet'!#REF!</f>
        <v>#REF!</v>
      </c>
    </row>
    <row r="169" spans="1:7" x14ac:dyDescent="0.2">
      <c r="A169" t="e">
        <f>'Time Sheet'!#REF!</f>
        <v>#REF!</v>
      </c>
      <c r="B169" t="e">
        <f>'Time Sheet'!#REF!</f>
        <v>#REF!</v>
      </c>
      <c r="C169" t="e">
        <f>'Time Sheet'!#REF!</f>
        <v>#REF!</v>
      </c>
      <c r="D169" t="e">
        <f>LOOKUP(B169,Constants!E:E,Constants!F:F)</f>
        <v>#REF!</v>
      </c>
      <c r="E169" t="e">
        <f>IF(D169&lt;&gt;"I",LOOKUP(C169,Constants!G:G,Constants!H:H),LOOKUP(C169,Constants!I:I,Constants!J:J))</f>
        <v>#REF!</v>
      </c>
      <c r="F169" t="e">
        <f t="shared" si="2"/>
        <v>#REF!</v>
      </c>
      <c r="G169" t="e">
        <f>'Time Sheet'!#REF!</f>
        <v>#REF!</v>
      </c>
    </row>
    <row r="170" spans="1:7" x14ac:dyDescent="0.2">
      <c r="A170" t="e">
        <f>'Time Sheet'!#REF!</f>
        <v>#REF!</v>
      </c>
      <c r="B170" t="e">
        <f>'Time Sheet'!#REF!</f>
        <v>#REF!</v>
      </c>
      <c r="C170" t="e">
        <f>'Time Sheet'!#REF!</f>
        <v>#REF!</v>
      </c>
      <c r="D170" t="e">
        <f>LOOKUP(B170,Constants!E:E,Constants!F:F)</f>
        <v>#REF!</v>
      </c>
      <c r="E170" t="e">
        <f>IF(D170&lt;&gt;"I",LOOKUP(C170,Constants!G:G,Constants!H:H),LOOKUP(C170,Constants!I:I,Constants!J:J))</f>
        <v>#REF!</v>
      </c>
      <c r="F170" t="e">
        <f t="shared" si="2"/>
        <v>#REF!</v>
      </c>
      <c r="G170" t="e">
        <f>'Time Sheet'!#REF!</f>
        <v>#REF!</v>
      </c>
    </row>
    <row r="171" spans="1:7" x14ac:dyDescent="0.2">
      <c r="A171" t="e">
        <f>'Time Sheet'!#REF!</f>
        <v>#REF!</v>
      </c>
      <c r="B171" t="e">
        <f>'Time Sheet'!#REF!</f>
        <v>#REF!</v>
      </c>
      <c r="C171" t="e">
        <f>'Time Sheet'!#REF!</f>
        <v>#REF!</v>
      </c>
      <c r="D171" t="e">
        <f>LOOKUP(B171,Constants!E:E,Constants!F:F)</f>
        <v>#REF!</v>
      </c>
      <c r="E171" t="e">
        <f>IF(D171&lt;&gt;"I",LOOKUP(C171,Constants!G:G,Constants!H:H),LOOKUP(C171,Constants!I:I,Constants!J:J))</f>
        <v>#REF!</v>
      </c>
      <c r="F171" t="e">
        <f t="shared" si="2"/>
        <v>#REF!</v>
      </c>
      <c r="G171" t="e">
        <f>'Time Sheet'!#REF!</f>
        <v>#REF!</v>
      </c>
    </row>
    <row r="172" spans="1:7" x14ac:dyDescent="0.2">
      <c r="A172" t="e">
        <f>'Time Sheet'!#REF!</f>
        <v>#REF!</v>
      </c>
      <c r="B172" t="e">
        <f>'Time Sheet'!#REF!</f>
        <v>#REF!</v>
      </c>
      <c r="C172" t="e">
        <f>'Time Sheet'!#REF!</f>
        <v>#REF!</v>
      </c>
      <c r="D172" t="e">
        <f>LOOKUP(B172,Constants!E:E,Constants!F:F)</f>
        <v>#REF!</v>
      </c>
      <c r="E172" t="e">
        <f>IF(D172&lt;&gt;"I",LOOKUP(C172,Constants!G:G,Constants!H:H),LOOKUP(C172,Constants!I:I,Constants!J:J))</f>
        <v>#REF!</v>
      </c>
      <c r="F172" t="e">
        <f t="shared" si="2"/>
        <v>#REF!</v>
      </c>
      <c r="G172" t="e">
        <f>'Time Sheet'!#REF!</f>
        <v>#REF!</v>
      </c>
    </row>
    <row r="173" spans="1:7" x14ac:dyDescent="0.2">
      <c r="A173" t="e">
        <f>'Time Sheet'!#REF!</f>
        <v>#REF!</v>
      </c>
      <c r="B173" t="e">
        <f>'Time Sheet'!#REF!</f>
        <v>#REF!</v>
      </c>
      <c r="C173" t="e">
        <f>'Time Sheet'!#REF!</f>
        <v>#REF!</v>
      </c>
      <c r="D173" t="e">
        <f>LOOKUP(B173,Constants!E:E,Constants!F:F)</f>
        <v>#REF!</v>
      </c>
      <c r="E173" t="e">
        <f>IF(D173&lt;&gt;"I",LOOKUP(C173,Constants!G:G,Constants!H:H),LOOKUP(C173,Constants!I:I,Constants!J:J))</f>
        <v>#REF!</v>
      </c>
      <c r="F173" t="e">
        <f t="shared" si="2"/>
        <v>#REF!</v>
      </c>
      <c r="G173" t="e">
        <f>'Time Sheet'!#REF!</f>
        <v>#REF!</v>
      </c>
    </row>
    <row r="174" spans="1:7" x14ac:dyDescent="0.2">
      <c r="A174" t="e">
        <f>'Time Sheet'!#REF!</f>
        <v>#REF!</v>
      </c>
      <c r="B174" t="e">
        <f>'Time Sheet'!#REF!</f>
        <v>#REF!</v>
      </c>
      <c r="C174" t="e">
        <f>'Time Sheet'!#REF!</f>
        <v>#REF!</v>
      </c>
      <c r="D174" t="e">
        <f>LOOKUP(B174,Constants!E:E,Constants!F:F)</f>
        <v>#REF!</v>
      </c>
      <c r="E174" t="e">
        <f>IF(D174&lt;&gt;"I",LOOKUP(C174,Constants!G:G,Constants!H:H),LOOKUP(C174,Constants!I:I,Constants!J:J))</f>
        <v>#REF!</v>
      </c>
      <c r="F174" t="e">
        <f t="shared" si="2"/>
        <v>#REF!</v>
      </c>
      <c r="G174" t="e">
        <f>'Time Sheet'!#REF!</f>
        <v>#REF!</v>
      </c>
    </row>
    <row r="175" spans="1:7" x14ac:dyDescent="0.2">
      <c r="A175" t="e">
        <f>'Time Sheet'!#REF!</f>
        <v>#REF!</v>
      </c>
      <c r="B175" t="e">
        <f>'Time Sheet'!#REF!</f>
        <v>#REF!</v>
      </c>
      <c r="C175" t="e">
        <f>'Time Sheet'!#REF!</f>
        <v>#REF!</v>
      </c>
      <c r="D175" t="e">
        <f>LOOKUP(B175,Constants!E:E,Constants!F:F)</f>
        <v>#REF!</v>
      </c>
      <c r="E175" t="e">
        <f>IF(D175&lt;&gt;"I",LOOKUP(C175,Constants!G:G,Constants!H:H),LOOKUP(C175,Constants!I:I,Constants!J:J))</f>
        <v>#REF!</v>
      </c>
      <c r="F175" t="e">
        <f t="shared" si="2"/>
        <v>#REF!</v>
      </c>
      <c r="G175" t="e">
        <f>'Time Sheet'!#REF!</f>
        <v>#REF!</v>
      </c>
    </row>
    <row r="176" spans="1:7" x14ac:dyDescent="0.2">
      <c r="A176" t="e">
        <f>'Time Sheet'!#REF!</f>
        <v>#REF!</v>
      </c>
      <c r="B176" t="e">
        <f>'Time Sheet'!#REF!</f>
        <v>#REF!</v>
      </c>
      <c r="C176" t="e">
        <f>'Time Sheet'!#REF!</f>
        <v>#REF!</v>
      </c>
      <c r="D176" t="e">
        <f>LOOKUP(B176,Constants!E:E,Constants!F:F)</f>
        <v>#REF!</v>
      </c>
      <c r="E176" t="e">
        <f>IF(D176&lt;&gt;"I",LOOKUP(C176,Constants!G:G,Constants!H:H),LOOKUP(C176,Constants!I:I,Constants!J:J))</f>
        <v>#REF!</v>
      </c>
      <c r="F176" t="e">
        <f t="shared" si="2"/>
        <v>#REF!</v>
      </c>
      <c r="G176" t="e">
        <f>'Time Sheet'!#REF!</f>
        <v>#REF!</v>
      </c>
    </row>
    <row r="177" spans="1:7" x14ac:dyDescent="0.2">
      <c r="A177" t="e">
        <f>'Time Sheet'!#REF!</f>
        <v>#REF!</v>
      </c>
      <c r="B177" t="e">
        <f>'Time Sheet'!#REF!</f>
        <v>#REF!</v>
      </c>
      <c r="C177" t="e">
        <f>'Time Sheet'!#REF!</f>
        <v>#REF!</v>
      </c>
      <c r="D177" t="e">
        <f>LOOKUP(B177,Constants!E:E,Constants!F:F)</f>
        <v>#REF!</v>
      </c>
      <c r="E177" t="e">
        <f>IF(D177&lt;&gt;"I",LOOKUP(C177,Constants!G:G,Constants!H:H),LOOKUP(C177,Constants!I:I,Constants!J:J))</f>
        <v>#REF!</v>
      </c>
      <c r="F177" t="e">
        <f t="shared" si="2"/>
        <v>#REF!</v>
      </c>
      <c r="G177" t="e">
        <f>'Time Sheet'!#REF!</f>
        <v>#REF!</v>
      </c>
    </row>
    <row r="178" spans="1:7" x14ac:dyDescent="0.2">
      <c r="A178" t="e">
        <f>'Time Sheet'!#REF!</f>
        <v>#REF!</v>
      </c>
      <c r="B178" t="e">
        <f>'Time Sheet'!#REF!</f>
        <v>#REF!</v>
      </c>
      <c r="C178" t="e">
        <f>'Time Sheet'!#REF!</f>
        <v>#REF!</v>
      </c>
      <c r="D178" t="e">
        <f>LOOKUP(B178,Constants!E:E,Constants!F:F)</f>
        <v>#REF!</v>
      </c>
      <c r="E178" t="e">
        <f>IF(D178&lt;&gt;"I",LOOKUP(C178,Constants!G:G,Constants!H:H),LOOKUP(C178,Constants!I:I,Constants!J:J))</f>
        <v>#REF!</v>
      </c>
      <c r="F178" t="e">
        <f t="shared" si="2"/>
        <v>#REF!</v>
      </c>
      <c r="G178" t="e">
        <f>'Time Sheet'!#REF!</f>
        <v>#REF!</v>
      </c>
    </row>
    <row r="179" spans="1:7" x14ac:dyDescent="0.2">
      <c r="A179" t="e">
        <f>'Time Sheet'!#REF!</f>
        <v>#REF!</v>
      </c>
      <c r="B179" t="e">
        <f>'Time Sheet'!#REF!</f>
        <v>#REF!</v>
      </c>
      <c r="C179" t="e">
        <f>'Time Sheet'!#REF!</f>
        <v>#REF!</v>
      </c>
      <c r="D179" t="e">
        <f>LOOKUP(B179,Constants!E:E,Constants!F:F)</f>
        <v>#REF!</v>
      </c>
      <c r="E179" t="e">
        <f>IF(D179&lt;&gt;"I",LOOKUP(C179,Constants!G:G,Constants!H:H),LOOKUP(C179,Constants!I:I,Constants!J:J))</f>
        <v>#REF!</v>
      </c>
      <c r="F179" t="e">
        <f t="shared" si="2"/>
        <v>#REF!</v>
      </c>
      <c r="G179" t="e">
        <f>'Time Sheet'!#REF!</f>
        <v>#REF!</v>
      </c>
    </row>
    <row r="180" spans="1:7" x14ac:dyDescent="0.2">
      <c r="A180" t="e">
        <f>'Time Sheet'!#REF!</f>
        <v>#REF!</v>
      </c>
      <c r="B180" t="e">
        <f>'Time Sheet'!#REF!</f>
        <v>#REF!</v>
      </c>
      <c r="C180" t="e">
        <f>'Time Sheet'!#REF!</f>
        <v>#REF!</v>
      </c>
      <c r="D180" t="e">
        <f>LOOKUP(B180,Constants!E:E,Constants!F:F)</f>
        <v>#REF!</v>
      </c>
      <c r="E180" t="e">
        <f>IF(D180&lt;&gt;"I",LOOKUP(C180,Constants!G:G,Constants!H:H),LOOKUP(C180,Constants!I:I,Constants!J:J))</f>
        <v>#REF!</v>
      </c>
      <c r="F180" t="e">
        <f t="shared" si="2"/>
        <v>#REF!</v>
      </c>
      <c r="G180" t="e">
        <f>'Time Sheet'!#REF!</f>
        <v>#REF!</v>
      </c>
    </row>
    <row r="181" spans="1:7" x14ac:dyDescent="0.2">
      <c r="A181" t="e">
        <f>'Time Sheet'!#REF!</f>
        <v>#REF!</v>
      </c>
      <c r="B181" t="e">
        <f>'Time Sheet'!#REF!</f>
        <v>#REF!</v>
      </c>
      <c r="C181" t="e">
        <f>'Time Sheet'!#REF!</f>
        <v>#REF!</v>
      </c>
      <c r="D181" t="e">
        <f>LOOKUP(B181,Constants!E:E,Constants!F:F)</f>
        <v>#REF!</v>
      </c>
      <c r="E181" t="e">
        <f>IF(D181&lt;&gt;"I",LOOKUP(C181,Constants!G:G,Constants!H:H),LOOKUP(C181,Constants!I:I,Constants!J:J))</f>
        <v>#REF!</v>
      </c>
      <c r="F181" t="e">
        <f t="shared" si="2"/>
        <v>#REF!</v>
      </c>
      <c r="G181" t="e">
        <f>'Time Sheet'!#REF!</f>
        <v>#REF!</v>
      </c>
    </row>
    <row r="182" spans="1:7" x14ac:dyDescent="0.2">
      <c r="A182" t="e">
        <f>'Time Sheet'!#REF!</f>
        <v>#REF!</v>
      </c>
      <c r="B182" t="e">
        <f>'Time Sheet'!#REF!</f>
        <v>#REF!</v>
      </c>
      <c r="C182" t="e">
        <f>'Time Sheet'!#REF!</f>
        <v>#REF!</v>
      </c>
      <c r="D182" t="e">
        <f>LOOKUP(B182,Constants!E:E,Constants!F:F)</f>
        <v>#REF!</v>
      </c>
      <c r="E182" t="e">
        <f>IF(D182&lt;&gt;"I",LOOKUP(C182,Constants!G:G,Constants!H:H),LOOKUP(C182,Constants!I:I,Constants!J:J))</f>
        <v>#REF!</v>
      </c>
      <c r="F182" t="e">
        <f t="shared" si="2"/>
        <v>#REF!</v>
      </c>
      <c r="G182" t="e">
        <f>'Time Sheet'!#REF!</f>
        <v>#REF!</v>
      </c>
    </row>
    <row r="183" spans="1:7" x14ac:dyDescent="0.2">
      <c r="A183" t="e">
        <f>'Time Sheet'!#REF!</f>
        <v>#REF!</v>
      </c>
      <c r="B183" t="e">
        <f>'Time Sheet'!#REF!</f>
        <v>#REF!</v>
      </c>
      <c r="C183" t="e">
        <f>'Time Sheet'!#REF!</f>
        <v>#REF!</v>
      </c>
      <c r="D183" t="e">
        <f>LOOKUP(B183,Constants!E:E,Constants!F:F)</f>
        <v>#REF!</v>
      </c>
      <c r="E183" t="e">
        <f>IF(D183&lt;&gt;"I",LOOKUP(C183,Constants!G:G,Constants!H:H),LOOKUP(C183,Constants!I:I,Constants!J:J))</f>
        <v>#REF!</v>
      </c>
      <c r="F183" t="e">
        <f t="shared" si="2"/>
        <v>#REF!</v>
      </c>
      <c r="G183" t="e">
        <f>'Time Sheet'!#REF!</f>
        <v>#REF!</v>
      </c>
    </row>
    <row r="184" spans="1:7" x14ac:dyDescent="0.2">
      <c r="A184" t="e">
        <f>'Time Sheet'!#REF!</f>
        <v>#REF!</v>
      </c>
      <c r="B184" t="e">
        <f>'Time Sheet'!#REF!</f>
        <v>#REF!</v>
      </c>
      <c r="C184" t="e">
        <f>'Time Sheet'!#REF!</f>
        <v>#REF!</v>
      </c>
      <c r="D184" t="e">
        <f>LOOKUP(B184,Constants!E:E,Constants!F:F)</f>
        <v>#REF!</v>
      </c>
      <c r="E184" t="e">
        <f>IF(D184&lt;&gt;"I",LOOKUP(C184,Constants!G:G,Constants!H:H),LOOKUP(C184,Constants!I:I,Constants!J:J))</f>
        <v>#REF!</v>
      </c>
      <c r="F184" t="e">
        <f t="shared" si="2"/>
        <v>#REF!</v>
      </c>
      <c r="G184" t="e">
        <f>'Time Sheet'!#REF!</f>
        <v>#REF!</v>
      </c>
    </row>
    <row r="185" spans="1:7" x14ac:dyDescent="0.2">
      <c r="A185" t="e">
        <f>'Time Sheet'!#REF!</f>
        <v>#REF!</v>
      </c>
      <c r="B185" t="e">
        <f>'Time Sheet'!#REF!</f>
        <v>#REF!</v>
      </c>
      <c r="C185" t="e">
        <f>'Time Sheet'!#REF!</f>
        <v>#REF!</v>
      </c>
      <c r="D185" t="e">
        <f>LOOKUP(B185,Constants!E:E,Constants!F:F)</f>
        <v>#REF!</v>
      </c>
      <c r="E185" t="e">
        <f>IF(D185&lt;&gt;"I",LOOKUP(C185,Constants!G:G,Constants!H:H),LOOKUP(C185,Constants!I:I,Constants!J:J))</f>
        <v>#REF!</v>
      </c>
      <c r="F185" t="e">
        <f t="shared" si="2"/>
        <v>#REF!</v>
      </c>
      <c r="G185" t="e">
        <f>'Time Sheet'!#REF!</f>
        <v>#REF!</v>
      </c>
    </row>
    <row r="186" spans="1:7" x14ac:dyDescent="0.2">
      <c r="A186" t="e">
        <f>'Time Sheet'!#REF!</f>
        <v>#REF!</v>
      </c>
      <c r="B186" t="e">
        <f>'Time Sheet'!#REF!</f>
        <v>#REF!</v>
      </c>
      <c r="C186" t="e">
        <f>'Time Sheet'!#REF!</f>
        <v>#REF!</v>
      </c>
      <c r="D186" t="e">
        <f>LOOKUP(B186,Constants!E:E,Constants!F:F)</f>
        <v>#REF!</v>
      </c>
      <c r="E186" t="e">
        <f>IF(D186&lt;&gt;"I",LOOKUP(C186,Constants!G:G,Constants!H:H),LOOKUP(C186,Constants!I:I,Constants!J:J))</f>
        <v>#REF!</v>
      </c>
      <c r="F186" t="e">
        <f t="shared" si="2"/>
        <v>#REF!</v>
      </c>
      <c r="G186" t="e">
        <f>'Time Sheet'!#REF!</f>
        <v>#REF!</v>
      </c>
    </row>
    <row r="187" spans="1:7" x14ac:dyDescent="0.2">
      <c r="A187" t="e">
        <f>'Time Sheet'!#REF!</f>
        <v>#REF!</v>
      </c>
      <c r="B187" t="e">
        <f>'Time Sheet'!#REF!</f>
        <v>#REF!</v>
      </c>
      <c r="C187" t="e">
        <f>'Time Sheet'!#REF!</f>
        <v>#REF!</v>
      </c>
      <c r="D187" t="e">
        <f>LOOKUP(B187,Constants!E:E,Constants!F:F)</f>
        <v>#REF!</v>
      </c>
      <c r="E187" t="e">
        <f>IF(D187&lt;&gt;"I",LOOKUP(C187,Constants!G:G,Constants!H:H),LOOKUP(C187,Constants!I:I,Constants!J:J))</f>
        <v>#REF!</v>
      </c>
      <c r="F187" t="e">
        <f t="shared" si="2"/>
        <v>#REF!</v>
      </c>
      <c r="G187" t="e">
        <f>'Time Sheet'!#REF!</f>
        <v>#REF!</v>
      </c>
    </row>
    <row r="188" spans="1:7" x14ac:dyDescent="0.2">
      <c r="A188" t="e">
        <f>'Time Sheet'!#REF!</f>
        <v>#REF!</v>
      </c>
      <c r="B188" t="e">
        <f>'Time Sheet'!#REF!</f>
        <v>#REF!</v>
      </c>
      <c r="C188" t="e">
        <f>'Time Sheet'!#REF!</f>
        <v>#REF!</v>
      </c>
      <c r="D188" t="e">
        <f>LOOKUP(B188,Constants!E:E,Constants!F:F)</f>
        <v>#REF!</v>
      </c>
      <c r="E188" t="e">
        <f>IF(D188&lt;&gt;"I",LOOKUP(C188,Constants!G:G,Constants!H:H),LOOKUP(C188,Constants!I:I,Constants!J:J))</f>
        <v>#REF!</v>
      </c>
      <c r="F188" t="e">
        <f t="shared" si="2"/>
        <v>#REF!</v>
      </c>
      <c r="G188" t="e">
        <f>'Time Sheet'!#REF!</f>
        <v>#REF!</v>
      </c>
    </row>
    <row r="189" spans="1:7" x14ac:dyDescent="0.2">
      <c r="A189" t="e">
        <f>'Time Sheet'!#REF!</f>
        <v>#REF!</v>
      </c>
      <c r="B189" t="e">
        <f>'Time Sheet'!#REF!</f>
        <v>#REF!</v>
      </c>
      <c r="C189" t="e">
        <f>'Time Sheet'!#REF!</f>
        <v>#REF!</v>
      </c>
      <c r="D189" t="e">
        <f>LOOKUP(B189,Constants!E:E,Constants!F:F)</f>
        <v>#REF!</v>
      </c>
      <c r="E189" t="e">
        <f>IF(D189&lt;&gt;"I",LOOKUP(C189,Constants!G:G,Constants!H:H),LOOKUP(C189,Constants!I:I,Constants!J:J))</f>
        <v>#REF!</v>
      </c>
      <c r="F189" t="e">
        <f t="shared" si="2"/>
        <v>#REF!</v>
      </c>
      <c r="G189" t="e">
        <f>'Time Sheet'!#REF!</f>
        <v>#REF!</v>
      </c>
    </row>
    <row r="190" spans="1:7" x14ac:dyDescent="0.2">
      <c r="A190" t="e">
        <f>'Time Sheet'!#REF!</f>
        <v>#REF!</v>
      </c>
      <c r="B190" t="e">
        <f>'Time Sheet'!#REF!</f>
        <v>#REF!</v>
      </c>
      <c r="C190" t="e">
        <f>'Time Sheet'!#REF!</f>
        <v>#REF!</v>
      </c>
      <c r="D190" t="e">
        <f>LOOKUP(B190,Constants!E:E,Constants!F:F)</f>
        <v>#REF!</v>
      </c>
      <c r="E190" t="e">
        <f>IF(D190&lt;&gt;"I",LOOKUP(C190,Constants!G:G,Constants!H:H),LOOKUP(C190,Constants!I:I,Constants!J:J))</f>
        <v>#REF!</v>
      </c>
      <c r="F190" t="e">
        <f t="shared" si="2"/>
        <v>#REF!</v>
      </c>
      <c r="G190" t="e">
        <f>'Time Sheet'!#REF!</f>
        <v>#REF!</v>
      </c>
    </row>
    <row r="191" spans="1:7" x14ac:dyDescent="0.2">
      <c r="A191" t="e">
        <f>'Time Sheet'!#REF!</f>
        <v>#REF!</v>
      </c>
      <c r="B191" t="e">
        <f>'Time Sheet'!#REF!</f>
        <v>#REF!</v>
      </c>
      <c r="C191" t="e">
        <f>'Time Sheet'!#REF!</f>
        <v>#REF!</v>
      </c>
      <c r="D191" t="e">
        <f>LOOKUP(B191,Constants!E:E,Constants!F:F)</f>
        <v>#REF!</v>
      </c>
      <c r="E191" t="e">
        <f>IF(D191&lt;&gt;"I",LOOKUP(C191,Constants!G:G,Constants!H:H),LOOKUP(C191,Constants!I:I,Constants!J:J))</f>
        <v>#REF!</v>
      </c>
      <c r="F191" t="e">
        <f t="shared" si="2"/>
        <v>#REF!</v>
      </c>
      <c r="G191" t="e">
        <f>'Time Sheet'!#REF!</f>
        <v>#REF!</v>
      </c>
    </row>
    <row r="192" spans="1:7" x14ac:dyDescent="0.2">
      <c r="A192" t="e">
        <f>'Time Sheet'!#REF!</f>
        <v>#REF!</v>
      </c>
      <c r="B192" t="e">
        <f>'Time Sheet'!#REF!</f>
        <v>#REF!</v>
      </c>
      <c r="C192" t="e">
        <f>'Time Sheet'!#REF!</f>
        <v>#REF!</v>
      </c>
      <c r="D192" t="e">
        <f>LOOKUP(B192,Constants!E:E,Constants!F:F)</f>
        <v>#REF!</v>
      </c>
      <c r="E192" t="e">
        <f>IF(D192&lt;&gt;"I",LOOKUP(C192,Constants!G:G,Constants!H:H),LOOKUP(C192,Constants!I:I,Constants!J:J))</f>
        <v>#REF!</v>
      </c>
      <c r="F192" t="e">
        <f t="shared" si="2"/>
        <v>#REF!</v>
      </c>
      <c r="G192" t="e">
        <f>'Time Sheet'!#REF!</f>
        <v>#REF!</v>
      </c>
    </row>
    <row r="193" spans="1:7" x14ac:dyDescent="0.2">
      <c r="A193" t="e">
        <f>'Time Sheet'!#REF!</f>
        <v>#REF!</v>
      </c>
      <c r="B193" t="e">
        <f>'Time Sheet'!#REF!</f>
        <v>#REF!</v>
      </c>
      <c r="C193" t="e">
        <f>'Time Sheet'!#REF!</f>
        <v>#REF!</v>
      </c>
      <c r="D193" t="e">
        <f>LOOKUP(B193,Constants!E:E,Constants!F:F)</f>
        <v>#REF!</v>
      </c>
      <c r="E193" t="e">
        <f>IF(D193&lt;&gt;"I",LOOKUP(C193,Constants!G:G,Constants!H:H),LOOKUP(C193,Constants!I:I,Constants!J:J))</f>
        <v>#REF!</v>
      </c>
      <c r="F193" t="e">
        <f t="shared" si="2"/>
        <v>#REF!</v>
      </c>
      <c r="G193" t="e">
        <f>'Time Sheet'!#REF!</f>
        <v>#REF!</v>
      </c>
    </row>
    <row r="194" spans="1:7" x14ac:dyDescent="0.2">
      <c r="A194" t="e">
        <f>'Time Sheet'!#REF!</f>
        <v>#REF!</v>
      </c>
      <c r="B194" t="e">
        <f>'Time Sheet'!#REF!</f>
        <v>#REF!</v>
      </c>
      <c r="C194" t="e">
        <f>'Time Sheet'!#REF!</f>
        <v>#REF!</v>
      </c>
      <c r="D194" t="e">
        <f>LOOKUP(B194,Constants!E:E,Constants!F:F)</f>
        <v>#REF!</v>
      </c>
      <c r="E194" t="e">
        <f>IF(D194&lt;&gt;"I",LOOKUP(C194,Constants!G:G,Constants!H:H),LOOKUP(C194,Constants!I:I,Constants!J:J))</f>
        <v>#REF!</v>
      </c>
      <c r="F194" t="e">
        <f t="shared" si="2"/>
        <v>#REF!</v>
      </c>
      <c r="G194" t="e">
        <f>'Time Sheet'!#REF!</f>
        <v>#REF!</v>
      </c>
    </row>
    <row r="195" spans="1:7" x14ac:dyDescent="0.2">
      <c r="A195" t="e">
        <f>'Time Sheet'!#REF!</f>
        <v>#REF!</v>
      </c>
      <c r="B195" t="e">
        <f>'Time Sheet'!#REF!</f>
        <v>#REF!</v>
      </c>
      <c r="C195" t="e">
        <f>'Time Sheet'!#REF!</f>
        <v>#REF!</v>
      </c>
      <c r="D195" t="e">
        <f>LOOKUP(B195,Constants!E:E,Constants!F:F)</f>
        <v>#REF!</v>
      </c>
      <c r="E195" t="e">
        <f>IF(D195&lt;&gt;"I",LOOKUP(C195,Constants!G:G,Constants!H:H),LOOKUP(C195,Constants!I:I,Constants!J:J))</f>
        <v>#REF!</v>
      </c>
      <c r="F195" t="e">
        <f t="shared" si="2"/>
        <v>#REF!</v>
      </c>
      <c r="G195" t="e">
        <f>'Time Sheet'!#REF!</f>
        <v>#REF!</v>
      </c>
    </row>
    <row r="196" spans="1:7" x14ac:dyDescent="0.2">
      <c r="A196" t="e">
        <f>'Time Sheet'!#REF!</f>
        <v>#REF!</v>
      </c>
      <c r="B196" t="e">
        <f>'Time Sheet'!#REF!</f>
        <v>#REF!</v>
      </c>
      <c r="C196" t="e">
        <f>'Time Sheet'!#REF!</f>
        <v>#REF!</v>
      </c>
      <c r="D196" t="e">
        <f>LOOKUP(B196,Constants!E:E,Constants!F:F)</f>
        <v>#REF!</v>
      </c>
      <c r="E196" t="e">
        <f>IF(D196&lt;&gt;"I",LOOKUP(C196,Constants!G:G,Constants!H:H),LOOKUP(C196,Constants!I:I,Constants!J:J))</f>
        <v>#REF!</v>
      </c>
      <c r="F196" t="e">
        <f t="shared" si="2"/>
        <v>#REF!</v>
      </c>
      <c r="G196" t="e">
        <f>'Time Sheet'!#REF!</f>
        <v>#REF!</v>
      </c>
    </row>
    <row r="197" spans="1:7" x14ac:dyDescent="0.2">
      <c r="A197" t="e">
        <f>'Time Sheet'!#REF!</f>
        <v>#REF!</v>
      </c>
      <c r="B197" t="e">
        <f>'Time Sheet'!#REF!</f>
        <v>#REF!</v>
      </c>
      <c r="C197" t="e">
        <f>'Time Sheet'!#REF!</f>
        <v>#REF!</v>
      </c>
      <c r="D197" t="e">
        <f>LOOKUP(B197,Constants!E:E,Constants!F:F)</f>
        <v>#REF!</v>
      </c>
      <c r="E197" t="e">
        <f>IF(D197&lt;&gt;"I",LOOKUP(C197,Constants!G:G,Constants!H:H),LOOKUP(C197,Constants!I:I,Constants!J:J))</f>
        <v>#REF!</v>
      </c>
      <c r="F197" t="e">
        <f t="shared" si="2"/>
        <v>#REF!</v>
      </c>
      <c r="G197" t="e">
        <f>'Time Sheet'!#REF!</f>
        <v>#REF!</v>
      </c>
    </row>
    <row r="198" spans="1:7" x14ac:dyDescent="0.2">
      <c r="A198" t="e">
        <f>'Time Sheet'!#REF!</f>
        <v>#REF!</v>
      </c>
      <c r="B198" t="e">
        <f>'Time Sheet'!#REF!</f>
        <v>#REF!</v>
      </c>
      <c r="C198" t="e">
        <f>'Time Sheet'!#REF!</f>
        <v>#REF!</v>
      </c>
      <c r="D198" t="e">
        <f>LOOKUP(B198,Constants!E:E,Constants!F:F)</f>
        <v>#REF!</v>
      </c>
      <c r="E198" t="e">
        <f>IF(D198&lt;&gt;"I",LOOKUP(C198,Constants!G:G,Constants!H:H),LOOKUP(C198,Constants!I:I,Constants!J:J))</f>
        <v>#REF!</v>
      </c>
      <c r="F198" t="e">
        <f t="shared" si="2"/>
        <v>#REF!</v>
      </c>
      <c r="G198" t="e">
        <f>'Time Sheet'!#REF!</f>
        <v>#REF!</v>
      </c>
    </row>
    <row r="199" spans="1:7" x14ac:dyDescent="0.2">
      <c r="A199" t="e">
        <f>'Time Sheet'!#REF!</f>
        <v>#REF!</v>
      </c>
      <c r="B199" t="e">
        <f>'Time Sheet'!#REF!</f>
        <v>#REF!</v>
      </c>
      <c r="C199" t="e">
        <f>'Time Sheet'!#REF!</f>
        <v>#REF!</v>
      </c>
      <c r="D199" t="e">
        <f>LOOKUP(B199,Constants!E:E,Constants!F:F)</f>
        <v>#REF!</v>
      </c>
      <c r="E199" t="e">
        <f>IF(D199&lt;&gt;"I",LOOKUP(C199,Constants!G:G,Constants!H:H),LOOKUP(C199,Constants!I:I,Constants!J:J))</f>
        <v>#REF!</v>
      </c>
      <c r="F199" t="e">
        <f t="shared" si="2"/>
        <v>#REF!</v>
      </c>
      <c r="G199" t="e">
        <f>'Time Sheet'!#REF!</f>
        <v>#REF!</v>
      </c>
    </row>
    <row r="200" spans="1:7" x14ac:dyDescent="0.2">
      <c r="A200" t="e">
        <f>'Time Sheet'!#REF!</f>
        <v>#REF!</v>
      </c>
      <c r="B200" t="e">
        <f>'Time Sheet'!#REF!</f>
        <v>#REF!</v>
      </c>
      <c r="C200" t="e">
        <f>'Time Sheet'!#REF!</f>
        <v>#REF!</v>
      </c>
      <c r="D200" t="e">
        <f>LOOKUP(B200,Constants!E:E,Constants!F:F)</f>
        <v>#REF!</v>
      </c>
      <c r="E200" t="e">
        <f>IF(D200&lt;&gt;"I",LOOKUP(C200,Constants!G:G,Constants!H:H),LOOKUP(C200,Constants!I:I,Constants!J:J))</f>
        <v>#REF!</v>
      </c>
      <c r="F200" t="e">
        <f t="shared" si="2"/>
        <v>#REF!</v>
      </c>
      <c r="G200" t="e">
        <f>'Time Sheet'!#REF!</f>
        <v>#REF!</v>
      </c>
    </row>
    <row r="201" spans="1:7" x14ac:dyDescent="0.2">
      <c r="A201" t="e">
        <f>'Time Sheet'!#REF!</f>
        <v>#REF!</v>
      </c>
      <c r="B201" t="e">
        <f>'Time Sheet'!#REF!</f>
        <v>#REF!</v>
      </c>
      <c r="C201" t="e">
        <f>'Time Sheet'!#REF!</f>
        <v>#REF!</v>
      </c>
      <c r="D201" t="e">
        <f>LOOKUP(B201,Constants!E:E,Constants!F:F)</f>
        <v>#REF!</v>
      </c>
      <c r="E201" t="e">
        <f>IF(D201&lt;&gt;"I",LOOKUP(C201,Constants!G:G,Constants!H:H),LOOKUP(C201,Constants!I:I,Constants!J:J))</f>
        <v>#REF!</v>
      </c>
      <c r="F201" t="e">
        <f t="shared" si="2"/>
        <v>#REF!</v>
      </c>
      <c r="G201" t="e">
        <f>'Time Sheet'!#REF!</f>
        <v>#REF!</v>
      </c>
    </row>
    <row r="202" spans="1:7" x14ac:dyDescent="0.2">
      <c r="A202" t="e">
        <f>'Time Sheet'!#REF!</f>
        <v>#REF!</v>
      </c>
      <c r="B202" t="e">
        <f>'Time Sheet'!#REF!</f>
        <v>#REF!</v>
      </c>
      <c r="C202" t="e">
        <f>'Time Sheet'!#REF!</f>
        <v>#REF!</v>
      </c>
      <c r="D202" t="e">
        <f>LOOKUP(B202,Constants!E:E,Constants!F:F)</f>
        <v>#REF!</v>
      </c>
      <c r="E202" t="e">
        <f>IF(D202&lt;&gt;"I",LOOKUP(C202,Constants!G:G,Constants!H:H),LOOKUP(C202,Constants!I:I,Constants!J:J))</f>
        <v>#REF!</v>
      </c>
      <c r="F202" t="e">
        <f t="shared" ref="F202:F265" si="3">CONCATENATE(D202,E202)</f>
        <v>#REF!</v>
      </c>
      <c r="G202" t="e">
        <f>'Time Sheet'!#REF!</f>
        <v>#REF!</v>
      </c>
    </row>
    <row r="203" spans="1:7" x14ac:dyDescent="0.2">
      <c r="A203" t="e">
        <f>'Time Sheet'!#REF!</f>
        <v>#REF!</v>
      </c>
      <c r="B203" t="e">
        <f>'Time Sheet'!#REF!</f>
        <v>#REF!</v>
      </c>
      <c r="C203" t="e">
        <f>'Time Sheet'!#REF!</f>
        <v>#REF!</v>
      </c>
      <c r="D203" t="e">
        <f>LOOKUP(B203,Constants!E:E,Constants!F:F)</f>
        <v>#REF!</v>
      </c>
      <c r="E203" t="e">
        <f>IF(D203&lt;&gt;"I",LOOKUP(C203,Constants!G:G,Constants!H:H),LOOKUP(C203,Constants!I:I,Constants!J:J))</f>
        <v>#REF!</v>
      </c>
      <c r="F203" t="e">
        <f t="shared" si="3"/>
        <v>#REF!</v>
      </c>
      <c r="G203" t="e">
        <f>'Time Sheet'!#REF!</f>
        <v>#REF!</v>
      </c>
    </row>
    <row r="204" spans="1:7" x14ac:dyDescent="0.2">
      <c r="A204" t="e">
        <f>'Time Sheet'!#REF!</f>
        <v>#REF!</v>
      </c>
      <c r="B204" t="e">
        <f>'Time Sheet'!#REF!</f>
        <v>#REF!</v>
      </c>
      <c r="C204" t="e">
        <f>'Time Sheet'!#REF!</f>
        <v>#REF!</v>
      </c>
      <c r="D204" t="e">
        <f>LOOKUP(B204,Constants!E:E,Constants!F:F)</f>
        <v>#REF!</v>
      </c>
      <c r="E204" t="e">
        <f>IF(D204&lt;&gt;"I",LOOKUP(C204,Constants!G:G,Constants!H:H),LOOKUP(C204,Constants!I:I,Constants!J:J))</f>
        <v>#REF!</v>
      </c>
      <c r="F204" t="e">
        <f t="shared" si="3"/>
        <v>#REF!</v>
      </c>
      <c r="G204" t="e">
        <f>'Time Sheet'!#REF!</f>
        <v>#REF!</v>
      </c>
    </row>
    <row r="205" spans="1:7" x14ac:dyDescent="0.2">
      <c r="A205" t="e">
        <f>'Time Sheet'!#REF!</f>
        <v>#REF!</v>
      </c>
      <c r="B205" t="e">
        <f>'Time Sheet'!#REF!</f>
        <v>#REF!</v>
      </c>
      <c r="C205" t="e">
        <f>'Time Sheet'!#REF!</f>
        <v>#REF!</v>
      </c>
      <c r="D205" t="e">
        <f>LOOKUP(B205,Constants!E:E,Constants!F:F)</f>
        <v>#REF!</v>
      </c>
      <c r="E205" t="e">
        <f>IF(D205&lt;&gt;"I",LOOKUP(C205,Constants!G:G,Constants!H:H),LOOKUP(C205,Constants!I:I,Constants!J:J))</f>
        <v>#REF!</v>
      </c>
      <c r="F205" t="e">
        <f t="shared" si="3"/>
        <v>#REF!</v>
      </c>
      <c r="G205" t="e">
        <f>'Time Sheet'!#REF!</f>
        <v>#REF!</v>
      </c>
    </row>
    <row r="206" spans="1:7" x14ac:dyDescent="0.2">
      <c r="A206" t="e">
        <f>'Time Sheet'!#REF!</f>
        <v>#REF!</v>
      </c>
      <c r="B206" t="e">
        <f>'Time Sheet'!#REF!</f>
        <v>#REF!</v>
      </c>
      <c r="C206" t="e">
        <f>'Time Sheet'!#REF!</f>
        <v>#REF!</v>
      </c>
      <c r="D206" t="e">
        <f>LOOKUP(B206,Constants!E:E,Constants!F:F)</f>
        <v>#REF!</v>
      </c>
      <c r="E206" t="e">
        <f>IF(D206&lt;&gt;"I",LOOKUP(C206,Constants!G:G,Constants!H:H),LOOKUP(C206,Constants!I:I,Constants!J:J))</f>
        <v>#REF!</v>
      </c>
      <c r="F206" t="e">
        <f t="shared" si="3"/>
        <v>#REF!</v>
      </c>
      <c r="G206" t="e">
        <f>'Time Sheet'!#REF!</f>
        <v>#REF!</v>
      </c>
    </row>
    <row r="207" spans="1:7" x14ac:dyDescent="0.2">
      <c r="A207" t="e">
        <f>'Time Sheet'!#REF!</f>
        <v>#REF!</v>
      </c>
      <c r="B207" t="e">
        <f>'Time Sheet'!#REF!</f>
        <v>#REF!</v>
      </c>
      <c r="C207" t="e">
        <f>'Time Sheet'!#REF!</f>
        <v>#REF!</v>
      </c>
      <c r="D207" t="e">
        <f>LOOKUP(B207,Constants!E:E,Constants!F:F)</f>
        <v>#REF!</v>
      </c>
      <c r="E207" t="e">
        <f>IF(D207&lt;&gt;"I",LOOKUP(C207,Constants!G:G,Constants!H:H),LOOKUP(C207,Constants!I:I,Constants!J:J))</f>
        <v>#REF!</v>
      </c>
      <c r="F207" t="e">
        <f t="shared" si="3"/>
        <v>#REF!</v>
      </c>
      <c r="G207" t="e">
        <f>'Time Sheet'!#REF!</f>
        <v>#REF!</v>
      </c>
    </row>
    <row r="208" spans="1:7" x14ac:dyDescent="0.2">
      <c r="A208" t="e">
        <f>'Time Sheet'!#REF!</f>
        <v>#REF!</v>
      </c>
      <c r="B208" t="e">
        <f>'Time Sheet'!#REF!</f>
        <v>#REF!</v>
      </c>
      <c r="C208" t="e">
        <f>'Time Sheet'!#REF!</f>
        <v>#REF!</v>
      </c>
      <c r="D208" t="e">
        <f>LOOKUP(B208,Constants!E:E,Constants!F:F)</f>
        <v>#REF!</v>
      </c>
      <c r="E208" t="e">
        <f>IF(D208&lt;&gt;"I",LOOKUP(C208,Constants!G:G,Constants!H:H),LOOKUP(C208,Constants!I:I,Constants!J:J))</f>
        <v>#REF!</v>
      </c>
      <c r="F208" t="e">
        <f t="shared" si="3"/>
        <v>#REF!</v>
      </c>
      <c r="G208" t="e">
        <f>'Time Sheet'!#REF!</f>
        <v>#REF!</v>
      </c>
    </row>
    <row r="209" spans="1:7" x14ac:dyDescent="0.2">
      <c r="A209" t="e">
        <f>'Time Sheet'!#REF!</f>
        <v>#REF!</v>
      </c>
      <c r="B209" t="e">
        <f>'Time Sheet'!#REF!</f>
        <v>#REF!</v>
      </c>
      <c r="C209" t="e">
        <f>'Time Sheet'!#REF!</f>
        <v>#REF!</v>
      </c>
      <c r="D209" t="e">
        <f>LOOKUP(B209,Constants!E:E,Constants!F:F)</f>
        <v>#REF!</v>
      </c>
      <c r="E209" t="e">
        <f>IF(D209&lt;&gt;"I",LOOKUP(C209,Constants!G:G,Constants!H:H),LOOKUP(C209,Constants!I:I,Constants!J:J))</f>
        <v>#REF!</v>
      </c>
      <c r="F209" t="e">
        <f t="shared" si="3"/>
        <v>#REF!</v>
      </c>
      <c r="G209" t="e">
        <f>'Time Sheet'!#REF!</f>
        <v>#REF!</v>
      </c>
    </row>
    <row r="210" spans="1:7" x14ac:dyDescent="0.2">
      <c r="A210" t="e">
        <f>'Time Sheet'!#REF!</f>
        <v>#REF!</v>
      </c>
      <c r="B210" t="e">
        <f>'Time Sheet'!#REF!</f>
        <v>#REF!</v>
      </c>
      <c r="C210" t="e">
        <f>'Time Sheet'!#REF!</f>
        <v>#REF!</v>
      </c>
      <c r="D210" t="e">
        <f>LOOKUP(B210,Constants!E:E,Constants!F:F)</f>
        <v>#REF!</v>
      </c>
      <c r="E210" t="e">
        <f>IF(D210&lt;&gt;"I",LOOKUP(C210,Constants!G:G,Constants!H:H),LOOKUP(C210,Constants!I:I,Constants!J:J))</f>
        <v>#REF!</v>
      </c>
      <c r="F210" t="e">
        <f t="shared" si="3"/>
        <v>#REF!</v>
      </c>
      <c r="G210" t="e">
        <f>'Time Sheet'!#REF!</f>
        <v>#REF!</v>
      </c>
    </row>
    <row r="211" spans="1:7" x14ac:dyDescent="0.2">
      <c r="A211" t="e">
        <f>'Time Sheet'!#REF!</f>
        <v>#REF!</v>
      </c>
      <c r="B211" t="e">
        <f>'Time Sheet'!#REF!</f>
        <v>#REF!</v>
      </c>
      <c r="C211" t="e">
        <f>'Time Sheet'!#REF!</f>
        <v>#REF!</v>
      </c>
      <c r="D211" t="e">
        <f>LOOKUP(B211,Constants!E:E,Constants!F:F)</f>
        <v>#REF!</v>
      </c>
      <c r="E211" t="e">
        <f>IF(D211&lt;&gt;"I",LOOKUP(C211,Constants!G:G,Constants!H:H),LOOKUP(C211,Constants!I:I,Constants!J:J))</f>
        <v>#REF!</v>
      </c>
      <c r="F211" t="e">
        <f t="shared" si="3"/>
        <v>#REF!</v>
      </c>
      <c r="G211" t="e">
        <f>'Time Sheet'!#REF!</f>
        <v>#REF!</v>
      </c>
    </row>
    <row r="212" spans="1:7" x14ac:dyDescent="0.2">
      <c r="A212" t="e">
        <f>'Time Sheet'!#REF!</f>
        <v>#REF!</v>
      </c>
      <c r="B212" t="e">
        <f>'Time Sheet'!#REF!</f>
        <v>#REF!</v>
      </c>
      <c r="C212" t="e">
        <f>'Time Sheet'!#REF!</f>
        <v>#REF!</v>
      </c>
      <c r="D212" t="e">
        <f>LOOKUP(B212,Constants!E:E,Constants!F:F)</f>
        <v>#REF!</v>
      </c>
      <c r="E212" t="e">
        <f>IF(D212&lt;&gt;"I",LOOKUP(C212,Constants!G:G,Constants!H:H),LOOKUP(C212,Constants!I:I,Constants!J:J))</f>
        <v>#REF!</v>
      </c>
      <c r="F212" t="e">
        <f t="shared" si="3"/>
        <v>#REF!</v>
      </c>
      <c r="G212" t="e">
        <f>'Time Sheet'!#REF!</f>
        <v>#REF!</v>
      </c>
    </row>
    <row r="213" spans="1:7" x14ac:dyDescent="0.2">
      <c r="A213" t="e">
        <f>'Time Sheet'!#REF!</f>
        <v>#REF!</v>
      </c>
      <c r="B213" t="e">
        <f>'Time Sheet'!#REF!</f>
        <v>#REF!</v>
      </c>
      <c r="C213" t="e">
        <f>'Time Sheet'!#REF!</f>
        <v>#REF!</v>
      </c>
      <c r="D213" t="e">
        <f>LOOKUP(B213,Constants!E:E,Constants!F:F)</f>
        <v>#REF!</v>
      </c>
      <c r="E213" t="e">
        <f>IF(D213&lt;&gt;"I",LOOKUP(C213,Constants!G:G,Constants!H:H),LOOKUP(C213,Constants!I:I,Constants!J:J))</f>
        <v>#REF!</v>
      </c>
      <c r="F213" t="e">
        <f t="shared" si="3"/>
        <v>#REF!</v>
      </c>
      <c r="G213" t="e">
        <f>'Time Sheet'!#REF!</f>
        <v>#REF!</v>
      </c>
    </row>
    <row r="214" spans="1:7" x14ac:dyDescent="0.2">
      <c r="A214" t="e">
        <f>'Time Sheet'!#REF!</f>
        <v>#REF!</v>
      </c>
      <c r="B214" t="e">
        <f>'Time Sheet'!#REF!</f>
        <v>#REF!</v>
      </c>
      <c r="C214" t="e">
        <f>'Time Sheet'!#REF!</f>
        <v>#REF!</v>
      </c>
      <c r="D214" t="e">
        <f>LOOKUP(B214,Constants!E:E,Constants!F:F)</f>
        <v>#REF!</v>
      </c>
      <c r="E214" t="e">
        <f>IF(D214&lt;&gt;"I",LOOKUP(C214,Constants!G:G,Constants!H:H),LOOKUP(C214,Constants!I:I,Constants!J:J))</f>
        <v>#REF!</v>
      </c>
      <c r="F214" t="e">
        <f t="shared" si="3"/>
        <v>#REF!</v>
      </c>
      <c r="G214" t="e">
        <f>'Time Sheet'!#REF!</f>
        <v>#REF!</v>
      </c>
    </row>
    <row r="215" spans="1:7" x14ac:dyDescent="0.2">
      <c r="A215" t="e">
        <f>'Time Sheet'!#REF!</f>
        <v>#REF!</v>
      </c>
      <c r="B215" t="e">
        <f>'Time Sheet'!#REF!</f>
        <v>#REF!</v>
      </c>
      <c r="C215" t="e">
        <f>'Time Sheet'!#REF!</f>
        <v>#REF!</v>
      </c>
      <c r="D215" t="e">
        <f>LOOKUP(B215,Constants!E:E,Constants!F:F)</f>
        <v>#REF!</v>
      </c>
      <c r="E215" t="e">
        <f>IF(D215&lt;&gt;"I",LOOKUP(C215,Constants!G:G,Constants!H:H),LOOKUP(C215,Constants!I:I,Constants!J:J))</f>
        <v>#REF!</v>
      </c>
      <c r="F215" t="e">
        <f t="shared" si="3"/>
        <v>#REF!</v>
      </c>
      <c r="G215" t="e">
        <f>'Time Sheet'!#REF!</f>
        <v>#REF!</v>
      </c>
    </row>
    <row r="216" spans="1:7" x14ac:dyDescent="0.2">
      <c r="A216" t="e">
        <f>'Time Sheet'!#REF!</f>
        <v>#REF!</v>
      </c>
      <c r="B216" t="e">
        <f>'Time Sheet'!#REF!</f>
        <v>#REF!</v>
      </c>
      <c r="C216" t="e">
        <f>'Time Sheet'!#REF!</f>
        <v>#REF!</v>
      </c>
      <c r="D216" t="e">
        <f>LOOKUP(B216,Constants!E:E,Constants!F:F)</f>
        <v>#REF!</v>
      </c>
      <c r="E216" t="e">
        <f>IF(D216&lt;&gt;"I",LOOKUP(C216,Constants!G:G,Constants!H:H),LOOKUP(C216,Constants!I:I,Constants!J:J))</f>
        <v>#REF!</v>
      </c>
      <c r="F216" t="e">
        <f t="shared" si="3"/>
        <v>#REF!</v>
      </c>
      <c r="G216" t="e">
        <f>'Time Sheet'!#REF!</f>
        <v>#REF!</v>
      </c>
    </row>
    <row r="217" spans="1:7" x14ac:dyDescent="0.2">
      <c r="A217" t="e">
        <f>'Time Sheet'!#REF!</f>
        <v>#REF!</v>
      </c>
      <c r="B217" t="e">
        <f>'Time Sheet'!#REF!</f>
        <v>#REF!</v>
      </c>
      <c r="C217" t="e">
        <f>'Time Sheet'!#REF!</f>
        <v>#REF!</v>
      </c>
      <c r="D217" t="e">
        <f>LOOKUP(B217,Constants!E:E,Constants!F:F)</f>
        <v>#REF!</v>
      </c>
      <c r="E217" t="e">
        <f>IF(D217&lt;&gt;"I",LOOKUP(C217,Constants!G:G,Constants!H:H),LOOKUP(C217,Constants!I:I,Constants!J:J))</f>
        <v>#REF!</v>
      </c>
      <c r="F217" t="e">
        <f t="shared" si="3"/>
        <v>#REF!</v>
      </c>
      <c r="G217" t="e">
        <f>'Time Sheet'!#REF!</f>
        <v>#REF!</v>
      </c>
    </row>
    <row r="218" spans="1:7" x14ac:dyDescent="0.2">
      <c r="A218" t="e">
        <f>'Time Sheet'!#REF!</f>
        <v>#REF!</v>
      </c>
      <c r="B218" t="e">
        <f>'Time Sheet'!#REF!</f>
        <v>#REF!</v>
      </c>
      <c r="C218" t="e">
        <f>'Time Sheet'!#REF!</f>
        <v>#REF!</v>
      </c>
      <c r="D218" t="e">
        <f>LOOKUP(B218,Constants!E:E,Constants!F:F)</f>
        <v>#REF!</v>
      </c>
      <c r="E218" t="e">
        <f>IF(D218&lt;&gt;"I",LOOKUP(C218,Constants!G:G,Constants!H:H),LOOKUP(C218,Constants!I:I,Constants!J:J))</f>
        <v>#REF!</v>
      </c>
      <c r="F218" t="e">
        <f t="shared" si="3"/>
        <v>#REF!</v>
      </c>
      <c r="G218" t="e">
        <f>'Time Sheet'!#REF!</f>
        <v>#REF!</v>
      </c>
    </row>
    <row r="219" spans="1:7" x14ac:dyDescent="0.2">
      <c r="A219" t="e">
        <f>'Time Sheet'!#REF!</f>
        <v>#REF!</v>
      </c>
      <c r="B219" t="e">
        <f>'Time Sheet'!#REF!</f>
        <v>#REF!</v>
      </c>
      <c r="C219" t="e">
        <f>'Time Sheet'!#REF!</f>
        <v>#REF!</v>
      </c>
      <c r="D219" t="e">
        <f>LOOKUP(B219,Constants!E:E,Constants!F:F)</f>
        <v>#REF!</v>
      </c>
      <c r="E219" t="e">
        <f>IF(D219&lt;&gt;"I",LOOKUP(C219,Constants!G:G,Constants!H:H),LOOKUP(C219,Constants!I:I,Constants!J:J))</f>
        <v>#REF!</v>
      </c>
      <c r="F219" t="e">
        <f t="shared" si="3"/>
        <v>#REF!</v>
      </c>
      <c r="G219" t="e">
        <f>'Time Sheet'!#REF!</f>
        <v>#REF!</v>
      </c>
    </row>
    <row r="220" spans="1:7" x14ac:dyDescent="0.2">
      <c r="A220" t="e">
        <f>'Time Sheet'!#REF!</f>
        <v>#REF!</v>
      </c>
      <c r="B220" t="e">
        <f>'Time Sheet'!#REF!</f>
        <v>#REF!</v>
      </c>
      <c r="C220" t="e">
        <f>'Time Sheet'!#REF!</f>
        <v>#REF!</v>
      </c>
      <c r="D220" t="e">
        <f>LOOKUP(B220,Constants!E:E,Constants!F:F)</f>
        <v>#REF!</v>
      </c>
      <c r="E220" t="e">
        <f>IF(D220&lt;&gt;"I",LOOKUP(C220,Constants!G:G,Constants!H:H),LOOKUP(C220,Constants!I:I,Constants!J:J))</f>
        <v>#REF!</v>
      </c>
      <c r="F220" t="e">
        <f t="shared" si="3"/>
        <v>#REF!</v>
      </c>
      <c r="G220" t="e">
        <f>'Time Sheet'!#REF!</f>
        <v>#REF!</v>
      </c>
    </row>
    <row r="221" spans="1:7" x14ac:dyDescent="0.2">
      <c r="A221" t="e">
        <f>'Time Sheet'!#REF!</f>
        <v>#REF!</v>
      </c>
      <c r="B221" t="e">
        <f>'Time Sheet'!#REF!</f>
        <v>#REF!</v>
      </c>
      <c r="C221" t="e">
        <f>'Time Sheet'!#REF!</f>
        <v>#REF!</v>
      </c>
      <c r="D221" t="e">
        <f>LOOKUP(B221,Constants!E:E,Constants!F:F)</f>
        <v>#REF!</v>
      </c>
      <c r="E221" t="e">
        <f>IF(D221&lt;&gt;"I",LOOKUP(C221,Constants!G:G,Constants!H:H),LOOKUP(C221,Constants!I:I,Constants!J:J))</f>
        <v>#REF!</v>
      </c>
      <c r="F221" t="e">
        <f t="shared" si="3"/>
        <v>#REF!</v>
      </c>
      <c r="G221" t="e">
        <f>'Time Sheet'!#REF!</f>
        <v>#REF!</v>
      </c>
    </row>
    <row r="222" spans="1:7" x14ac:dyDescent="0.2">
      <c r="A222" t="e">
        <f>'Time Sheet'!#REF!</f>
        <v>#REF!</v>
      </c>
      <c r="B222" t="e">
        <f>'Time Sheet'!#REF!</f>
        <v>#REF!</v>
      </c>
      <c r="C222" t="e">
        <f>'Time Sheet'!#REF!</f>
        <v>#REF!</v>
      </c>
      <c r="D222" t="e">
        <f>LOOKUP(B222,Constants!E:E,Constants!F:F)</f>
        <v>#REF!</v>
      </c>
      <c r="E222" t="e">
        <f>IF(D222&lt;&gt;"I",LOOKUP(C222,Constants!G:G,Constants!H:H),LOOKUP(C222,Constants!I:I,Constants!J:J))</f>
        <v>#REF!</v>
      </c>
      <c r="F222" t="e">
        <f t="shared" si="3"/>
        <v>#REF!</v>
      </c>
      <c r="G222" t="e">
        <f>'Time Sheet'!#REF!</f>
        <v>#REF!</v>
      </c>
    </row>
    <row r="223" spans="1:7" x14ac:dyDescent="0.2">
      <c r="A223" t="e">
        <f>'Time Sheet'!#REF!</f>
        <v>#REF!</v>
      </c>
      <c r="B223" t="e">
        <f>'Time Sheet'!#REF!</f>
        <v>#REF!</v>
      </c>
      <c r="C223" t="e">
        <f>'Time Sheet'!#REF!</f>
        <v>#REF!</v>
      </c>
      <c r="D223" t="e">
        <f>LOOKUP(B223,Constants!E:E,Constants!F:F)</f>
        <v>#REF!</v>
      </c>
      <c r="E223" t="e">
        <f>IF(D223&lt;&gt;"I",LOOKUP(C223,Constants!G:G,Constants!H:H),LOOKUP(C223,Constants!I:I,Constants!J:J))</f>
        <v>#REF!</v>
      </c>
      <c r="F223" t="e">
        <f t="shared" si="3"/>
        <v>#REF!</v>
      </c>
      <c r="G223" t="e">
        <f>'Time Sheet'!#REF!</f>
        <v>#REF!</v>
      </c>
    </row>
    <row r="224" spans="1:7" x14ac:dyDescent="0.2">
      <c r="A224" t="e">
        <f>'Time Sheet'!#REF!</f>
        <v>#REF!</v>
      </c>
      <c r="B224" t="e">
        <f>'Time Sheet'!#REF!</f>
        <v>#REF!</v>
      </c>
      <c r="C224" t="e">
        <f>'Time Sheet'!#REF!</f>
        <v>#REF!</v>
      </c>
      <c r="D224" t="e">
        <f>LOOKUP(B224,Constants!E:E,Constants!F:F)</f>
        <v>#REF!</v>
      </c>
      <c r="E224" t="e">
        <f>IF(D224&lt;&gt;"I",LOOKUP(C224,Constants!G:G,Constants!H:H),LOOKUP(C224,Constants!I:I,Constants!J:J))</f>
        <v>#REF!</v>
      </c>
      <c r="F224" t="e">
        <f t="shared" si="3"/>
        <v>#REF!</v>
      </c>
      <c r="G224" t="e">
        <f>'Time Sheet'!#REF!</f>
        <v>#REF!</v>
      </c>
    </row>
    <row r="225" spans="1:7" x14ac:dyDescent="0.2">
      <c r="A225" t="e">
        <f>'Time Sheet'!#REF!</f>
        <v>#REF!</v>
      </c>
      <c r="B225" t="e">
        <f>'Time Sheet'!#REF!</f>
        <v>#REF!</v>
      </c>
      <c r="C225" t="e">
        <f>'Time Sheet'!#REF!</f>
        <v>#REF!</v>
      </c>
      <c r="D225" t="e">
        <f>LOOKUP(B225,Constants!E:E,Constants!F:F)</f>
        <v>#REF!</v>
      </c>
      <c r="E225" t="e">
        <f>IF(D225&lt;&gt;"I",LOOKUP(C225,Constants!G:G,Constants!H:H),LOOKUP(C225,Constants!I:I,Constants!J:J))</f>
        <v>#REF!</v>
      </c>
      <c r="F225" t="e">
        <f t="shared" si="3"/>
        <v>#REF!</v>
      </c>
      <c r="G225" t="e">
        <f>'Time Sheet'!#REF!</f>
        <v>#REF!</v>
      </c>
    </row>
    <row r="226" spans="1:7" x14ac:dyDescent="0.2">
      <c r="A226" t="e">
        <f>'Time Sheet'!#REF!</f>
        <v>#REF!</v>
      </c>
      <c r="B226" t="e">
        <f>'Time Sheet'!#REF!</f>
        <v>#REF!</v>
      </c>
      <c r="C226" t="e">
        <f>'Time Sheet'!#REF!</f>
        <v>#REF!</v>
      </c>
      <c r="D226" t="e">
        <f>LOOKUP(B226,Constants!E:E,Constants!F:F)</f>
        <v>#REF!</v>
      </c>
      <c r="E226" t="e">
        <f>IF(D226&lt;&gt;"I",LOOKUP(C226,Constants!G:G,Constants!H:H),LOOKUP(C226,Constants!I:I,Constants!J:J))</f>
        <v>#REF!</v>
      </c>
      <c r="F226" t="e">
        <f t="shared" si="3"/>
        <v>#REF!</v>
      </c>
      <c r="G226" t="e">
        <f>'Time Sheet'!#REF!</f>
        <v>#REF!</v>
      </c>
    </row>
    <row r="227" spans="1:7" x14ac:dyDescent="0.2">
      <c r="A227" t="e">
        <f>'Time Sheet'!#REF!</f>
        <v>#REF!</v>
      </c>
      <c r="B227" t="e">
        <f>'Time Sheet'!#REF!</f>
        <v>#REF!</v>
      </c>
      <c r="C227" t="e">
        <f>'Time Sheet'!#REF!</f>
        <v>#REF!</v>
      </c>
      <c r="D227" t="e">
        <f>LOOKUP(B227,Constants!E:E,Constants!F:F)</f>
        <v>#REF!</v>
      </c>
      <c r="E227" t="e">
        <f>IF(D227&lt;&gt;"I",LOOKUP(C227,Constants!G:G,Constants!H:H),LOOKUP(C227,Constants!I:I,Constants!J:J))</f>
        <v>#REF!</v>
      </c>
      <c r="F227" t="e">
        <f t="shared" si="3"/>
        <v>#REF!</v>
      </c>
      <c r="G227" t="e">
        <f>'Time Sheet'!#REF!</f>
        <v>#REF!</v>
      </c>
    </row>
    <row r="228" spans="1:7" x14ac:dyDescent="0.2">
      <c r="A228" t="e">
        <f>'Time Sheet'!#REF!</f>
        <v>#REF!</v>
      </c>
      <c r="B228" t="e">
        <f>'Time Sheet'!#REF!</f>
        <v>#REF!</v>
      </c>
      <c r="C228" t="e">
        <f>'Time Sheet'!#REF!</f>
        <v>#REF!</v>
      </c>
      <c r="D228" t="e">
        <f>LOOKUP(B228,Constants!E:E,Constants!F:F)</f>
        <v>#REF!</v>
      </c>
      <c r="E228" t="e">
        <f>IF(D228&lt;&gt;"I",LOOKUP(C228,Constants!G:G,Constants!H:H),LOOKUP(C228,Constants!I:I,Constants!J:J))</f>
        <v>#REF!</v>
      </c>
      <c r="F228" t="e">
        <f t="shared" si="3"/>
        <v>#REF!</v>
      </c>
      <c r="G228" t="e">
        <f>'Time Sheet'!#REF!</f>
        <v>#REF!</v>
      </c>
    </row>
    <row r="229" spans="1:7" x14ac:dyDescent="0.2">
      <c r="A229" t="e">
        <f>'Time Sheet'!#REF!</f>
        <v>#REF!</v>
      </c>
      <c r="B229" t="e">
        <f>'Time Sheet'!#REF!</f>
        <v>#REF!</v>
      </c>
      <c r="C229" t="e">
        <f>'Time Sheet'!#REF!</f>
        <v>#REF!</v>
      </c>
      <c r="D229" t="e">
        <f>LOOKUP(B229,Constants!E:E,Constants!F:F)</f>
        <v>#REF!</v>
      </c>
      <c r="E229" t="e">
        <f>IF(D229&lt;&gt;"I",LOOKUP(C229,Constants!G:G,Constants!H:H),LOOKUP(C229,Constants!I:I,Constants!J:J))</f>
        <v>#REF!</v>
      </c>
      <c r="F229" t="e">
        <f t="shared" si="3"/>
        <v>#REF!</v>
      </c>
      <c r="G229" t="e">
        <f>'Time Sheet'!#REF!</f>
        <v>#REF!</v>
      </c>
    </row>
    <row r="230" spans="1:7" x14ac:dyDescent="0.2">
      <c r="A230" t="e">
        <f>'Time Sheet'!#REF!</f>
        <v>#REF!</v>
      </c>
      <c r="B230" t="e">
        <f>'Time Sheet'!#REF!</f>
        <v>#REF!</v>
      </c>
      <c r="C230" t="e">
        <f>'Time Sheet'!#REF!</f>
        <v>#REF!</v>
      </c>
      <c r="D230" t="e">
        <f>LOOKUP(B230,Constants!E:E,Constants!F:F)</f>
        <v>#REF!</v>
      </c>
      <c r="E230" t="e">
        <f>IF(D230&lt;&gt;"I",LOOKUP(C230,Constants!G:G,Constants!H:H),LOOKUP(C230,Constants!I:I,Constants!J:J))</f>
        <v>#REF!</v>
      </c>
      <c r="F230" t="e">
        <f t="shared" si="3"/>
        <v>#REF!</v>
      </c>
      <c r="G230" t="e">
        <f>'Time Sheet'!#REF!</f>
        <v>#REF!</v>
      </c>
    </row>
    <row r="231" spans="1:7" x14ac:dyDescent="0.2">
      <c r="A231" t="e">
        <f>'Time Sheet'!#REF!</f>
        <v>#REF!</v>
      </c>
      <c r="B231" t="e">
        <f>'Time Sheet'!#REF!</f>
        <v>#REF!</v>
      </c>
      <c r="C231" t="e">
        <f>'Time Sheet'!#REF!</f>
        <v>#REF!</v>
      </c>
      <c r="D231" t="e">
        <f>LOOKUP(B231,Constants!E:E,Constants!F:F)</f>
        <v>#REF!</v>
      </c>
      <c r="E231" t="e">
        <f>IF(D231&lt;&gt;"I",LOOKUP(C231,Constants!G:G,Constants!H:H),LOOKUP(C231,Constants!I:I,Constants!J:J))</f>
        <v>#REF!</v>
      </c>
      <c r="F231" t="e">
        <f t="shared" si="3"/>
        <v>#REF!</v>
      </c>
      <c r="G231" t="e">
        <f>'Time Sheet'!#REF!</f>
        <v>#REF!</v>
      </c>
    </row>
    <row r="232" spans="1:7" x14ac:dyDescent="0.2">
      <c r="A232" t="e">
        <f>'Time Sheet'!#REF!</f>
        <v>#REF!</v>
      </c>
      <c r="B232" t="e">
        <f>'Time Sheet'!#REF!</f>
        <v>#REF!</v>
      </c>
      <c r="C232" t="e">
        <f>'Time Sheet'!#REF!</f>
        <v>#REF!</v>
      </c>
      <c r="D232" t="e">
        <f>LOOKUP(B232,Constants!E:E,Constants!F:F)</f>
        <v>#REF!</v>
      </c>
      <c r="E232" t="e">
        <f>IF(D232&lt;&gt;"I",LOOKUP(C232,Constants!G:G,Constants!H:H),LOOKUP(C232,Constants!I:I,Constants!J:J))</f>
        <v>#REF!</v>
      </c>
      <c r="F232" t="e">
        <f t="shared" si="3"/>
        <v>#REF!</v>
      </c>
      <c r="G232" t="e">
        <f>'Time Sheet'!#REF!</f>
        <v>#REF!</v>
      </c>
    </row>
    <row r="233" spans="1:7" x14ac:dyDescent="0.2">
      <c r="A233" t="e">
        <f>'Time Sheet'!#REF!</f>
        <v>#REF!</v>
      </c>
      <c r="B233" t="e">
        <f>'Time Sheet'!#REF!</f>
        <v>#REF!</v>
      </c>
      <c r="C233" t="e">
        <f>'Time Sheet'!#REF!</f>
        <v>#REF!</v>
      </c>
      <c r="D233" t="e">
        <f>LOOKUP(B233,Constants!E:E,Constants!F:F)</f>
        <v>#REF!</v>
      </c>
      <c r="E233" t="e">
        <f>IF(D233&lt;&gt;"I",LOOKUP(C233,Constants!G:G,Constants!H:H),LOOKUP(C233,Constants!I:I,Constants!J:J))</f>
        <v>#REF!</v>
      </c>
      <c r="F233" t="e">
        <f t="shared" si="3"/>
        <v>#REF!</v>
      </c>
      <c r="G233" t="e">
        <f>'Time Sheet'!#REF!</f>
        <v>#REF!</v>
      </c>
    </row>
    <row r="234" spans="1:7" x14ac:dyDescent="0.2">
      <c r="A234" t="e">
        <f>'Time Sheet'!#REF!</f>
        <v>#REF!</v>
      </c>
      <c r="B234" t="e">
        <f>'Time Sheet'!#REF!</f>
        <v>#REF!</v>
      </c>
      <c r="C234" t="e">
        <f>'Time Sheet'!#REF!</f>
        <v>#REF!</v>
      </c>
      <c r="D234" t="e">
        <f>LOOKUP(B234,Constants!E:E,Constants!F:F)</f>
        <v>#REF!</v>
      </c>
      <c r="E234" t="e">
        <f>IF(D234&lt;&gt;"I",LOOKUP(C234,Constants!G:G,Constants!H:H),LOOKUP(C234,Constants!I:I,Constants!J:J))</f>
        <v>#REF!</v>
      </c>
      <c r="F234" t="e">
        <f t="shared" si="3"/>
        <v>#REF!</v>
      </c>
      <c r="G234" t="e">
        <f>'Time Sheet'!#REF!</f>
        <v>#REF!</v>
      </c>
    </row>
    <row r="235" spans="1:7" x14ac:dyDescent="0.2">
      <c r="A235" t="e">
        <f>'Time Sheet'!#REF!</f>
        <v>#REF!</v>
      </c>
      <c r="B235" t="e">
        <f>'Time Sheet'!#REF!</f>
        <v>#REF!</v>
      </c>
      <c r="C235" t="e">
        <f>'Time Sheet'!#REF!</f>
        <v>#REF!</v>
      </c>
      <c r="D235" t="e">
        <f>LOOKUP(B235,Constants!E:E,Constants!F:F)</f>
        <v>#REF!</v>
      </c>
      <c r="E235" t="e">
        <f>IF(D235&lt;&gt;"I",LOOKUP(C235,Constants!G:G,Constants!H:H),LOOKUP(C235,Constants!I:I,Constants!J:J))</f>
        <v>#REF!</v>
      </c>
      <c r="F235" t="e">
        <f t="shared" si="3"/>
        <v>#REF!</v>
      </c>
      <c r="G235" t="e">
        <f>'Time Sheet'!#REF!</f>
        <v>#REF!</v>
      </c>
    </row>
    <row r="236" spans="1:7" x14ac:dyDescent="0.2">
      <c r="A236" t="e">
        <f>'Time Sheet'!#REF!</f>
        <v>#REF!</v>
      </c>
      <c r="B236" t="e">
        <f>'Time Sheet'!#REF!</f>
        <v>#REF!</v>
      </c>
      <c r="C236" t="e">
        <f>'Time Sheet'!#REF!</f>
        <v>#REF!</v>
      </c>
      <c r="D236" t="e">
        <f>LOOKUP(B236,Constants!E:E,Constants!F:F)</f>
        <v>#REF!</v>
      </c>
      <c r="E236" t="e">
        <f>IF(D236&lt;&gt;"I",LOOKUP(C236,Constants!G:G,Constants!H:H),LOOKUP(C236,Constants!I:I,Constants!J:J))</f>
        <v>#REF!</v>
      </c>
      <c r="F236" t="e">
        <f t="shared" si="3"/>
        <v>#REF!</v>
      </c>
      <c r="G236" t="e">
        <f>'Time Sheet'!#REF!</f>
        <v>#REF!</v>
      </c>
    </row>
    <row r="237" spans="1:7" x14ac:dyDescent="0.2">
      <c r="A237" t="e">
        <f>'Time Sheet'!#REF!</f>
        <v>#REF!</v>
      </c>
      <c r="B237" t="e">
        <f>'Time Sheet'!#REF!</f>
        <v>#REF!</v>
      </c>
      <c r="C237" t="e">
        <f>'Time Sheet'!#REF!</f>
        <v>#REF!</v>
      </c>
      <c r="D237" t="e">
        <f>LOOKUP(B237,Constants!E:E,Constants!F:F)</f>
        <v>#REF!</v>
      </c>
      <c r="E237" t="e">
        <f>IF(D237&lt;&gt;"I",LOOKUP(C237,Constants!G:G,Constants!H:H),LOOKUP(C237,Constants!I:I,Constants!J:J))</f>
        <v>#REF!</v>
      </c>
      <c r="F237" t="e">
        <f t="shared" si="3"/>
        <v>#REF!</v>
      </c>
      <c r="G237" t="e">
        <f>'Time Sheet'!#REF!</f>
        <v>#REF!</v>
      </c>
    </row>
    <row r="238" spans="1:7" x14ac:dyDescent="0.2">
      <c r="A238" t="e">
        <f>'Time Sheet'!#REF!</f>
        <v>#REF!</v>
      </c>
      <c r="B238" t="e">
        <f>'Time Sheet'!#REF!</f>
        <v>#REF!</v>
      </c>
      <c r="C238" t="e">
        <f>'Time Sheet'!#REF!</f>
        <v>#REF!</v>
      </c>
      <c r="D238" t="e">
        <f>LOOKUP(B238,Constants!E:E,Constants!F:F)</f>
        <v>#REF!</v>
      </c>
      <c r="E238" t="e">
        <f>IF(D238&lt;&gt;"I",LOOKUP(C238,Constants!G:G,Constants!H:H),LOOKUP(C238,Constants!I:I,Constants!J:J))</f>
        <v>#REF!</v>
      </c>
      <c r="F238" t="e">
        <f t="shared" si="3"/>
        <v>#REF!</v>
      </c>
      <c r="G238" t="e">
        <f>'Time Sheet'!#REF!</f>
        <v>#REF!</v>
      </c>
    </row>
    <row r="239" spans="1:7" x14ac:dyDescent="0.2">
      <c r="A239" t="e">
        <f>'Time Sheet'!#REF!</f>
        <v>#REF!</v>
      </c>
      <c r="B239" t="e">
        <f>'Time Sheet'!#REF!</f>
        <v>#REF!</v>
      </c>
      <c r="C239" t="e">
        <f>'Time Sheet'!#REF!</f>
        <v>#REF!</v>
      </c>
      <c r="D239" t="e">
        <f>LOOKUP(B239,Constants!E:E,Constants!F:F)</f>
        <v>#REF!</v>
      </c>
      <c r="E239" t="e">
        <f>IF(D239&lt;&gt;"I",LOOKUP(C239,Constants!G:G,Constants!H:H),LOOKUP(C239,Constants!I:I,Constants!J:J))</f>
        <v>#REF!</v>
      </c>
      <c r="F239" t="e">
        <f t="shared" si="3"/>
        <v>#REF!</v>
      </c>
      <c r="G239" t="e">
        <f>'Time Sheet'!#REF!</f>
        <v>#REF!</v>
      </c>
    </row>
    <row r="240" spans="1:7" x14ac:dyDescent="0.2">
      <c r="A240" t="e">
        <f>'Time Sheet'!#REF!</f>
        <v>#REF!</v>
      </c>
      <c r="B240" t="e">
        <f>'Time Sheet'!#REF!</f>
        <v>#REF!</v>
      </c>
      <c r="C240" t="e">
        <f>'Time Sheet'!#REF!</f>
        <v>#REF!</v>
      </c>
      <c r="D240" t="e">
        <f>LOOKUP(B240,Constants!E:E,Constants!F:F)</f>
        <v>#REF!</v>
      </c>
      <c r="E240" t="e">
        <f>IF(D240&lt;&gt;"I",LOOKUP(C240,Constants!G:G,Constants!H:H),LOOKUP(C240,Constants!I:I,Constants!J:J))</f>
        <v>#REF!</v>
      </c>
      <c r="F240" t="e">
        <f t="shared" si="3"/>
        <v>#REF!</v>
      </c>
      <c r="G240" t="e">
        <f>'Time Sheet'!#REF!</f>
        <v>#REF!</v>
      </c>
    </row>
    <row r="241" spans="1:7" x14ac:dyDescent="0.2">
      <c r="A241" t="e">
        <f>'Time Sheet'!#REF!</f>
        <v>#REF!</v>
      </c>
      <c r="B241" t="e">
        <f>'Time Sheet'!#REF!</f>
        <v>#REF!</v>
      </c>
      <c r="C241" t="e">
        <f>'Time Sheet'!#REF!</f>
        <v>#REF!</v>
      </c>
      <c r="D241" t="e">
        <f>LOOKUP(B241,Constants!E:E,Constants!F:F)</f>
        <v>#REF!</v>
      </c>
      <c r="E241" t="e">
        <f>IF(D241&lt;&gt;"I",LOOKUP(C241,Constants!G:G,Constants!H:H),LOOKUP(C241,Constants!I:I,Constants!J:J))</f>
        <v>#REF!</v>
      </c>
      <c r="F241" t="e">
        <f t="shared" si="3"/>
        <v>#REF!</v>
      </c>
      <c r="G241" t="e">
        <f>'Time Sheet'!#REF!</f>
        <v>#REF!</v>
      </c>
    </row>
    <row r="242" spans="1:7" x14ac:dyDescent="0.2">
      <c r="A242" t="e">
        <f>'Time Sheet'!#REF!</f>
        <v>#REF!</v>
      </c>
      <c r="B242" t="e">
        <f>'Time Sheet'!#REF!</f>
        <v>#REF!</v>
      </c>
      <c r="C242" t="e">
        <f>'Time Sheet'!#REF!</f>
        <v>#REF!</v>
      </c>
      <c r="D242" t="e">
        <f>LOOKUP(B242,Constants!E:E,Constants!F:F)</f>
        <v>#REF!</v>
      </c>
      <c r="E242" t="e">
        <f>IF(D242&lt;&gt;"I",LOOKUP(C242,Constants!G:G,Constants!H:H),LOOKUP(C242,Constants!I:I,Constants!J:J))</f>
        <v>#REF!</v>
      </c>
      <c r="F242" t="e">
        <f t="shared" si="3"/>
        <v>#REF!</v>
      </c>
      <c r="G242" t="e">
        <f>'Time Sheet'!#REF!</f>
        <v>#REF!</v>
      </c>
    </row>
    <row r="243" spans="1:7" x14ac:dyDescent="0.2">
      <c r="A243" t="e">
        <f>'Time Sheet'!#REF!</f>
        <v>#REF!</v>
      </c>
      <c r="B243" t="e">
        <f>'Time Sheet'!#REF!</f>
        <v>#REF!</v>
      </c>
      <c r="C243" t="e">
        <f>'Time Sheet'!#REF!</f>
        <v>#REF!</v>
      </c>
      <c r="D243" t="e">
        <f>LOOKUP(B243,Constants!E:E,Constants!F:F)</f>
        <v>#REF!</v>
      </c>
      <c r="E243" t="e">
        <f>IF(D243&lt;&gt;"I",LOOKUP(C243,Constants!G:G,Constants!H:H),LOOKUP(C243,Constants!I:I,Constants!J:J))</f>
        <v>#REF!</v>
      </c>
      <c r="F243" t="e">
        <f t="shared" si="3"/>
        <v>#REF!</v>
      </c>
      <c r="G243" t="e">
        <f>'Time Sheet'!#REF!</f>
        <v>#REF!</v>
      </c>
    </row>
    <row r="244" spans="1:7" x14ac:dyDescent="0.2">
      <c r="A244" t="e">
        <f>'Time Sheet'!#REF!</f>
        <v>#REF!</v>
      </c>
      <c r="B244" t="e">
        <f>'Time Sheet'!#REF!</f>
        <v>#REF!</v>
      </c>
      <c r="C244" t="e">
        <f>'Time Sheet'!#REF!</f>
        <v>#REF!</v>
      </c>
      <c r="D244" t="e">
        <f>LOOKUP(B244,Constants!E:E,Constants!F:F)</f>
        <v>#REF!</v>
      </c>
      <c r="E244" t="e">
        <f>IF(D244&lt;&gt;"I",LOOKUP(C244,Constants!G:G,Constants!H:H),LOOKUP(C244,Constants!I:I,Constants!J:J))</f>
        <v>#REF!</v>
      </c>
      <c r="F244" t="e">
        <f t="shared" si="3"/>
        <v>#REF!</v>
      </c>
      <c r="G244" t="e">
        <f>'Time Sheet'!#REF!</f>
        <v>#REF!</v>
      </c>
    </row>
    <row r="245" spans="1:7" x14ac:dyDescent="0.2">
      <c r="A245" t="e">
        <f>'Time Sheet'!#REF!</f>
        <v>#REF!</v>
      </c>
      <c r="B245" t="e">
        <f>'Time Sheet'!#REF!</f>
        <v>#REF!</v>
      </c>
      <c r="C245" t="e">
        <f>'Time Sheet'!#REF!</f>
        <v>#REF!</v>
      </c>
      <c r="D245" t="e">
        <f>LOOKUP(B245,Constants!E:E,Constants!F:F)</f>
        <v>#REF!</v>
      </c>
      <c r="E245" t="e">
        <f>IF(D245&lt;&gt;"I",LOOKUP(C245,Constants!G:G,Constants!H:H),LOOKUP(C245,Constants!I:I,Constants!J:J))</f>
        <v>#REF!</v>
      </c>
      <c r="F245" t="e">
        <f t="shared" si="3"/>
        <v>#REF!</v>
      </c>
      <c r="G245" t="e">
        <f>'Time Sheet'!#REF!</f>
        <v>#REF!</v>
      </c>
    </row>
    <row r="246" spans="1:7" x14ac:dyDescent="0.2">
      <c r="A246" t="e">
        <f>'Time Sheet'!#REF!</f>
        <v>#REF!</v>
      </c>
      <c r="B246" t="e">
        <f>'Time Sheet'!#REF!</f>
        <v>#REF!</v>
      </c>
      <c r="C246" t="e">
        <f>'Time Sheet'!#REF!</f>
        <v>#REF!</v>
      </c>
      <c r="D246" t="e">
        <f>LOOKUP(B246,Constants!E:E,Constants!F:F)</f>
        <v>#REF!</v>
      </c>
      <c r="E246" t="e">
        <f>IF(D246&lt;&gt;"I",LOOKUP(C246,Constants!G:G,Constants!H:H),LOOKUP(C246,Constants!I:I,Constants!J:J))</f>
        <v>#REF!</v>
      </c>
      <c r="F246" t="e">
        <f t="shared" si="3"/>
        <v>#REF!</v>
      </c>
      <c r="G246" t="e">
        <f>'Time Sheet'!#REF!</f>
        <v>#REF!</v>
      </c>
    </row>
    <row r="247" spans="1:7" x14ac:dyDescent="0.2">
      <c r="A247" t="e">
        <f>'Time Sheet'!#REF!</f>
        <v>#REF!</v>
      </c>
      <c r="B247" t="e">
        <f>'Time Sheet'!#REF!</f>
        <v>#REF!</v>
      </c>
      <c r="C247" t="e">
        <f>'Time Sheet'!#REF!</f>
        <v>#REF!</v>
      </c>
      <c r="D247" t="e">
        <f>LOOKUP(B247,Constants!E:E,Constants!F:F)</f>
        <v>#REF!</v>
      </c>
      <c r="E247" t="e">
        <f>IF(D247&lt;&gt;"I",LOOKUP(C247,Constants!G:G,Constants!H:H),LOOKUP(C247,Constants!I:I,Constants!J:J))</f>
        <v>#REF!</v>
      </c>
      <c r="F247" t="e">
        <f t="shared" si="3"/>
        <v>#REF!</v>
      </c>
      <c r="G247" t="e">
        <f>'Time Sheet'!#REF!</f>
        <v>#REF!</v>
      </c>
    </row>
    <row r="248" spans="1:7" x14ac:dyDescent="0.2">
      <c r="A248" t="e">
        <f>'Time Sheet'!#REF!</f>
        <v>#REF!</v>
      </c>
      <c r="B248" t="e">
        <f>'Time Sheet'!#REF!</f>
        <v>#REF!</v>
      </c>
      <c r="C248" t="e">
        <f>'Time Sheet'!#REF!</f>
        <v>#REF!</v>
      </c>
      <c r="D248" t="e">
        <f>LOOKUP(B248,Constants!E:E,Constants!F:F)</f>
        <v>#REF!</v>
      </c>
      <c r="E248" t="e">
        <f>IF(D248&lt;&gt;"I",LOOKUP(C248,Constants!G:G,Constants!H:H),LOOKUP(C248,Constants!I:I,Constants!J:J))</f>
        <v>#REF!</v>
      </c>
      <c r="F248" t="e">
        <f t="shared" si="3"/>
        <v>#REF!</v>
      </c>
      <c r="G248" t="e">
        <f>'Time Sheet'!#REF!</f>
        <v>#REF!</v>
      </c>
    </row>
    <row r="249" spans="1:7" x14ac:dyDescent="0.2">
      <c r="A249" t="e">
        <f>'Time Sheet'!#REF!</f>
        <v>#REF!</v>
      </c>
      <c r="B249" t="e">
        <f>'Time Sheet'!#REF!</f>
        <v>#REF!</v>
      </c>
      <c r="C249" t="e">
        <f>'Time Sheet'!#REF!</f>
        <v>#REF!</v>
      </c>
      <c r="D249" t="e">
        <f>LOOKUP(B249,Constants!E:E,Constants!F:F)</f>
        <v>#REF!</v>
      </c>
      <c r="E249" t="e">
        <f>IF(D249&lt;&gt;"I",LOOKUP(C249,Constants!G:G,Constants!H:H),LOOKUP(C249,Constants!I:I,Constants!J:J))</f>
        <v>#REF!</v>
      </c>
      <c r="F249" t="e">
        <f t="shared" si="3"/>
        <v>#REF!</v>
      </c>
      <c r="G249" t="e">
        <f>'Time Sheet'!#REF!</f>
        <v>#REF!</v>
      </c>
    </row>
    <row r="250" spans="1:7" x14ac:dyDescent="0.2">
      <c r="A250" t="e">
        <f>'Time Sheet'!#REF!</f>
        <v>#REF!</v>
      </c>
      <c r="B250" t="e">
        <f>'Time Sheet'!#REF!</f>
        <v>#REF!</v>
      </c>
      <c r="C250" t="e">
        <f>'Time Sheet'!#REF!</f>
        <v>#REF!</v>
      </c>
      <c r="D250" t="e">
        <f>LOOKUP(B250,Constants!E:E,Constants!F:F)</f>
        <v>#REF!</v>
      </c>
      <c r="E250" t="e">
        <f>IF(D250&lt;&gt;"I",LOOKUP(C250,Constants!G:G,Constants!H:H),LOOKUP(C250,Constants!I:I,Constants!J:J))</f>
        <v>#REF!</v>
      </c>
      <c r="F250" t="e">
        <f t="shared" si="3"/>
        <v>#REF!</v>
      </c>
      <c r="G250" t="e">
        <f>'Time Sheet'!#REF!</f>
        <v>#REF!</v>
      </c>
    </row>
    <row r="251" spans="1:7" x14ac:dyDescent="0.2">
      <c r="A251" t="e">
        <f>'Time Sheet'!#REF!</f>
        <v>#REF!</v>
      </c>
      <c r="B251" t="e">
        <f>'Time Sheet'!#REF!</f>
        <v>#REF!</v>
      </c>
      <c r="C251" t="e">
        <f>'Time Sheet'!#REF!</f>
        <v>#REF!</v>
      </c>
      <c r="D251" t="e">
        <f>LOOKUP(B251,Constants!E:E,Constants!F:F)</f>
        <v>#REF!</v>
      </c>
      <c r="E251" t="e">
        <f>IF(D251&lt;&gt;"I",LOOKUP(C251,Constants!G:G,Constants!H:H),LOOKUP(C251,Constants!I:I,Constants!J:J))</f>
        <v>#REF!</v>
      </c>
      <c r="F251" t="e">
        <f t="shared" si="3"/>
        <v>#REF!</v>
      </c>
      <c r="G251" t="e">
        <f>'Time Sheet'!#REF!</f>
        <v>#REF!</v>
      </c>
    </row>
    <row r="252" spans="1:7" x14ac:dyDescent="0.2">
      <c r="A252" t="e">
        <f>'Time Sheet'!#REF!</f>
        <v>#REF!</v>
      </c>
      <c r="B252" t="e">
        <f>'Time Sheet'!#REF!</f>
        <v>#REF!</v>
      </c>
      <c r="C252" t="e">
        <f>'Time Sheet'!#REF!</f>
        <v>#REF!</v>
      </c>
      <c r="D252" t="e">
        <f>LOOKUP(B252,Constants!E:E,Constants!F:F)</f>
        <v>#REF!</v>
      </c>
      <c r="E252" t="e">
        <f>IF(D252&lt;&gt;"I",LOOKUP(C252,Constants!G:G,Constants!H:H),LOOKUP(C252,Constants!I:I,Constants!J:J))</f>
        <v>#REF!</v>
      </c>
      <c r="F252" t="e">
        <f t="shared" si="3"/>
        <v>#REF!</v>
      </c>
      <c r="G252" t="e">
        <f>'Time Sheet'!#REF!</f>
        <v>#REF!</v>
      </c>
    </row>
    <row r="253" spans="1:7" x14ac:dyDescent="0.2">
      <c r="A253" t="e">
        <f>'Time Sheet'!#REF!</f>
        <v>#REF!</v>
      </c>
      <c r="B253" t="e">
        <f>'Time Sheet'!#REF!</f>
        <v>#REF!</v>
      </c>
      <c r="C253" t="e">
        <f>'Time Sheet'!#REF!</f>
        <v>#REF!</v>
      </c>
      <c r="D253" t="e">
        <f>LOOKUP(B253,Constants!E:E,Constants!F:F)</f>
        <v>#REF!</v>
      </c>
      <c r="E253" t="e">
        <f>IF(D253&lt;&gt;"I",LOOKUP(C253,Constants!G:G,Constants!H:H),LOOKUP(C253,Constants!I:I,Constants!J:J))</f>
        <v>#REF!</v>
      </c>
      <c r="F253" t="e">
        <f t="shared" si="3"/>
        <v>#REF!</v>
      </c>
      <c r="G253" t="e">
        <f>'Time Sheet'!#REF!</f>
        <v>#REF!</v>
      </c>
    </row>
    <row r="254" spans="1:7" x14ac:dyDescent="0.2">
      <c r="A254" t="e">
        <f>'Time Sheet'!#REF!</f>
        <v>#REF!</v>
      </c>
      <c r="B254" t="e">
        <f>'Time Sheet'!#REF!</f>
        <v>#REF!</v>
      </c>
      <c r="C254" t="e">
        <f>'Time Sheet'!#REF!</f>
        <v>#REF!</v>
      </c>
      <c r="D254" t="e">
        <f>LOOKUP(B254,Constants!E:E,Constants!F:F)</f>
        <v>#REF!</v>
      </c>
      <c r="E254" t="e">
        <f>IF(D254&lt;&gt;"I",LOOKUP(C254,Constants!G:G,Constants!H:H),LOOKUP(C254,Constants!I:I,Constants!J:J))</f>
        <v>#REF!</v>
      </c>
      <c r="F254" t="e">
        <f t="shared" si="3"/>
        <v>#REF!</v>
      </c>
      <c r="G254" t="e">
        <f>'Time Sheet'!#REF!</f>
        <v>#REF!</v>
      </c>
    </row>
    <row r="255" spans="1:7" x14ac:dyDescent="0.2">
      <c r="A255" t="e">
        <f>'Time Sheet'!#REF!</f>
        <v>#REF!</v>
      </c>
      <c r="B255" t="e">
        <f>'Time Sheet'!#REF!</f>
        <v>#REF!</v>
      </c>
      <c r="C255" t="e">
        <f>'Time Sheet'!#REF!</f>
        <v>#REF!</v>
      </c>
      <c r="D255" t="e">
        <f>LOOKUP(B255,Constants!E:E,Constants!F:F)</f>
        <v>#REF!</v>
      </c>
      <c r="E255" t="e">
        <f>IF(D255&lt;&gt;"I",LOOKUP(C255,Constants!G:G,Constants!H:H),LOOKUP(C255,Constants!I:I,Constants!J:J))</f>
        <v>#REF!</v>
      </c>
      <c r="F255" t="e">
        <f t="shared" si="3"/>
        <v>#REF!</v>
      </c>
      <c r="G255" t="e">
        <f>'Time Sheet'!#REF!</f>
        <v>#REF!</v>
      </c>
    </row>
    <row r="256" spans="1:7" x14ac:dyDescent="0.2">
      <c r="A256" t="e">
        <f>'Time Sheet'!#REF!</f>
        <v>#REF!</v>
      </c>
      <c r="B256" t="e">
        <f>'Time Sheet'!#REF!</f>
        <v>#REF!</v>
      </c>
      <c r="C256" t="e">
        <f>'Time Sheet'!#REF!</f>
        <v>#REF!</v>
      </c>
      <c r="D256" t="e">
        <f>LOOKUP(B256,Constants!E:E,Constants!F:F)</f>
        <v>#REF!</v>
      </c>
      <c r="E256" t="e">
        <f>IF(D256&lt;&gt;"I",LOOKUP(C256,Constants!G:G,Constants!H:H),LOOKUP(C256,Constants!I:I,Constants!J:J))</f>
        <v>#REF!</v>
      </c>
      <c r="F256" t="e">
        <f t="shared" si="3"/>
        <v>#REF!</v>
      </c>
      <c r="G256" t="e">
        <f>'Time Sheet'!#REF!</f>
        <v>#REF!</v>
      </c>
    </row>
    <row r="257" spans="1:7" x14ac:dyDescent="0.2">
      <c r="A257" t="e">
        <f>'Time Sheet'!#REF!</f>
        <v>#REF!</v>
      </c>
      <c r="B257" t="e">
        <f>'Time Sheet'!#REF!</f>
        <v>#REF!</v>
      </c>
      <c r="C257" t="e">
        <f>'Time Sheet'!#REF!</f>
        <v>#REF!</v>
      </c>
      <c r="D257" t="e">
        <f>LOOKUP(B257,Constants!E:E,Constants!F:F)</f>
        <v>#REF!</v>
      </c>
      <c r="E257" t="e">
        <f>IF(D257&lt;&gt;"I",LOOKUP(C257,Constants!G:G,Constants!H:H),LOOKUP(C257,Constants!I:I,Constants!J:J))</f>
        <v>#REF!</v>
      </c>
      <c r="F257" t="e">
        <f t="shared" si="3"/>
        <v>#REF!</v>
      </c>
      <c r="G257" t="e">
        <f>'Time Sheet'!#REF!</f>
        <v>#REF!</v>
      </c>
    </row>
    <row r="258" spans="1:7" x14ac:dyDescent="0.2">
      <c r="A258" t="e">
        <f>'Time Sheet'!#REF!</f>
        <v>#REF!</v>
      </c>
      <c r="B258" t="e">
        <f>'Time Sheet'!#REF!</f>
        <v>#REF!</v>
      </c>
      <c r="C258" t="e">
        <f>'Time Sheet'!#REF!</f>
        <v>#REF!</v>
      </c>
      <c r="D258" t="e">
        <f>LOOKUP(B258,Constants!E:E,Constants!F:F)</f>
        <v>#REF!</v>
      </c>
      <c r="E258" t="e">
        <f>IF(D258&lt;&gt;"I",LOOKUP(C258,Constants!G:G,Constants!H:H),LOOKUP(C258,Constants!I:I,Constants!J:J))</f>
        <v>#REF!</v>
      </c>
      <c r="F258" t="e">
        <f t="shared" si="3"/>
        <v>#REF!</v>
      </c>
      <c r="G258" t="e">
        <f>'Time Sheet'!#REF!</f>
        <v>#REF!</v>
      </c>
    </row>
    <row r="259" spans="1:7" x14ac:dyDescent="0.2">
      <c r="A259" t="e">
        <f>'Time Sheet'!#REF!</f>
        <v>#REF!</v>
      </c>
      <c r="B259" t="e">
        <f>'Time Sheet'!#REF!</f>
        <v>#REF!</v>
      </c>
      <c r="C259" t="e">
        <f>'Time Sheet'!#REF!</f>
        <v>#REF!</v>
      </c>
      <c r="D259" t="e">
        <f>LOOKUP(B259,Constants!E:E,Constants!F:F)</f>
        <v>#REF!</v>
      </c>
      <c r="E259" t="e">
        <f>IF(D259&lt;&gt;"I",LOOKUP(C259,Constants!G:G,Constants!H:H),LOOKUP(C259,Constants!I:I,Constants!J:J))</f>
        <v>#REF!</v>
      </c>
      <c r="F259" t="e">
        <f t="shared" si="3"/>
        <v>#REF!</v>
      </c>
      <c r="G259" t="e">
        <f>'Time Sheet'!#REF!</f>
        <v>#REF!</v>
      </c>
    </row>
    <row r="260" spans="1:7" x14ac:dyDescent="0.2">
      <c r="A260" t="e">
        <f>'Time Sheet'!#REF!</f>
        <v>#REF!</v>
      </c>
      <c r="B260" t="e">
        <f>'Time Sheet'!#REF!</f>
        <v>#REF!</v>
      </c>
      <c r="C260" t="e">
        <f>'Time Sheet'!#REF!</f>
        <v>#REF!</v>
      </c>
      <c r="D260" t="e">
        <f>LOOKUP(B260,Constants!E:E,Constants!F:F)</f>
        <v>#REF!</v>
      </c>
      <c r="E260" t="e">
        <f>IF(D260&lt;&gt;"I",LOOKUP(C260,Constants!G:G,Constants!H:H),LOOKUP(C260,Constants!I:I,Constants!J:J))</f>
        <v>#REF!</v>
      </c>
      <c r="F260" t="e">
        <f t="shared" si="3"/>
        <v>#REF!</v>
      </c>
      <c r="G260" t="e">
        <f>'Time Sheet'!#REF!</f>
        <v>#REF!</v>
      </c>
    </row>
    <row r="261" spans="1:7" x14ac:dyDescent="0.2">
      <c r="A261" t="e">
        <f>'Time Sheet'!#REF!</f>
        <v>#REF!</v>
      </c>
      <c r="B261" t="e">
        <f>'Time Sheet'!#REF!</f>
        <v>#REF!</v>
      </c>
      <c r="C261" t="e">
        <f>'Time Sheet'!#REF!</f>
        <v>#REF!</v>
      </c>
      <c r="D261" t="e">
        <f>LOOKUP(B261,Constants!E:E,Constants!F:F)</f>
        <v>#REF!</v>
      </c>
      <c r="E261" t="e">
        <f>IF(D261&lt;&gt;"I",LOOKUP(C261,Constants!G:G,Constants!H:H),LOOKUP(C261,Constants!I:I,Constants!J:J))</f>
        <v>#REF!</v>
      </c>
      <c r="F261" t="e">
        <f t="shared" si="3"/>
        <v>#REF!</v>
      </c>
      <c r="G261" t="e">
        <f>'Time Sheet'!#REF!</f>
        <v>#REF!</v>
      </c>
    </row>
    <row r="262" spans="1:7" x14ac:dyDescent="0.2">
      <c r="A262" t="e">
        <f>'Time Sheet'!#REF!</f>
        <v>#REF!</v>
      </c>
      <c r="B262" t="e">
        <f>'Time Sheet'!#REF!</f>
        <v>#REF!</v>
      </c>
      <c r="C262" t="e">
        <f>'Time Sheet'!#REF!</f>
        <v>#REF!</v>
      </c>
      <c r="D262" t="e">
        <f>LOOKUP(B262,Constants!E:E,Constants!F:F)</f>
        <v>#REF!</v>
      </c>
      <c r="E262" t="e">
        <f>IF(D262&lt;&gt;"I",LOOKUP(C262,Constants!G:G,Constants!H:H),LOOKUP(C262,Constants!I:I,Constants!J:J))</f>
        <v>#REF!</v>
      </c>
      <c r="F262" t="e">
        <f t="shared" si="3"/>
        <v>#REF!</v>
      </c>
      <c r="G262" t="e">
        <f>'Time Sheet'!#REF!</f>
        <v>#REF!</v>
      </c>
    </row>
    <row r="263" spans="1:7" x14ac:dyDescent="0.2">
      <c r="A263" t="e">
        <f>'Time Sheet'!#REF!</f>
        <v>#REF!</v>
      </c>
      <c r="B263" t="e">
        <f>'Time Sheet'!#REF!</f>
        <v>#REF!</v>
      </c>
      <c r="C263" t="e">
        <f>'Time Sheet'!#REF!</f>
        <v>#REF!</v>
      </c>
      <c r="D263" t="e">
        <f>LOOKUP(B263,Constants!E:E,Constants!F:F)</f>
        <v>#REF!</v>
      </c>
      <c r="E263" t="e">
        <f>IF(D263&lt;&gt;"I",LOOKUP(C263,Constants!G:G,Constants!H:H),LOOKUP(C263,Constants!I:I,Constants!J:J))</f>
        <v>#REF!</v>
      </c>
      <c r="F263" t="e">
        <f t="shared" si="3"/>
        <v>#REF!</v>
      </c>
      <c r="G263" t="e">
        <f>'Time Sheet'!#REF!</f>
        <v>#REF!</v>
      </c>
    </row>
    <row r="264" spans="1:7" x14ac:dyDescent="0.2">
      <c r="A264" t="e">
        <f>'Time Sheet'!#REF!</f>
        <v>#REF!</v>
      </c>
      <c r="B264" t="e">
        <f>'Time Sheet'!#REF!</f>
        <v>#REF!</v>
      </c>
      <c r="C264" t="e">
        <f>'Time Sheet'!#REF!</f>
        <v>#REF!</v>
      </c>
      <c r="D264" t="e">
        <f>LOOKUP(B264,Constants!E:E,Constants!F:F)</f>
        <v>#REF!</v>
      </c>
      <c r="E264" t="e">
        <f>IF(D264&lt;&gt;"I",LOOKUP(C264,Constants!G:G,Constants!H:H),LOOKUP(C264,Constants!I:I,Constants!J:J))</f>
        <v>#REF!</v>
      </c>
      <c r="F264" t="e">
        <f t="shared" si="3"/>
        <v>#REF!</v>
      </c>
      <c r="G264" t="e">
        <f>'Time Sheet'!#REF!</f>
        <v>#REF!</v>
      </c>
    </row>
    <row r="265" spans="1:7" x14ac:dyDescent="0.2">
      <c r="A265" t="e">
        <f>'Time Sheet'!#REF!</f>
        <v>#REF!</v>
      </c>
      <c r="B265" t="e">
        <f>'Time Sheet'!#REF!</f>
        <v>#REF!</v>
      </c>
      <c r="C265" t="e">
        <f>'Time Sheet'!#REF!</f>
        <v>#REF!</v>
      </c>
      <c r="D265" t="e">
        <f>LOOKUP(B265,Constants!E:E,Constants!F:F)</f>
        <v>#REF!</v>
      </c>
      <c r="E265" t="e">
        <f>IF(D265&lt;&gt;"I",LOOKUP(C265,Constants!G:G,Constants!H:H),LOOKUP(C265,Constants!I:I,Constants!J:J))</f>
        <v>#REF!</v>
      </c>
      <c r="F265" t="e">
        <f t="shared" si="3"/>
        <v>#REF!</v>
      </c>
      <c r="G265" t="e">
        <f>'Time Sheet'!#REF!</f>
        <v>#REF!</v>
      </c>
    </row>
    <row r="266" spans="1:7" x14ac:dyDescent="0.2">
      <c r="A266" t="e">
        <f>'Time Sheet'!#REF!</f>
        <v>#REF!</v>
      </c>
      <c r="B266" t="e">
        <f>'Time Sheet'!#REF!</f>
        <v>#REF!</v>
      </c>
      <c r="C266" t="e">
        <f>'Time Sheet'!#REF!</f>
        <v>#REF!</v>
      </c>
      <c r="D266" t="e">
        <f>LOOKUP(B266,Constants!E:E,Constants!F:F)</f>
        <v>#REF!</v>
      </c>
      <c r="E266" t="e">
        <f>IF(D266&lt;&gt;"I",LOOKUP(C266,Constants!G:G,Constants!H:H),LOOKUP(C266,Constants!I:I,Constants!J:J))</f>
        <v>#REF!</v>
      </c>
      <c r="F266" t="e">
        <f t="shared" ref="F266:F329" si="4">CONCATENATE(D266,E266)</f>
        <v>#REF!</v>
      </c>
      <c r="G266" t="e">
        <f>'Time Sheet'!#REF!</f>
        <v>#REF!</v>
      </c>
    </row>
    <row r="267" spans="1:7" x14ac:dyDescent="0.2">
      <c r="A267" t="e">
        <f>'Time Sheet'!#REF!</f>
        <v>#REF!</v>
      </c>
      <c r="B267" t="e">
        <f>'Time Sheet'!#REF!</f>
        <v>#REF!</v>
      </c>
      <c r="C267" t="e">
        <f>'Time Sheet'!#REF!</f>
        <v>#REF!</v>
      </c>
      <c r="D267" t="e">
        <f>LOOKUP(B267,Constants!E:E,Constants!F:F)</f>
        <v>#REF!</v>
      </c>
      <c r="E267" t="e">
        <f>IF(D267&lt;&gt;"I",LOOKUP(C267,Constants!G:G,Constants!H:H),LOOKUP(C267,Constants!I:I,Constants!J:J))</f>
        <v>#REF!</v>
      </c>
      <c r="F267" t="e">
        <f t="shared" si="4"/>
        <v>#REF!</v>
      </c>
      <c r="G267" t="e">
        <f>'Time Sheet'!#REF!</f>
        <v>#REF!</v>
      </c>
    </row>
    <row r="268" spans="1:7" x14ac:dyDescent="0.2">
      <c r="A268" t="e">
        <f>'Time Sheet'!#REF!</f>
        <v>#REF!</v>
      </c>
      <c r="B268" t="e">
        <f>'Time Sheet'!#REF!</f>
        <v>#REF!</v>
      </c>
      <c r="C268" t="e">
        <f>'Time Sheet'!#REF!</f>
        <v>#REF!</v>
      </c>
      <c r="D268" t="e">
        <f>LOOKUP(B268,Constants!E:E,Constants!F:F)</f>
        <v>#REF!</v>
      </c>
      <c r="E268" t="e">
        <f>IF(D268&lt;&gt;"I",LOOKUP(C268,Constants!G:G,Constants!H:H),LOOKUP(C268,Constants!I:I,Constants!J:J))</f>
        <v>#REF!</v>
      </c>
      <c r="F268" t="e">
        <f t="shared" si="4"/>
        <v>#REF!</v>
      </c>
      <c r="G268" t="e">
        <f>'Time Sheet'!#REF!</f>
        <v>#REF!</v>
      </c>
    </row>
    <row r="269" spans="1:7" x14ac:dyDescent="0.2">
      <c r="A269" t="e">
        <f>'Time Sheet'!#REF!</f>
        <v>#REF!</v>
      </c>
      <c r="B269" t="e">
        <f>'Time Sheet'!#REF!</f>
        <v>#REF!</v>
      </c>
      <c r="C269" t="e">
        <f>'Time Sheet'!#REF!</f>
        <v>#REF!</v>
      </c>
      <c r="D269" t="e">
        <f>LOOKUP(B269,Constants!E:E,Constants!F:F)</f>
        <v>#REF!</v>
      </c>
      <c r="E269" t="e">
        <f>IF(D269&lt;&gt;"I",LOOKUP(C269,Constants!G:G,Constants!H:H),LOOKUP(C269,Constants!I:I,Constants!J:J))</f>
        <v>#REF!</v>
      </c>
      <c r="F269" t="e">
        <f t="shared" si="4"/>
        <v>#REF!</v>
      </c>
      <c r="G269" t="e">
        <f>'Time Sheet'!#REF!</f>
        <v>#REF!</v>
      </c>
    </row>
    <row r="270" spans="1:7" x14ac:dyDescent="0.2">
      <c r="A270" t="e">
        <f>'Time Sheet'!#REF!</f>
        <v>#REF!</v>
      </c>
      <c r="B270" t="e">
        <f>'Time Sheet'!#REF!</f>
        <v>#REF!</v>
      </c>
      <c r="C270" t="e">
        <f>'Time Sheet'!#REF!</f>
        <v>#REF!</v>
      </c>
      <c r="D270" t="e">
        <f>LOOKUP(B270,Constants!E:E,Constants!F:F)</f>
        <v>#REF!</v>
      </c>
      <c r="E270" t="e">
        <f>IF(D270&lt;&gt;"I",LOOKUP(C270,Constants!G:G,Constants!H:H),LOOKUP(C270,Constants!I:I,Constants!J:J))</f>
        <v>#REF!</v>
      </c>
      <c r="F270" t="e">
        <f t="shared" si="4"/>
        <v>#REF!</v>
      </c>
      <c r="G270" t="e">
        <f>'Time Sheet'!#REF!</f>
        <v>#REF!</v>
      </c>
    </row>
    <row r="271" spans="1:7" x14ac:dyDescent="0.2">
      <c r="A271" t="e">
        <f>'Time Sheet'!#REF!</f>
        <v>#REF!</v>
      </c>
      <c r="B271" t="e">
        <f>'Time Sheet'!#REF!</f>
        <v>#REF!</v>
      </c>
      <c r="C271" t="e">
        <f>'Time Sheet'!#REF!</f>
        <v>#REF!</v>
      </c>
      <c r="D271" t="e">
        <f>LOOKUP(B271,Constants!E:E,Constants!F:F)</f>
        <v>#REF!</v>
      </c>
      <c r="E271" t="e">
        <f>IF(D271&lt;&gt;"I",LOOKUP(C271,Constants!G:G,Constants!H:H),LOOKUP(C271,Constants!I:I,Constants!J:J))</f>
        <v>#REF!</v>
      </c>
      <c r="F271" t="e">
        <f t="shared" si="4"/>
        <v>#REF!</v>
      </c>
      <c r="G271" t="e">
        <f>'Time Sheet'!#REF!</f>
        <v>#REF!</v>
      </c>
    </row>
    <row r="272" spans="1:7" x14ac:dyDescent="0.2">
      <c r="A272" t="e">
        <f>'Time Sheet'!#REF!</f>
        <v>#REF!</v>
      </c>
      <c r="B272" t="e">
        <f>'Time Sheet'!#REF!</f>
        <v>#REF!</v>
      </c>
      <c r="C272" t="e">
        <f>'Time Sheet'!#REF!</f>
        <v>#REF!</v>
      </c>
      <c r="D272" t="e">
        <f>LOOKUP(B272,Constants!E:E,Constants!F:F)</f>
        <v>#REF!</v>
      </c>
      <c r="E272" t="e">
        <f>IF(D272&lt;&gt;"I",LOOKUP(C272,Constants!G:G,Constants!H:H),LOOKUP(C272,Constants!I:I,Constants!J:J))</f>
        <v>#REF!</v>
      </c>
      <c r="F272" t="e">
        <f t="shared" si="4"/>
        <v>#REF!</v>
      </c>
      <c r="G272" t="e">
        <f>'Time Sheet'!#REF!</f>
        <v>#REF!</v>
      </c>
    </row>
    <row r="273" spans="1:7" x14ac:dyDescent="0.2">
      <c r="A273" t="e">
        <f>'Time Sheet'!#REF!</f>
        <v>#REF!</v>
      </c>
      <c r="B273" t="e">
        <f>'Time Sheet'!#REF!</f>
        <v>#REF!</v>
      </c>
      <c r="C273" t="e">
        <f>'Time Sheet'!#REF!</f>
        <v>#REF!</v>
      </c>
      <c r="D273" t="e">
        <f>LOOKUP(B273,Constants!E:E,Constants!F:F)</f>
        <v>#REF!</v>
      </c>
      <c r="E273" t="e">
        <f>IF(D273&lt;&gt;"I",LOOKUP(C273,Constants!G:G,Constants!H:H),LOOKUP(C273,Constants!I:I,Constants!J:J))</f>
        <v>#REF!</v>
      </c>
      <c r="F273" t="e">
        <f t="shared" si="4"/>
        <v>#REF!</v>
      </c>
      <c r="G273" t="e">
        <f>'Time Sheet'!#REF!</f>
        <v>#REF!</v>
      </c>
    </row>
    <row r="274" spans="1:7" x14ac:dyDescent="0.2">
      <c r="A274" t="e">
        <f>'Time Sheet'!#REF!</f>
        <v>#REF!</v>
      </c>
      <c r="B274" t="e">
        <f>'Time Sheet'!#REF!</f>
        <v>#REF!</v>
      </c>
      <c r="C274" t="e">
        <f>'Time Sheet'!#REF!</f>
        <v>#REF!</v>
      </c>
      <c r="D274" t="e">
        <f>LOOKUP(B274,Constants!E:E,Constants!F:F)</f>
        <v>#REF!</v>
      </c>
      <c r="E274" t="e">
        <f>IF(D274&lt;&gt;"I",LOOKUP(C274,Constants!G:G,Constants!H:H),LOOKUP(C274,Constants!I:I,Constants!J:J))</f>
        <v>#REF!</v>
      </c>
      <c r="F274" t="e">
        <f t="shared" si="4"/>
        <v>#REF!</v>
      </c>
      <c r="G274" t="e">
        <f>'Time Sheet'!#REF!</f>
        <v>#REF!</v>
      </c>
    </row>
    <row r="275" spans="1:7" x14ac:dyDescent="0.2">
      <c r="A275" t="e">
        <f>'Time Sheet'!#REF!</f>
        <v>#REF!</v>
      </c>
      <c r="B275" t="e">
        <f>'Time Sheet'!#REF!</f>
        <v>#REF!</v>
      </c>
      <c r="C275" t="e">
        <f>'Time Sheet'!#REF!</f>
        <v>#REF!</v>
      </c>
      <c r="D275" t="e">
        <f>LOOKUP(B275,Constants!E:E,Constants!F:F)</f>
        <v>#REF!</v>
      </c>
      <c r="E275" t="e">
        <f>IF(D275&lt;&gt;"I",LOOKUP(C275,Constants!G:G,Constants!H:H),LOOKUP(C275,Constants!I:I,Constants!J:J))</f>
        <v>#REF!</v>
      </c>
      <c r="F275" t="e">
        <f t="shared" si="4"/>
        <v>#REF!</v>
      </c>
      <c r="G275" t="e">
        <f>'Time Sheet'!#REF!</f>
        <v>#REF!</v>
      </c>
    </row>
    <row r="276" spans="1:7" x14ac:dyDescent="0.2">
      <c r="A276" t="e">
        <f>'Time Sheet'!#REF!</f>
        <v>#REF!</v>
      </c>
      <c r="B276" t="e">
        <f>'Time Sheet'!#REF!</f>
        <v>#REF!</v>
      </c>
      <c r="C276" t="e">
        <f>'Time Sheet'!#REF!</f>
        <v>#REF!</v>
      </c>
      <c r="D276" t="e">
        <f>LOOKUP(B276,Constants!E:E,Constants!F:F)</f>
        <v>#REF!</v>
      </c>
      <c r="E276" t="e">
        <f>IF(D276&lt;&gt;"I",LOOKUP(C276,Constants!G:G,Constants!H:H),LOOKUP(C276,Constants!I:I,Constants!J:J))</f>
        <v>#REF!</v>
      </c>
      <c r="F276" t="e">
        <f t="shared" si="4"/>
        <v>#REF!</v>
      </c>
      <c r="G276" t="e">
        <f>'Time Sheet'!#REF!</f>
        <v>#REF!</v>
      </c>
    </row>
    <row r="277" spans="1:7" x14ac:dyDescent="0.2">
      <c r="A277" t="e">
        <f>'Time Sheet'!#REF!</f>
        <v>#REF!</v>
      </c>
      <c r="B277" t="e">
        <f>'Time Sheet'!#REF!</f>
        <v>#REF!</v>
      </c>
      <c r="C277" t="e">
        <f>'Time Sheet'!#REF!</f>
        <v>#REF!</v>
      </c>
      <c r="D277" t="e">
        <f>LOOKUP(B277,Constants!E:E,Constants!F:F)</f>
        <v>#REF!</v>
      </c>
      <c r="E277" t="e">
        <f>IF(D277&lt;&gt;"I",LOOKUP(C277,Constants!G:G,Constants!H:H),LOOKUP(C277,Constants!I:I,Constants!J:J))</f>
        <v>#REF!</v>
      </c>
      <c r="F277" t="e">
        <f t="shared" si="4"/>
        <v>#REF!</v>
      </c>
      <c r="G277" t="e">
        <f>'Time Sheet'!#REF!</f>
        <v>#REF!</v>
      </c>
    </row>
    <row r="278" spans="1:7" x14ac:dyDescent="0.2">
      <c r="A278" t="e">
        <f>'Time Sheet'!#REF!</f>
        <v>#REF!</v>
      </c>
      <c r="B278" t="e">
        <f>'Time Sheet'!#REF!</f>
        <v>#REF!</v>
      </c>
      <c r="C278" t="e">
        <f>'Time Sheet'!#REF!</f>
        <v>#REF!</v>
      </c>
      <c r="D278" t="e">
        <f>LOOKUP(B278,Constants!E:E,Constants!F:F)</f>
        <v>#REF!</v>
      </c>
      <c r="E278" t="e">
        <f>IF(D278&lt;&gt;"I",LOOKUP(C278,Constants!G:G,Constants!H:H),LOOKUP(C278,Constants!I:I,Constants!J:J))</f>
        <v>#REF!</v>
      </c>
      <c r="F278" t="e">
        <f t="shared" si="4"/>
        <v>#REF!</v>
      </c>
      <c r="G278" t="e">
        <f>'Time Sheet'!#REF!</f>
        <v>#REF!</v>
      </c>
    </row>
    <row r="279" spans="1:7" x14ac:dyDescent="0.2">
      <c r="A279" t="e">
        <f>'Time Sheet'!#REF!</f>
        <v>#REF!</v>
      </c>
      <c r="B279" t="e">
        <f>'Time Sheet'!#REF!</f>
        <v>#REF!</v>
      </c>
      <c r="C279" t="e">
        <f>'Time Sheet'!#REF!</f>
        <v>#REF!</v>
      </c>
      <c r="D279" t="e">
        <f>LOOKUP(B279,Constants!E:E,Constants!F:F)</f>
        <v>#REF!</v>
      </c>
      <c r="E279" t="e">
        <f>IF(D279&lt;&gt;"I",LOOKUP(C279,Constants!G:G,Constants!H:H),LOOKUP(C279,Constants!I:I,Constants!J:J))</f>
        <v>#REF!</v>
      </c>
      <c r="F279" t="e">
        <f t="shared" si="4"/>
        <v>#REF!</v>
      </c>
      <c r="G279" t="e">
        <f>'Time Sheet'!#REF!</f>
        <v>#REF!</v>
      </c>
    </row>
    <row r="280" spans="1:7" x14ac:dyDescent="0.2">
      <c r="A280" t="e">
        <f>'Time Sheet'!#REF!</f>
        <v>#REF!</v>
      </c>
      <c r="B280" t="e">
        <f>'Time Sheet'!#REF!</f>
        <v>#REF!</v>
      </c>
      <c r="C280" t="e">
        <f>'Time Sheet'!#REF!</f>
        <v>#REF!</v>
      </c>
      <c r="D280" t="e">
        <f>LOOKUP(B280,Constants!E:E,Constants!F:F)</f>
        <v>#REF!</v>
      </c>
      <c r="E280" t="e">
        <f>IF(D280&lt;&gt;"I",LOOKUP(C280,Constants!G:G,Constants!H:H),LOOKUP(C280,Constants!I:I,Constants!J:J))</f>
        <v>#REF!</v>
      </c>
      <c r="F280" t="e">
        <f t="shared" si="4"/>
        <v>#REF!</v>
      </c>
      <c r="G280" t="e">
        <f>'Time Sheet'!#REF!</f>
        <v>#REF!</v>
      </c>
    </row>
    <row r="281" spans="1:7" x14ac:dyDescent="0.2">
      <c r="A281" t="e">
        <f>'Time Sheet'!#REF!</f>
        <v>#REF!</v>
      </c>
      <c r="B281" t="e">
        <f>'Time Sheet'!#REF!</f>
        <v>#REF!</v>
      </c>
      <c r="C281" t="e">
        <f>'Time Sheet'!#REF!</f>
        <v>#REF!</v>
      </c>
      <c r="D281" t="e">
        <f>LOOKUP(B281,Constants!E:E,Constants!F:F)</f>
        <v>#REF!</v>
      </c>
      <c r="E281" t="e">
        <f>IF(D281&lt;&gt;"I",LOOKUP(C281,Constants!G:G,Constants!H:H),LOOKUP(C281,Constants!I:I,Constants!J:J))</f>
        <v>#REF!</v>
      </c>
      <c r="F281" t="e">
        <f t="shared" si="4"/>
        <v>#REF!</v>
      </c>
      <c r="G281" t="e">
        <f>'Time Sheet'!#REF!</f>
        <v>#REF!</v>
      </c>
    </row>
    <row r="282" spans="1:7" x14ac:dyDescent="0.2">
      <c r="A282" t="e">
        <f>'Time Sheet'!#REF!</f>
        <v>#REF!</v>
      </c>
      <c r="B282" t="e">
        <f>'Time Sheet'!#REF!</f>
        <v>#REF!</v>
      </c>
      <c r="C282" t="e">
        <f>'Time Sheet'!#REF!</f>
        <v>#REF!</v>
      </c>
      <c r="D282" t="e">
        <f>LOOKUP(B282,Constants!E:E,Constants!F:F)</f>
        <v>#REF!</v>
      </c>
      <c r="E282" t="e">
        <f>IF(D282&lt;&gt;"I",LOOKUP(C282,Constants!G:G,Constants!H:H),LOOKUP(C282,Constants!I:I,Constants!J:J))</f>
        <v>#REF!</v>
      </c>
      <c r="F282" t="e">
        <f t="shared" si="4"/>
        <v>#REF!</v>
      </c>
      <c r="G282" t="e">
        <f>'Time Sheet'!#REF!</f>
        <v>#REF!</v>
      </c>
    </row>
    <row r="283" spans="1:7" x14ac:dyDescent="0.2">
      <c r="A283" t="e">
        <f>'Time Sheet'!#REF!</f>
        <v>#REF!</v>
      </c>
      <c r="B283" t="e">
        <f>'Time Sheet'!#REF!</f>
        <v>#REF!</v>
      </c>
      <c r="C283" t="e">
        <f>'Time Sheet'!#REF!</f>
        <v>#REF!</v>
      </c>
      <c r="D283" t="e">
        <f>LOOKUP(B283,Constants!E:E,Constants!F:F)</f>
        <v>#REF!</v>
      </c>
      <c r="E283" t="e">
        <f>IF(D283&lt;&gt;"I",LOOKUP(C283,Constants!G:G,Constants!H:H),LOOKUP(C283,Constants!I:I,Constants!J:J))</f>
        <v>#REF!</v>
      </c>
      <c r="F283" t="e">
        <f t="shared" si="4"/>
        <v>#REF!</v>
      </c>
      <c r="G283" t="e">
        <f>'Time Sheet'!#REF!</f>
        <v>#REF!</v>
      </c>
    </row>
    <row r="284" spans="1:7" x14ac:dyDescent="0.2">
      <c r="A284" t="e">
        <f>'Time Sheet'!#REF!</f>
        <v>#REF!</v>
      </c>
      <c r="B284" t="e">
        <f>'Time Sheet'!#REF!</f>
        <v>#REF!</v>
      </c>
      <c r="C284" t="e">
        <f>'Time Sheet'!#REF!</f>
        <v>#REF!</v>
      </c>
      <c r="D284" t="e">
        <f>LOOKUP(B284,Constants!E:E,Constants!F:F)</f>
        <v>#REF!</v>
      </c>
      <c r="E284" t="e">
        <f>IF(D284&lt;&gt;"I",LOOKUP(C284,Constants!G:G,Constants!H:H),LOOKUP(C284,Constants!I:I,Constants!J:J))</f>
        <v>#REF!</v>
      </c>
      <c r="F284" t="e">
        <f t="shared" si="4"/>
        <v>#REF!</v>
      </c>
      <c r="G284" t="e">
        <f>'Time Sheet'!#REF!</f>
        <v>#REF!</v>
      </c>
    </row>
    <row r="285" spans="1:7" x14ac:dyDescent="0.2">
      <c r="A285" t="e">
        <f>'Time Sheet'!#REF!</f>
        <v>#REF!</v>
      </c>
      <c r="B285" t="e">
        <f>'Time Sheet'!#REF!</f>
        <v>#REF!</v>
      </c>
      <c r="C285" t="e">
        <f>'Time Sheet'!#REF!</f>
        <v>#REF!</v>
      </c>
      <c r="D285" t="e">
        <f>LOOKUP(B285,Constants!E:E,Constants!F:F)</f>
        <v>#REF!</v>
      </c>
      <c r="E285" t="e">
        <f>IF(D285&lt;&gt;"I",LOOKUP(C285,Constants!G:G,Constants!H:H),LOOKUP(C285,Constants!I:I,Constants!J:J))</f>
        <v>#REF!</v>
      </c>
      <c r="F285" t="e">
        <f t="shared" si="4"/>
        <v>#REF!</v>
      </c>
      <c r="G285" t="e">
        <f>'Time Sheet'!#REF!</f>
        <v>#REF!</v>
      </c>
    </row>
    <row r="286" spans="1:7" x14ac:dyDescent="0.2">
      <c r="A286" t="e">
        <f>'Time Sheet'!#REF!</f>
        <v>#REF!</v>
      </c>
      <c r="B286" t="e">
        <f>'Time Sheet'!#REF!</f>
        <v>#REF!</v>
      </c>
      <c r="C286" t="e">
        <f>'Time Sheet'!#REF!</f>
        <v>#REF!</v>
      </c>
      <c r="D286" t="e">
        <f>LOOKUP(B286,Constants!E:E,Constants!F:F)</f>
        <v>#REF!</v>
      </c>
      <c r="E286" t="e">
        <f>IF(D286&lt;&gt;"I",LOOKUP(C286,Constants!G:G,Constants!H:H),LOOKUP(C286,Constants!I:I,Constants!J:J))</f>
        <v>#REF!</v>
      </c>
      <c r="F286" t="e">
        <f t="shared" si="4"/>
        <v>#REF!</v>
      </c>
      <c r="G286" t="e">
        <f>'Time Sheet'!#REF!</f>
        <v>#REF!</v>
      </c>
    </row>
    <row r="287" spans="1:7" x14ac:dyDescent="0.2">
      <c r="A287" t="e">
        <f>'Time Sheet'!#REF!</f>
        <v>#REF!</v>
      </c>
      <c r="B287" t="e">
        <f>'Time Sheet'!#REF!</f>
        <v>#REF!</v>
      </c>
      <c r="C287" t="e">
        <f>'Time Sheet'!#REF!</f>
        <v>#REF!</v>
      </c>
      <c r="D287" t="e">
        <f>LOOKUP(B287,Constants!E:E,Constants!F:F)</f>
        <v>#REF!</v>
      </c>
      <c r="E287" t="e">
        <f>IF(D287&lt;&gt;"I",LOOKUP(C287,Constants!G:G,Constants!H:H),LOOKUP(C287,Constants!I:I,Constants!J:J))</f>
        <v>#REF!</v>
      </c>
      <c r="F287" t="e">
        <f t="shared" si="4"/>
        <v>#REF!</v>
      </c>
      <c r="G287" t="e">
        <f>'Time Sheet'!#REF!</f>
        <v>#REF!</v>
      </c>
    </row>
    <row r="288" spans="1:7" x14ac:dyDescent="0.2">
      <c r="A288" t="e">
        <f>'Time Sheet'!#REF!</f>
        <v>#REF!</v>
      </c>
      <c r="B288" t="e">
        <f>'Time Sheet'!#REF!</f>
        <v>#REF!</v>
      </c>
      <c r="C288" t="e">
        <f>'Time Sheet'!#REF!</f>
        <v>#REF!</v>
      </c>
      <c r="D288" t="e">
        <f>LOOKUP(B288,Constants!E:E,Constants!F:F)</f>
        <v>#REF!</v>
      </c>
      <c r="E288" t="e">
        <f>IF(D288&lt;&gt;"I",LOOKUP(C288,Constants!G:G,Constants!H:H),LOOKUP(C288,Constants!I:I,Constants!J:J))</f>
        <v>#REF!</v>
      </c>
      <c r="F288" t="e">
        <f t="shared" si="4"/>
        <v>#REF!</v>
      </c>
      <c r="G288" t="e">
        <f>'Time Sheet'!#REF!</f>
        <v>#REF!</v>
      </c>
    </row>
    <row r="289" spans="1:7" x14ac:dyDescent="0.2">
      <c r="A289" t="e">
        <f>'Time Sheet'!#REF!</f>
        <v>#REF!</v>
      </c>
      <c r="B289" t="e">
        <f>'Time Sheet'!#REF!</f>
        <v>#REF!</v>
      </c>
      <c r="C289" t="e">
        <f>'Time Sheet'!#REF!</f>
        <v>#REF!</v>
      </c>
      <c r="D289" t="e">
        <f>LOOKUP(B289,Constants!E:E,Constants!F:F)</f>
        <v>#REF!</v>
      </c>
      <c r="E289" t="e">
        <f>IF(D289&lt;&gt;"I",LOOKUP(C289,Constants!G:G,Constants!H:H),LOOKUP(C289,Constants!I:I,Constants!J:J))</f>
        <v>#REF!</v>
      </c>
      <c r="F289" t="e">
        <f t="shared" si="4"/>
        <v>#REF!</v>
      </c>
      <c r="G289" t="e">
        <f>'Time Sheet'!#REF!</f>
        <v>#REF!</v>
      </c>
    </row>
    <row r="290" spans="1:7" x14ac:dyDescent="0.2">
      <c r="A290" t="e">
        <f>'Time Sheet'!#REF!</f>
        <v>#REF!</v>
      </c>
      <c r="B290" t="e">
        <f>'Time Sheet'!#REF!</f>
        <v>#REF!</v>
      </c>
      <c r="C290" t="e">
        <f>'Time Sheet'!#REF!</f>
        <v>#REF!</v>
      </c>
      <c r="D290" t="e">
        <f>LOOKUP(B290,Constants!E:E,Constants!F:F)</f>
        <v>#REF!</v>
      </c>
      <c r="E290" t="e">
        <f>IF(D290&lt;&gt;"I",LOOKUP(C290,Constants!G:G,Constants!H:H),LOOKUP(C290,Constants!I:I,Constants!J:J))</f>
        <v>#REF!</v>
      </c>
      <c r="F290" t="e">
        <f t="shared" si="4"/>
        <v>#REF!</v>
      </c>
      <c r="G290" t="e">
        <f>'Time Sheet'!#REF!</f>
        <v>#REF!</v>
      </c>
    </row>
    <row r="291" spans="1:7" x14ac:dyDescent="0.2">
      <c r="A291" t="e">
        <f>'Time Sheet'!#REF!</f>
        <v>#REF!</v>
      </c>
      <c r="B291" t="e">
        <f>'Time Sheet'!#REF!</f>
        <v>#REF!</v>
      </c>
      <c r="C291" t="e">
        <f>'Time Sheet'!#REF!</f>
        <v>#REF!</v>
      </c>
      <c r="D291" t="e">
        <f>LOOKUP(B291,Constants!E:E,Constants!F:F)</f>
        <v>#REF!</v>
      </c>
      <c r="E291" t="e">
        <f>IF(D291&lt;&gt;"I",LOOKUP(C291,Constants!G:G,Constants!H:H),LOOKUP(C291,Constants!I:I,Constants!J:J))</f>
        <v>#REF!</v>
      </c>
      <c r="F291" t="e">
        <f t="shared" si="4"/>
        <v>#REF!</v>
      </c>
      <c r="G291" t="e">
        <f>'Time Sheet'!#REF!</f>
        <v>#REF!</v>
      </c>
    </row>
    <row r="292" spans="1:7" x14ac:dyDescent="0.2">
      <c r="A292" t="e">
        <f>'Time Sheet'!#REF!</f>
        <v>#REF!</v>
      </c>
      <c r="B292" t="e">
        <f>'Time Sheet'!#REF!</f>
        <v>#REF!</v>
      </c>
      <c r="C292" t="e">
        <f>'Time Sheet'!#REF!</f>
        <v>#REF!</v>
      </c>
      <c r="D292" t="e">
        <f>LOOKUP(B292,Constants!E:E,Constants!F:F)</f>
        <v>#REF!</v>
      </c>
      <c r="E292" t="e">
        <f>IF(D292&lt;&gt;"I",LOOKUP(C292,Constants!G:G,Constants!H:H),LOOKUP(C292,Constants!I:I,Constants!J:J))</f>
        <v>#REF!</v>
      </c>
      <c r="F292" t="e">
        <f t="shared" si="4"/>
        <v>#REF!</v>
      </c>
      <c r="G292" t="e">
        <f>'Time Sheet'!#REF!</f>
        <v>#REF!</v>
      </c>
    </row>
    <row r="293" spans="1:7" x14ac:dyDescent="0.2">
      <c r="A293" t="e">
        <f>'Time Sheet'!#REF!</f>
        <v>#REF!</v>
      </c>
      <c r="B293" t="e">
        <f>'Time Sheet'!#REF!</f>
        <v>#REF!</v>
      </c>
      <c r="C293" t="e">
        <f>'Time Sheet'!#REF!</f>
        <v>#REF!</v>
      </c>
      <c r="D293" t="e">
        <f>LOOKUP(B293,Constants!E:E,Constants!F:F)</f>
        <v>#REF!</v>
      </c>
      <c r="E293" t="e">
        <f>IF(D293&lt;&gt;"I",LOOKUP(C293,Constants!G:G,Constants!H:H),LOOKUP(C293,Constants!I:I,Constants!J:J))</f>
        <v>#REF!</v>
      </c>
      <c r="F293" t="e">
        <f t="shared" si="4"/>
        <v>#REF!</v>
      </c>
      <c r="G293" t="e">
        <f>'Time Sheet'!#REF!</f>
        <v>#REF!</v>
      </c>
    </row>
    <row r="294" spans="1:7" x14ac:dyDescent="0.2">
      <c r="A294" t="e">
        <f>'Time Sheet'!#REF!</f>
        <v>#REF!</v>
      </c>
      <c r="B294" t="e">
        <f>'Time Sheet'!#REF!</f>
        <v>#REF!</v>
      </c>
      <c r="C294" t="e">
        <f>'Time Sheet'!#REF!</f>
        <v>#REF!</v>
      </c>
      <c r="D294" t="e">
        <f>LOOKUP(B294,Constants!E:E,Constants!F:F)</f>
        <v>#REF!</v>
      </c>
      <c r="E294" t="e">
        <f>IF(D294&lt;&gt;"I",LOOKUP(C294,Constants!G:G,Constants!H:H),LOOKUP(C294,Constants!I:I,Constants!J:J))</f>
        <v>#REF!</v>
      </c>
      <c r="F294" t="e">
        <f t="shared" si="4"/>
        <v>#REF!</v>
      </c>
      <c r="G294" t="e">
        <f>'Time Sheet'!#REF!</f>
        <v>#REF!</v>
      </c>
    </row>
    <row r="295" spans="1:7" x14ac:dyDescent="0.2">
      <c r="A295" t="e">
        <f>'Time Sheet'!#REF!</f>
        <v>#REF!</v>
      </c>
      <c r="B295" t="e">
        <f>'Time Sheet'!#REF!</f>
        <v>#REF!</v>
      </c>
      <c r="C295" t="e">
        <f>'Time Sheet'!#REF!</f>
        <v>#REF!</v>
      </c>
      <c r="D295" t="e">
        <f>LOOKUP(B295,Constants!E:E,Constants!F:F)</f>
        <v>#REF!</v>
      </c>
      <c r="E295" t="e">
        <f>IF(D295&lt;&gt;"I",LOOKUP(C295,Constants!G:G,Constants!H:H),LOOKUP(C295,Constants!I:I,Constants!J:J))</f>
        <v>#REF!</v>
      </c>
      <c r="F295" t="e">
        <f t="shared" si="4"/>
        <v>#REF!</v>
      </c>
      <c r="G295" t="e">
        <f>'Time Sheet'!#REF!</f>
        <v>#REF!</v>
      </c>
    </row>
    <row r="296" spans="1:7" x14ac:dyDescent="0.2">
      <c r="A296" t="e">
        <f>'Time Sheet'!#REF!</f>
        <v>#REF!</v>
      </c>
      <c r="B296" t="e">
        <f>'Time Sheet'!#REF!</f>
        <v>#REF!</v>
      </c>
      <c r="C296" t="e">
        <f>'Time Sheet'!#REF!</f>
        <v>#REF!</v>
      </c>
      <c r="D296" t="e">
        <f>LOOKUP(B296,Constants!E:E,Constants!F:F)</f>
        <v>#REF!</v>
      </c>
      <c r="E296" t="e">
        <f>IF(D296&lt;&gt;"I",LOOKUP(C296,Constants!G:G,Constants!H:H),LOOKUP(C296,Constants!I:I,Constants!J:J))</f>
        <v>#REF!</v>
      </c>
      <c r="F296" t="e">
        <f t="shared" si="4"/>
        <v>#REF!</v>
      </c>
      <c r="G296" t="e">
        <f>'Time Sheet'!#REF!</f>
        <v>#REF!</v>
      </c>
    </row>
    <row r="297" spans="1:7" x14ac:dyDescent="0.2">
      <c r="A297" t="e">
        <f>'Time Sheet'!#REF!</f>
        <v>#REF!</v>
      </c>
      <c r="B297" t="e">
        <f>'Time Sheet'!#REF!</f>
        <v>#REF!</v>
      </c>
      <c r="C297" t="e">
        <f>'Time Sheet'!#REF!</f>
        <v>#REF!</v>
      </c>
      <c r="D297" t="e">
        <f>LOOKUP(B297,Constants!E:E,Constants!F:F)</f>
        <v>#REF!</v>
      </c>
      <c r="E297" t="e">
        <f>IF(D297&lt;&gt;"I",LOOKUP(C297,Constants!G:G,Constants!H:H),LOOKUP(C297,Constants!I:I,Constants!J:J))</f>
        <v>#REF!</v>
      </c>
      <c r="F297" t="e">
        <f t="shared" si="4"/>
        <v>#REF!</v>
      </c>
      <c r="G297" t="e">
        <f>'Time Sheet'!#REF!</f>
        <v>#REF!</v>
      </c>
    </row>
    <row r="298" spans="1:7" x14ac:dyDescent="0.2">
      <c r="A298" t="e">
        <f>'Time Sheet'!#REF!</f>
        <v>#REF!</v>
      </c>
      <c r="B298" t="e">
        <f>'Time Sheet'!#REF!</f>
        <v>#REF!</v>
      </c>
      <c r="C298" t="e">
        <f>'Time Sheet'!#REF!</f>
        <v>#REF!</v>
      </c>
      <c r="D298" t="e">
        <f>LOOKUP(B298,Constants!E:E,Constants!F:F)</f>
        <v>#REF!</v>
      </c>
      <c r="E298" t="e">
        <f>IF(D298&lt;&gt;"I",LOOKUP(C298,Constants!G:G,Constants!H:H),LOOKUP(C298,Constants!I:I,Constants!J:J))</f>
        <v>#REF!</v>
      </c>
      <c r="F298" t="e">
        <f t="shared" si="4"/>
        <v>#REF!</v>
      </c>
      <c r="G298" t="e">
        <f>'Time Sheet'!#REF!</f>
        <v>#REF!</v>
      </c>
    </row>
    <row r="299" spans="1:7" x14ac:dyDescent="0.2">
      <c r="A299" t="e">
        <f>'Time Sheet'!#REF!</f>
        <v>#REF!</v>
      </c>
      <c r="B299" t="e">
        <f>'Time Sheet'!#REF!</f>
        <v>#REF!</v>
      </c>
      <c r="C299" t="e">
        <f>'Time Sheet'!#REF!</f>
        <v>#REF!</v>
      </c>
      <c r="D299" t="e">
        <f>LOOKUP(B299,Constants!E:E,Constants!F:F)</f>
        <v>#REF!</v>
      </c>
      <c r="E299" t="e">
        <f>IF(D299&lt;&gt;"I",LOOKUP(C299,Constants!G:G,Constants!H:H),LOOKUP(C299,Constants!I:I,Constants!J:J))</f>
        <v>#REF!</v>
      </c>
      <c r="F299" t="e">
        <f t="shared" si="4"/>
        <v>#REF!</v>
      </c>
      <c r="G299" t="e">
        <f>'Time Sheet'!#REF!</f>
        <v>#REF!</v>
      </c>
    </row>
    <row r="300" spans="1:7" x14ac:dyDescent="0.2">
      <c r="A300" t="e">
        <f>'Time Sheet'!#REF!</f>
        <v>#REF!</v>
      </c>
      <c r="B300" t="e">
        <f>'Time Sheet'!#REF!</f>
        <v>#REF!</v>
      </c>
      <c r="C300" t="e">
        <f>'Time Sheet'!#REF!</f>
        <v>#REF!</v>
      </c>
      <c r="D300" t="e">
        <f>LOOKUP(B300,Constants!E:E,Constants!F:F)</f>
        <v>#REF!</v>
      </c>
      <c r="E300" t="e">
        <f>IF(D300&lt;&gt;"I",LOOKUP(C300,Constants!G:G,Constants!H:H),LOOKUP(C300,Constants!I:I,Constants!J:J))</f>
        <v>#REF!</v>
      </c>
      <c r="F300" t="e">
        <f t="shared" si="4"/>
        <v>#REF!</v>
      </c>
      <c r="G300" t="e">
        <f>'Time Sheet'!#REF!</f>
        <v>#REF!</v>
      </c>
    </row>
    <row r="301" spans="1:7" x14ac:dyDescent="0.2">
      <c r="A301" t="e">
        <f>'Time Sheet'!#REF!</f>
        <v>#REF!</v>
      </c>
      <c r="B301" t="e">
        <f>'Time Sheet'!#REF!</f>
        <v>#REF!</v>
      </c>
      <c r="C301" t="e">
        <f>'Time Sheet'!#REF!</f>
        <v>#REF!</v>
      </c>
      <c r="D301" t="e">
        <f>LOOKUP(B301,Constants!E:E,Constants!F:F)</f>
        <v>#REF!</v>
      </c>
      <c r="E301" t="e">
        <f>IF(D301&lt;&gt;"I",LOOKUP(C301,Constants!G:G,Constants!H:H),LOOKUP(C301,Constants!I:I,Constants!J:J))</f>
        <v>#REF!</v>
      </c>
      <c r="F301" t="e">
        <f t="shared" si="4"/>
        <v>#REF!</v>
      </c>
      <c r="G301" t="e">
        <f>'Time Sheet'!#REF!</f>
        <v>#REF!</v>
      </c>
    </row>
    <row r="302" spans="1:7" x14ac:dyDescent="0.2">
      <c r="A302" t="e">
        <f>'Time Sheet'!#REF!</f>
        <v>#REF!</v>
      </c>
      <c r="B302" t="e">
        <f>'Time Sheet'!#REF!</f>
        <v>#REF!</v>
      </c>
      <c r="C302" t="e">
        <f>'Time Sheet'!#REF!</f>
        <v>#REF!</v>
      </c>
      <c r="D302" t="e">
        <f>LOOKUP(B302,Constants!E:E,Constants!F:F)</f>
        <v>#REF!</v>
      </c>
      <c r="E302" t="e">
        <f>IF(D302&lt;&gt;"I",LOOKUP(C302,Constants!G:G,Constants!H:H),LOOKUP(C302,Constants!I:I,Constants!J:J))</f>
        <v>#REF!</v>
      </c>
      <c r="F302" t="e">
        <f t="shared" si="4"/>
        <v>#REF!</v>
      </c>
      <c r="G302" t="e">
        <f>'Time Sheet'!#REF!</f>
        <v>#REF!</v>
      </c>
    </row>
    <row r="303" spans="1:7" x14ac:dyDescent="0.2">
      <c r="A303" t="e">
        <f>'Time Sheet'!#REF!</f>
        <v>#REF!</v>
      </c>
      <c r="B303" t="e">
        <f>'Time Sheet'!#REF!</f>
        <v>#REF!</v>
      </c>
      <c r="C303" t="e">
        <f>'Time Sheet'!#REF!</f>
        <v>#REF!</v>
      </c>
      <c r="D303" t="e">
        <f>LOOKUP(B303,Constants!E:E,Constants!F:F)</f>
        <v>#REF!</v>
      </c>
      <c r="E303" t="e">
        <f>IF(D303&lt;&gt;"I",LOOKUP(C303,Constants!G:G,Constants!H:H),LOOKUP(C303,Constants!I:I,Constants!J:J))</f>
        <v>#REF!</v>
      </c>
      <c r="F303" t="e">
        <f t="shared" si="4"/>
        <v>#REF!</v>
      </c>
      <c r="G303" t="e">
        <f>'Time Sheet'!#REF!</f>
        <v>#REF!</v>
      </c>
    </row>
    <row r="304" spans="1:7" x14ac:dyDescent="0.2">
      <c r="A304" t="e">
        <f>'Time Sheet'!#REF!</f>
        <v>#REF!</v>
      </c>
      <c r="B304" t="e">
        <f>'Time Sheet'!#REF!</f>
        <v>#REF!</v>
      </c>
      <c r="C304" t="e">
        <f>'Time Sheet'!#REF!</f>
        <v>#REF!</v>
      </c>
      <c r="D304" t="e">
        <f>LOOKUP(B304,Constants!E:E,Constants!F:F)</f>
        <v>#REF!</v>
      </c>
      <c r="E304" t="e">
        <f>IF(D304&lt;&gt;"I",LOOKUP(C304,Constants!G:G,Constants!H:H),LOOKUP(C304,Constants!I:I,Constants!J:J))</f>
        <v>#REF!</v>
      </c>
      <c r="F304" t="e">
        <f t="shared" si="4"/>
        <v>#REF!</v>
      </c>
      <c r="G304" t="e">
        <f>'Time Sheet'!#REF!</f>
        <v>#REF!</v>
      </c>
    </row>
    <row r="305" spans="1:7" x14ac:dyDescent="0.2">
      <c r="A305" t="e">
        <f>'Time Sheet'!#REF!</f>
        <v>#REF!</v>
      </c>
      <c r="B305" t="e">
        <f>'Time Sheet'!#REF!</f>
        <v>#REF!</v>
      </c>
      <c r="C305" t="e">
        <f>'Time Sheet'!#REF!</f>
        <v>#REF!</v>
      </c>
      <c r="D305" t="e">
        <f>LOOKUP(B305,Constants!E:E,Constants!F:F)</f>
        <v>#REF!</v>
      </c>
      <c r="E305" t="e">
        <f>IF(D305&lt;&gt;"I",LOOKUP(C305,Constants!G:G,Constants!H:H),LOOKUP(C305,Constants!I:I,Constants!J:J))</f>
        <v>#REF!</v>
      </c>
      <c r="F305" t="e">
        <f t="shared" si="4"/>
        <v>#REF!</v>
      </c>
      <c r="G305" t="e">
        <f>'Time Sheet'!#REF!</f>
        <v>#REF!</v>
      </c>
    </row>
    <row r="306" spans="1:7" x14ac:dyDescent="0.2">
      <c r="A306" t="e">
        <f>'Time Sheet'!#REF!</f>
        <v>#REF!</v>
      </c>
      <c r="B306" t="e">
        <f>'Time Sheet'!#REF!</f>
        <v>#REF!</v>
      </c>
      <c r="C306" t="e">
        <f>'Time Sheet'!#REF!</f>
        <v>#REF!</v>
      </c>
      <c r="D306" t="e">
        <f>LOOKUP(B306,Constants!E:E,Constants!F:F)</f>
        <v>#REF!</v>
      </c>
      <c r="E306" t="e">
        <f>IF(D306&lt;&gt;"I",LOOKUP(C306,Constants!G:G,Constants!H:H),LOOKUP(C306,Constants!I:I,Constants!J:J))</f>
        <v>#REF!</v>
      </c>
      <c r="F306" t="e">
        <f t="shared" si="4"/>
        <v>#REF!</v>
      </c>
      <c r="G306" t="e">
        <f>'Time Sheet'!#REF!</f>
        <v>#REF!</v>
      </c>
    </row>
    <row r="307" spans="1:7" x14ac:dyDescent="0.2">
      <c r="A307" t="e">
        <f>'Time Sheet'!#REF!</f>
        <v>#REF!</v>
      </c>
      <c r="B307" t="e">
        <f>'Time Sheet'!#REF!</f>
        <v>#REF!</v>
      </c>
      <c r="C307" t="e">
        <f>'Time Sheet'!#REF!</f>
        <v>#REF!</v>
      </c>
      <c r="D307" t="e">
        <f>LOOKUP(B307,Constants!E:E,Constants!F:F)</f>
        <v>#REF!</v>
      </c>
      <c r="E307" t="e">
        <f>IF(D307&lt;&gt;"I",LOOKUP(C307,Constants!G:G,Constants!H:H),LOOKUP(C307,Constants!I:I,Constants!J:J))</f>
        <v>#REF!</v>
      </c>
      <c r="F307" t="e">
        <f t="shared" si="4"/>
        <v>#REF!</v>
      </c>
      <c r="G307" t="e">
        <f>'Time Sheet'!#REF!</f>
        <v>#REF!</v>
      </c>
    </row>
    <row r="308" spans="1:7" x14ac:dyDescent="0.2">
      <c r="A308" t="e">
        <f>'Time Sheet'!#REF!</f>
        <v>#REF!</v>
      </c>
      <c r="B308" t="e">
        <f>'Time Sheet'!#REF!</f>
        <v>#REF!</v>
      </c>
      <c r="C308" t="e">
        <f>'Time Sheet'!#REF!</f>
        <v>#REF!</v>
      </c>
      <c r="D308" t="e">
        <f>LOOKUP(B308,Constants!E:E,Constants!F:F)</f>
        <v>#REF!</v>
      </c>
      <c r="E308" t="e">
        <f>IF(D308&lt;&gt;"I",LOOKUP(C308,Constants!G:G,Constants!H:H),LOOKUP(C308,Constants!I:I,Constants!J:J))</f>
        <v>#REF!</v>
      </c>
      <c r="F308" t="e">
        <f t="shared" si="4"/>
        <v>#REF!</v>
      </c>
      <c r="G308" t="e">
        <f>'Time Sheet'!#REF!</f>
        <v>#REF!</v>
      </c>
    </row>
    <row r="309" spans="1:7" x14ac:dyDescent="0.2">
      <c r="A309" t="e">
        <f>'Time Sheet'!#REF!</f>
        <v>#REF!</v>
      </c>
      <c r="B309" t="e">
        <f>'Time Sheet'!#REF!</f>
        <v>#REF!</v>
      </c>
      <c r="C309" t="e">
        <f>'Time Sheet'!#REF!</f>
        <v>#REF!</v>
      </c>
      <c r="D309" t="e">
        <f>LOOKUP(B309,Constants!E:E,Constants!F:F)</f>
        <v>#REF!</v>
      </c>
      <c r="E309" t="e">
        <f>IF(D309&lt;&gt;"I",LOOKUP(C309,Constants!G:G,Constants!H:H),LOOKUP(C309,Constants!I:I,Constants!J:J))</f>
        <v>#REF!</v>
      </c>
      <c r="F309" t="e">
        <f t="shared" si="4"/>
        <v>#REF!</v>
      </c>
      <c r="G309" t="e">
        <f>'Time Sheet'!#REF!</f>
        <v>#REF!</v>
      </c>
    </row>
    <row r="310" spans="1:7" x14ac:dyDescent="0.2">
      <c r="A310" t="e">
        <f>'Time Sheet'!#REF!</f>
        <v>#REF!</v>
      </c>
      <c r="B310" t="e">
        <f>'Time Sheet'!#REF!</f>
        <v>#REF!</v>
      </c>
      <c r="C310" t="e">
        <f>'Time Sheet'!#REF!</f>
        <v>#REF!</v>
      </c>
      <c r="D310" t="e">
        <f>LOOKUP(B310,Constants!E:E,Constants!F:F)</f>
        <v>#REF!</v>
      </c>
      <c r="E310" t="e">
        <f>IF(D310&lt;&gt;"I",LOOKUP(C310,Constants!G:G,Constants!H:H),LOOKUP(C310,Constants!I:I,Constants!J:J))</f>
        <v>#REF!</v>
      </c>
      <c r="F310" t="e">
        <f t="shared" si="4"/>
        <v>#REF!</v>
      </c>
      <c r="G310" t="e">
        <f>'Time Sheet'!#REF!</f>
        <v>#REF!</v>
      </c>
    </row>
    <row r="311" spans="1:7" x14ac:dyDescent="0.2">
      <c r="A311" t="e">
        <f>'Time Sheet'!#REF!</f>
        <v>#REF!</v>
      </c>
      <c r="B311" t="e">
        <f>'Time Sheet'!#REF!</f>
        <v>#REF!</v>
      </c>
      <c r="C311" t="e">
        <f>'Time Sheet'!#REF!</f>
        <v>#REF!</v>
      </c>
      <c r="D311" t="e">
        <f>LOOKUP(B311,Constants!E:E,Constants!F:F)</f>
        <v>#REF!</v>
      </c>
      <c r="E311" t="e">
        <f>IF(D311&lt;&gt;"I",LOOKUP(C311,Constants!G:G,Constants!H:H),LOOKUP(C311,Constants!I:I,Constants!J:J))</f>
        <v>#REF!</v>
      </c>
      <c r="F311" t="e">
        <f t="shared" si="4"/>
        <v>#REF!</v>
      </c>
      <c r="G311" t="e">
        <f>'Time Sheet'!#REF!</f>
        <v>#REF!</v>
      </c>
    </row>
    <row r="312" spans="1:7" x14ac:dyDescent="0.2">
      <c r="A312" t="e">
        <f>'Time Sheet'!#REF!</f>
        <v>#REF!</v>
      </c>
      <c r="B312" t="e">
        <f>'Time Sheet'!#REF!</f>
        <v>#REF!</v>
      </c>
      <c r="C312" t="e">
        <f>'Time Sheet'!#REF!</f>
        <v>#REF!</v>
      </c>
      <c r="D312" t="e">
        <f>LOOKUP(B312,Constants!E:E,Constants!F:F)</f>
        <v>#REF!</v>
      </c>
      <c r="E312" t="e">
        <f>IF(D312&lt;&gt;"I",LOOKUP(C312,Constants!G:G,Constants!H:H),LOOKUP(C312,Constants!I:I,Constants!J:J))</f>
        <v>#REF!</v>
      </c>
      <c r="F312" t="e">
        <f t="shared" si="4"/>
        <v>#REF!</v>
      </c>
      <c r="G312" t="e">
        <f>'Time Sheet'!#REF!</f>
        <v>#REF!</v>
      </c>
    </row>
    <row r="313" spans="1:7" x14ac:dyDescent="0.2">
      <c r="A313" t="e">
        <f>'Time Sheet'!#REF!</f>
        <v>#REF!</v>
      </c>
      <c r="B313" t="e">
        <f>'Time Sheet'!#REF!</f>
        <v>#REF!</v>
      </c>
      <c r="C313" t="e">
        <f>'Time Sheet'!#REF!</f>
        <v>#REF!</v>
      </c>
      <c r="D313" t="e">
        <f>LOOKUP(B313,Constants!E:E,Constants!F:F)</f>
        <v>#REF!</v>
      </c>
      <c r="E313" t="e">
        <f>IF(D313&lt;&gt;"I",LOOKUP(C313,Constants!G:G,Constants!H:H),LOOKUP(C313,Constants!I:I,Constants!J:J))</f>
        <v>#REF!</v>
      </c>
      <c r="F313" t="e">
        <f t="shared" si="4"/>
        <v>#REF!</v>
      </c>
      <c r="G313" t="e">
        <f>'Time Sheet'!#REF!</f>
        <v>#REF!</v>
      </c>
    </row>
    <row r="314" spans="1:7" x14ac:dyDescent="0.2">
      <c r="A314" t="e">
        <f>'Time Sheet'!#REF!</f>
        <v>#REF!</v>
      </c>
      <c r="B314" t="e">
        <f>'Time Sheet'!#REF!</f>
        <v>#REF!</v>
      </c>
      <c r="C314" t="e">
        <f>'Time Sheet'!#REF!</f>
        <v>#REF!</v>
      </c>
      <c r="D314" t="e">
        <f>LOOKUP(B314,Constants!E:E,Constants!F:F)</f>
        <v>#REF!</v>
      </c>
      <c r="E314" t="e">
        <f>IF(D314&lt;&gt;"I",LOOKUP(C314,Constants!G:G,Constants!H:H),LOOKUP(C314,Constants!I:I,Constants!J:J))</f>
        <v>#REF!</v>
      </c>
      <c r="F314" t="e">
        <f t="shared" si="4"/>
        <v>#REF!</v>
      </c>
      <c r="G314" t="e">
        <f>'Time Sheet'!#REF!</f>
        <v>#REF!</v>
      </c>
    </row>
    <row r="315" spans="1:7" x14ac:dyDescent="0.2">
      <c r="A315" t="e">
        <f>'Time Sheet'!#REF!</f>
        <v>#REF!</v>
      </c>
      <c r="B315" t="e">
        <f>'Time Sheet'!#REF!</f>
        <v>#REF!</v>
      </c>
      <c r="C315" t="e">
        <f>'Time Sheet'!#REF!</f>
        <v>#REF!</v>
      </c>
      <c r="D315" t="e">
        <f>LOOKUP(B315,Constants!E:E,Constants!F:F)</f>
        <v>#REF!</v>
      </c>
      <c r="E315" t="e">
        <f>IF(D315&lt;&gt;"I",LOOKUP(C315,Constants!G:G,Constants!H:H),LOOKUP(C315,Constants!I:I,Constants!J:J))</f>
        <v>#REF!</v>
      </c>
      <c r="F315" t="e">
        <f t="shared" si="4"/>
        <v>#REF!</v>
      </c>
      <c r="G315" t="e">
        <f>'Time Sheet'!#REF!</f>
        <v>#REF!</v>
      </c>
    </row>
    <row r="316" spans="1:7" x14ac:dyDescent="0.2">
      <c r="A316" t="e">
        <f>'Time Sheet'!#REF!</f>
        <v>#REF!</v>
      </c>
      <c r="B316" t="e">
        <f>'Time Sheet'!#REF!</f>
        <v>#REF!</v>
      </c>
      <c r="C316" t="e">
        <f>'Time Sheet'!#REF!</f>
        <v>#REF!</v>
      </c>
      <c r="D316" t="e">
        <f>LOOKUP(B316,Constants!E:E,Constants!F:F)</f>
        <v>#REF!</v>
      </c>
      <c r="E316" t="e">
        <f>IF(D316&lt;&gt;"I",LOOKUP(C316,Constants!G:G,Constants!H:H),LOOKUP(C316,Constants!I:I,Constants!J:J))</f>
        <v>#REF!</v>
      </c>
      <c r="F316" t="e">
        <f t="shared" si="4"/>
        <v>#REF!</v>
      </c>
      <c r="G316" t="e">
        <f>'Time Sheet'!#REF!</f>
        <v>#REF!</v>
      </c>
    </row>
    <row r="317" spans="1:7" x14ac:dyDescent="0.2">
      <c r="A317" t="e">
        <f>'Time Sheet'!#REF!</f>
        <v>#REF!</v>
      </c>
      <c r="B317" t="e">
        <f>'Time Sheet'!#REF!</f>
        <v>#REF!</v>
      </c>
      <c r="C317" t="e">
        <f>'Time Sheet'!#REF!</f>
        <v>#REF!</v>
      </c>
      <c r="D317" t="e">
        <f>LOOKUP(B317,Constants!E:E,Constants!F:F)</f>
        <v>#REF!</v>
      </c>
      <c r="E317" t="e">
        <f>IF(D317&lt;&gt;"I",LOOKUP(C317,Constants!G:G,Constants!H:H),LOOKUP(C317,Constants!I:I,Constants!J:J))</f>
        <v>#REF!</v>
      </c>
      <c r="F317" t="e">
        <f t="shared" si="4"/>
        <v>#REF!</v>
      </c>
      <c r="G317" t="e">
        <f>'Time Sheet'!#REF!</f>
        <v>#REF!</v>
      </c>
    </row>
    <row r="318" spans="1:7" x14ac:dyDescent="0.2">
      <c r="A318" t="e">
        <f>'Time Sheet'!#REF!</f>
        <v>#REF!</v>
      </c>
      <c r="B318" t="e">
        <f>'Time Sheet'!#REF!</f>
        <v>#REF!</v>
      </c>
      <c r="C318" t="e">
        <f>'Time Sheet'!#REF!</f>
        <v>#REF!</v>
      </c>
      <c r="D318" t="e">
        <f>LOOKUP(B318,Constants!E:E,Constants!F:F)</f>
        <v>#REF!</v>
      </c>
      <c r="E318" t="e">
        <f>IF(D318&lt;&gt;"I",LOOKUP(C318,Constants!G:G,Constants!H:H),LOOKUP(C318,Constants!I:I,Constants!J:J))</f>
        <v>#REF!</v>
      </c>
      <c r="F318" t="e">
        <f t="shared" si="4"/>
        <v>#REF!</v>
      </c>
      <c r="G318" t="e">
        <f>'Time Sheet'!#REF!</f>
        <v>#REF!</v>
      </c>
    </row>
    <row r="319" spans="1:7" x14ac:dyDescent="0.2">
      <c r="A319" t="e">
        <f>'Time Sheet'!#REF!</f>
        <v>#REF!</v>
      </c>
      <c r="B319" t="e">
        <f>'Time Sheet'!#REF!</f>
        <v>#REF!</v>
      </c>
      <c r="C319" t="e">
        <f>'Time Sheet'!#REF!</f>
        <v>#REF!</v>
      </c>
      <c r="D319" t="e">
        <f>LOOKUP(B319,Constants!E:E,Constants!F:F)</f>
        <v>#REF!</v>
      </c>
      <c r="E319" t="e">
        <f>IF(D319&lt;&gt;"I",LOOKUP(C319,Constants!G:G,Constants!H:H),LOOKUP(C319,Constants!I:I,Constants!J:J))</f>
        <v>#REF!</v>
      </c>
      <c r="F319" t="e">
        <f t="shared" si="4"/>
        <v>#REF!</v>
      </c>
      <c r="G319" t="e">
        <f>'Time Sheet'!#REF!</f>
        <v>#REF!</v>
      </c>
    </row>
    <row r="320" spans="1:7" x14ac:dyDescent="0.2">
      <c r="A320" t="e">
        <f>'Time Sheet'!#REF!</f>
        <v>#REF!</v>
      </c>
      <c r="B320" t="e">
        <f>'Time Sheet'!#REF!</f>
        <v>#REF!</v>
      </c>
      <c r="C320" t="e">
        <f>'Time Sheet'!#REF!</f>
        <v>#REF!</v>
      </c>
      <c r="D320" t="e">
        <f>LOOKUP(B320,Constants!E:E,Constants!F:F)</f>
        <v>#REF!</v>
      </c>
      <c r="E320" t="e">
        <f>IF(D320&lt;&gt;"I",LOOKUP(C320,Constants!G:G,Constants!H:H),LOOKUP(C320,Constants!I:I,Constants!J:J))</f>
        <v>#REF!</v>
      </c>
      <c r="F320" t="e">
        <f t="shared" si="4"/>
        <v>#REF!</v>
      </c>
      <c r="G320" t="e">
        <f>'Time Sheet'!#REF!</f>
        <v>#REF!</v>
      </c>
    </row>
    <row r="321" spans="1:7" x14ac:dyDescent="0.2">
      <c r="A321" t="e">
        <f>'Time Sheet'!#REF!</f>
        <v>#REF!</v>
      </c>
      <c r="B321" t="e">
        <f>'Time Sheet'!#REF!</f>
        <v>#REF!</v>
      </c>
      <c r="C321" t="e">
        <f>'Time Sheet'!#REF!</f>
        <v>#REF!</v>
      </c>
      <c r="D321" t="e">
        <f>LOOKUP(B321,Constants!E:E,Constants!F:F)</f>
        <v>#REF!</v>
      </c>
      <c r="E321" t="e">
        <f>IF(D321&lt;&gt;"I",LOOKUP(C321,Constants!G:G,Constants!H:H),LOOKUP(C321,Constants!I:I,Constants!J:J))</f>
        <v>#REF!</v>
      </c>
      <c r="F321" t="e">
        <f t="shared" si="4"/>
        <v>#REF!</v>
      </c>
      <c r="G321" t="e">
        <f>'Time Sheet'!#REF!</f>
        <v>#REF!</v>
      </c>
    </row>
    <row r="322" spans="1:7" x14ac:dyDescent="0.2">
      <c r="A322" t="e">
        <f>'Time Sheet'!#REF!</f>
        <v>#REF!</v>
      </c>
      <c r="B322" t="e">
        <f>'Time Sheet'!#REF!</f>
        <v>#REF!</v>
      </c>
      <c r="C322" t="e">
        <f>'Time Sheet'!#REF!</f>
        <v>#REF!</v>
      </c>
      <c r="D322" t="e">
        <f>LOOKUP(B322,Constants!E:E,Constants!F:F)</f>
        <v>#REF!</v>
      </c>
      <c r="E322" t="e">
        <f>IF(D322&lt;&gt;"I",LOOKUP(C322,Constants!G:G,Constants!H:H),LOOKUP(C322,Constants!I:I,Constants!J:J))</f>
        <v>#REF!</v>
      </c>
      <c r="F322" t="e">
        <f t="shared" si="4"/>
        <v>#REF!</v>
      </c>
      <c r="G322" t="e">
        <f>'Time Sheet'!#REF!</f>
        <v>#REF!</v>
      </c>
    </row>
    <row r="323" spans="1:7" x14ac:dyDescent="0.2">
      <c r="A323" t="e">
        <f>'Time Sheet'!#REF!</f>
        <v>#REF!</v>
      </c>
      <c r="B323" t="e">
        <f>'Time Sheet'!#REF!</f>
        <v>#REF!</v>
      </c>
      <c r="C323" t="e">
        <f>'Time Sheet'!#REF!</f>
        <v>#REF!</v>
      </c>
      <c r="D323" t="e">
        <f>LOOKUP(B323,Constants!E:E,Constants!F:F)</f>
        <v>#REF!</v>
      </c>
      <c r="E323" t="e">
        <f>IF(D323&lt;&gt;"I",LOOKUP(C323,Constants!G:G,Constants!H:H),LOOKUP(C323,Constants!I:I,Constants!J:J))</f>
        <v>#REF!</v>
      </c>
      <c r="F323" t="e">
        <f t="shared" si="4"/>
        <v>#REF!</v>
      </c>
      <c r="G323" t="e">
        <f>'Time Sheet'!#REF!</f>
        <v>#REF!</v>
      </c>
    </row>
    <row r="324" spans="1:7" x14ac:dyDescent="0.2">
      <c r="A324" t="e">
        <f>'Time Sheet'!#REF!</f>
        <v>#REF!</v>
      </c>
      <c r="B324" t="e">
        <f>'Time Sheet'!#REF!</f>
        <v>#REF!</v>
      </c>
      <c r="C324" t="e">
        <f>'Time Sheet'!#REF!</f>
        <v>#REF!</v>
      </c>
      <c r="D324" t="e">
        <f>LOOKUP(B324,Constants!E:E,Constants!F:F)</f>
        <v>#REF!</v>
      </c>
      <c r="E324" t="e">
        <f>IF(D324&lt;&gt;"I",LOOKUP(C324,Constants!G:G,Constants!H:H),LOOKUP(C324,Constants!I:I,Constants!J:J))</f>
        <v>#REF!</v>
      </c>
      <c r="F324" t="e">
        <f t="shared" si="4"/>
        <v>#REF!</v>
      </c>
      <c r="G324" t="e">
        <f>'Time Sheet'!#REF!</f>
        <v>#REF!</v>
      </c>
    </row>
    <row r="325" spans="1:7" x14ac:dyDescent="0.2">
      <c r="A325" t="e">
        <f>'Time Sheet'!#REF!</f>
        <v>#REF!</v>
      </c>
      <c r="B325" t="e">
        <f>'Time Sheet'!#REF!</f>
        <v>#REF!</v>
      </c>
      <c r="C325" t="e">
        <f>'Time Sheet'!#REF!</f>
        <v>#REF!</v>
      </c>
      <c r="D325" t="e">
        <f>LOOKUP(B325,Constants!E:E,Constants!F:F)</f>
        <v>#REF!</v>
      </c>
      <c r="E325" t="e">
        <f>IF(D325&lt;&gt;"I",LOOKUP(C325,Constants!G:G,Constants!H:H),LOOKUP(C325,Constants!I:I,Constants!J:J))</f>
        <v>#REF!</v>
      </c>
      <c r="F325" t="e">
        <f t="shared" si="4"/>
        <v>#REF!</v>
      </c>
      <c r="G325" t="e">
        <f>'Time Sheet'!#REF!</f>
        <v>#REF!</v>
      </c>
    </row>
    <row r="326" spans="1:7" x14ac:dyDescent="0.2">
      <c r="A326" t="e">
        <f>'Time Sheet'!#REF!</f>
        <v>#REF!</v>
      </c>
      <c r="B326" t="e">
        <f>'Time Sheet'!#REF!</f>
        <v>#REF!</v>
      </c>
      <c r="C326" t="e">
        <f>'Time Sheet'!#REF!</f>
        <v>#REF!</v>
      </c>
      <c r="D326" t="e">
        <f>LOOKUP(B326,Constants!E:E,Constants!F:F)</f>
        <v>#REF!</v>
      </c>
      <c r="E326" t="e">
        <f>IF(D326&lt;&gt;"I",LOOKUP(C326,Constants!G:G,Constants!H:H),LOOKUP(C326,Constants!I:I,Constants!J:J))</f>
        <v>#REF!</v>
      </c>
      <c r="F326" t="e">
        <f t="shared" si="4"/>
        <v>#REF!</v>
      </c>
      <c r="G326" t="e">
        <f>'Time Sheet'!#REF!</f>
        <v>#REF!</v>
      </c>
    </row>
    <row r="327" spans="1:7" x14ac:dyDescent="0.2">
      <c r="A327" t="e">
        <f>'Time Sheet'!#REF!</f>
        <v>#REF!</v>
      </c>
      <c r="B327" t="e">
        <f>'Time Sheet'!#REF!</f>
        <v>#REF!</v>
      </c>
      <c r="C327" t="e">
        <f>'Time Sheet'!#REF!</f>
        <v>#REF!</v>
      </c>
      <c r="D327" t="e">
        <f>LOOKUP(B327,Constants!E:E,Constants!F:F)</f>
        <v>#REF!</v>
      </c>
      <c r="E327" t="e">
        <f>IF(D327&lt;&gt;"I",LOOKUP(C327,Constants!G:G,Constants!H:H),LOOKUP(C327,Constants!I:I,Constants!J:J))</f>
        <v>#REF!</v>
      </c>
      <c r="F327" t="e">
        <f t="shared" si="4"/>
        <v>#REF!</v>
      </c>
      <c r="G327" t="e">
        <f>'Time Sheet'!#REF!</f>
        <v>#REF!</v>
      </c>
    </row>
    <row r="328" spans="1:7" x14ac:dyDescent="0.2">
      <c r="A328" t="e">
        <f>'Time Sheet'!#REF!</f>
        <v>#REF!</v>
      </c>
      <c r="B328" t="e">
        <f>'Time Sheet'!#REF!</f>
        <v>#REF!</v>
      </c>
      <c r="C328" t="e">
        <f>'Time Sheet'!#REF!</f>
        <v>#REF!</v>
      </c>
      <c r="D328" t="e">
        <f>LOOKUP(B328,Constants!E:E,Constants!F:F)</f>
        <v>#REF!</v>
      </c>
      <c r="E328" t="e">
        <f>IF(D328&lt;&gt;"I",LOOKUP(C328,Constants!G:G,Constants!H:H),LOOKUP(C328,Constants!I:I,Constants!J:J))</f>
        <v>#REF!</v>
      </c>
      <c r="F328" t="e">
        <f t="shared" si="4"/>
        <v>#REF!</v>
      </c>
      <c r="G328" t="e">
        <f>'Time Sheet'!#REF!</f>
        <v>#REF!</v>
      </c>
    </row>
    <row r="329" spans="1:7" x14ac:dyDescent="0.2">
      <c r="A329" t="e">
        <f>'Time Sheet'!#REF!</f>
        <v>#REF!</v>
      </c>
      <c r="B329" t="e">
        <f>'Time Sheet'!#REF!</f>
        <v>#REF!</v>
      </c>
      <c r="C329" t="e">
        <f>'Time Sheet'!#REF!</f>
        <v>#REF!</v>
      </c>
      <c r="D329" t="e">
        <f>LOOKUP(B329,Constants!E:E,Constants!F:F)</f>
        <v>#REF!</v>
      </c>
      <c r="E329" t="e">
        <f>IF(D329&lt;&gt;"I",LOOKUP(C329,Constants!G:G,Constants!H:H),LOOKUP(C329,Constants!I:I,Constants!J:J))</f>
        <v>#REF!</v>
      </c>
      <c r="F329" t="e">
        <f t="shared" si="4"/>
        <v>#REF!</v>
      </c>
      <c r="G329" t="e">
        <f>'Time Sheet'!#REF!</f>
        <v>#REF!</v>
      </c>
    </row>
    <row r="330" spans="1:7" x14ac:dyDescent="0.2">
      <c r="A330" t="e">
        <f>'Time Sheet'!#REF!</f>
        <v>#REF!</v>
      </c>
      <c r="B330" t="e">
        <f>'Time Sheet'!#REF!</f>
        <v>#REF!</v>
      </c>
      <c r="C330" t="e">
        <f>'Time Sheet'!#REF!</f>
        <v>#REF!</v>
      </c>
      <c r="D330" t="e">
        <f>LOOKUP(B330,Constants!E:E,Constants!F:F)</f>
        <v>#REF!</v>
      </c>
      <c r="E330" t="e">
        <f>IF(D330&lt;&gt;"I",LOOKUP(C330,Constants!G:G,Constants!H:H),LOOKUP(C330,Constants!I:I,Constants!J:J))</f>
        <v>#REF!</v>
      </c>
      <c r="F330" t="e">
        <f t="shared" ref="F330:F393" si="5">CONCATENATE(D330,E330)</f>
        <v>#REF!</v>
      </c>
      <c r="G330" t="e">
        <f>'Time Sheet'!#REF!</f>
        <v>#REF!</v>
      </c>
    </row>
    <row r="331" spans="1:7" x14ac:dyDescent="0.2">
      <c r="A331" t="e">
        <f>'Time Sheet'!#REF!</f>
        <v>#REF!</v>
      </c>
      <c r="B331" t="e">
        <f>'Time Sheet'!#REF!</f>
        <v>#REF!</v>
      </c>
      <c r="C331" t="e">
        <f>'Time Sheet'!#REF!</f>
        <v>#REF!</v>
      </c>
      <c r="D331" t="e">
        <f>LOOKUP(B331,Constants!E:E,Constants!F:F)</f>
        <v>#REF!</v>
      </c>
      <c r="E331" t="e">
        <f>IF(D331&lt;&gt;"I",LOOKUP(C331,Constants!G:G,Constants!H:H),LOOKUP(C331,Constants!I:I,Constants!J:J))</f>
        <v>#REF!</v>
      </c>
      <c r="F331" t="e">
        <f t="shared" si="5"/>
        <v>#REF!</v>
      </c>
      <c r="G331" t="e">
        <f>'Time Sheet'!#REF!</f>
        <v>#REF!</v>
      </c>
    </row>
    <row r="332" spans="1:7" x14ac:dyDescent="0.2">
      <c r="A332" t="e">
        <f>'Time Sheet'!#REF!</f>
        <v>#REF!</v>
      </c>
      <c r="B332" t="e">
        <f>'Time Sheet'!#REF!</f>
        <v>#REF!</v>
      </c>
      <c r="C332" t="e">
        <f>'Time Sheet'!#REF!</f>
        <v>#REF!</v>
      </c>
      <c r="D332" t="e">
        <f>LOOKUP(B332,Constants!E:E,Constants!F:F)</f>
        <v>#REF!</v>
      </c>
      <c r="E332" t="e">
        <f>IF(D332&lt;&gt;"I",LOOKUP(C332,Constants!G:G,Constants!H:H),LOOKUP(C332,Constants!I:I,Constants!J:J))</f>
        <v>#REF!</v>
      </c>
      <c r="F332" t="e">
        <f t="shared" si="5"/>
        <v>#REF!</v>
      </c>
      <c r="G332" t="e">
        <f>'Time Sheet'!#REF!</f>
        <v>#REF!</v>
      </c>
    </row>
    <row r="333" spans="1:7" x14ac:dyDescent="0.2">
      <c r="A333" t="e">
        <f>'Time Sheet'!#REF!</f>
        <v>#REF!</v>
      </c>
      <c r="B333" t="e">
        <f>'Time Sheet'!#REF!</f>
        <v>#REF!</v>
      </c>
      <c r="C333" t="e">
        <f>'Time Sheet'!#REF!</f>
        <v>#REF!</v>
      </c>
      <c r="D333" t="e">
        <f>LOOKUP(B333,Constants!E:E,Constants!F:F)</f>
        <v>#REF!</v>
      </c>
      <c r="E333" t="e">
        <f>IF(D333&lt;&gt;"I",LOOKUP(C333,Constants!G:G,Constants!H:H),LOOKUP(C333,Constants!I:I,Constants!J:J))</f>
        <v>#REF!</v>
      </c>
      <c r="F333" t="e">
        <f t="shared" si="5"/>
        <v>#REF!</v>
      </c>
      <c r="G333" t="e">
        <f>'Time Sheet'!#REF!</f>
        <v>#REF!</v>
      </c>
    </row>
    <row r="334" spans="1:7" x14ac:dyDescent="0.2">
      <c r="A334" t="e">
        <f>'Time Sheet'!#REF!</f>
        <v>#REF!</v>
      </c>
      <c r="B334" t="e">
        <f>'Time Sheet'!#REF!</f>
        <v>#REF!</v>
      </c>
      <c r="C334" t="e">
        <f>'Time Sheet'!#REF!</f>
        <v>#REF!</v>
      </c>
      <c r="D334" t="e">
        <f>LOOKUP(B334,Constants!E:E,Constants!F:F)</f>
        <v>#REF!</v>
      </c>
      <c r="E334" t="e">
        <f>IF(D334&lt;&gt;"I",LOOKUP(C334,Constants!G:G,Constants!H:H),LOOKUP(C334,Constants!I:I,Constants!J:J))</f>
        <v>#REF!</v>
      </c>
      <c r="F334" t="e">
        <f t="shared" si="5"/>
        <v>#REF!</v>
      </c>
      <c r="G334" t="e">
        <f>'Time Sheet'!#REF!</f>
        <v>#REF!</v>
      </c>
    </row>
    <row r="335" spans="1:7" x14ac:dyDescent="0.2">
      <c r="A335" t="e">
        <f>'Time Sheet'!#REF!</f>
        <v>#REF!</v>
      </c>
      <c r="B335" t="e">
        <f>'Time Sheet'!#REF!</f>
        <v>#REF!</v>
      </c>
      <c r="C335" t="e">
        <f>'Time Sheet'!#REF!</f>
        <v>#REF!</v>
      </c>
      <c r="D335" t="e">
        <f>LOOKUP(B335,Constants!E:E,Constants!F:F)</f>
        <v>#REF!</v>
      </c>
      <c r="E335" t="e">
        <f>IF(D335&lt;&gt;"I",LOOKUP(C335,Constants!G:G,Constants!H:H),LOOKUP(C335,Constants!I:I,Constants!J:J))</f>
        <v>#REF!</v>
      </c>
      <c r="F335" t="e">
        <f t="shared" si="5"/>
        <v>#REF!</v>
      </c>
      <c r="G335" t="e">
        <f>'Time Sheet'!#REF!</f>
        <v>#REF!</v>
      </c>
    </row>
    <row r="336" spans="1:7" x14ac:dyDescent="0.2">
      <c r="A336" t="e">
        <f>'Time Sheet'!#REF!</f>
        <v>#REF!</v>
      </c>
      <c r="B336" t="e">
        <f>'Time Sheet'!#REF!</f>
        <v>#REF!</v>
      </c>
      <c r="C336" t="e">
        <f>'Time Sheet'!#REF!</f>
        <v>#REF!</v>
      </c>
      <c r="D336" t="e">
        <f>LOOKUP(B336,Constants!E:E,Constants!F:F)</f>
        <v>#REF!</v>
      </c>
      <c r="E336" t="e">
        <f>IF(D336&lt;&gt;"I",LOOKUP(C336,Constants!G:G,Constants!H:H),LOOKUP(C336,Constants!I:I,Constants!J:J))</f>
        <v>#REF!</v>
      </c>
      <c r="F336" t="e">
        <f t="shared" si="5"/>
        <v>#REF!</v>
      </c>
      <c r="G336" t="e">
        <f>'Time Sheet'!#REF!</f>
        <v>#REF!</v>
      </c>
    </row>
    <row r="337" spans="1:7" x14ac:dyDescent="0.2">
      <c r="A337" t="e">
        <f>'Time Sheet'!#REF!</f>
        <v>#REF!</v>
      </c>
      <c r="B337" t="e">
        <f>'Time Sheet'!#REF!</f>
        <v>#REF!</v>
      </c>
      <c r="C337" t="e">
        <f>'Time Sheet'!#REF!</f>
        <v>#REF!</v>
      </c>
      <c r="D337" t="e">
        <f>LOOKUP(B337,Constants!E:E,Constants!F:F)</f>
        <v>#REF!</v>
      </c>
      <c r="E337" t="e">
        <f>IF(D337&lt;&gt;"I",LOOKUP(C337,Constants!G:G,Constants!H:H),LOOKUP(C337,Constants!I:I,Constants!J:J))</f>
        <v>#REF!</v>
      </c>
      <c r="F337" t="e">
        <f t="shared" si="5"/>
        <v>#REF!</v>
      </c>
      <c r="G337" t="e">
        <f>'Time Sheet'!#REF!</f>
        <v>#REF!</v>
      </c>
    </row>
    <row r="338" spans="1:7" x14ac:dyDescent="0.2">
      <c r="A338" t="e">
        <f>'Time Sheet'!#REF!</f>
        <v>#REF!</v>
      </c>
      <c r="B338" t="e">
        <f>'Time Sheet'!#REF!</f>
        <v>#REF!</v>
      </c>
      <c r="C338" t="e">
        <f>'Time Sheet'!#REF!</f>
        <v>#REF!</v>
      </c>
      <c r="D338" t="e">
        <f>LOOKUP(B338,Constants!E:E,Constants!F:F)</f>
        <v>#REF!</v>
      </c>
      <c r="E338" t="e">
        <f>IF(D338&lt;&gt;"I",LOOKUP(C338,Constants!G:G,Constants!H:H),LOOKUP(C338,Constants!I:I,Constants!J:J))</f>
        <v>#REF!</v>
      </c>
      <c r="F338" t="e">
        <f t="shared" si="5"/>
        <v>#REF!</v>
      </c>
      <c r="G338" t="e">
        <f>'Time Sheet'!#REF!</f>
        <v>#REF!</v>
      </c>
    </row>
    <row r="339" spans="1:7" x14ac:dyDescent="0.2">
      <c r="A339" t="e">
        <f>'Time Sheet'!#REF!</f>
        <v>#REF!</v>
      </c>
      <c r="B339" t="e">
        <f>'Time Sheet'!#REF!</f>
        <v>#REF!</v>
      </c>
      <c r="C339" t="e">
        <f>'Time Sheet'!#REF!</f>
        <v>#REF!</v>
      </c>
      <c r="D339" t="e">
        <f>LOOKUP(B339,Constants!E:E,Constants!F:F)</f>
        <v>#REF!</v>
      </c>
      <c r="E339" t="e">
        <f>IF(D339&lt;&gt;"I",LOOKUP(C339,Constants!G:G,Constants!H:H),LOOKUP(C339,Constants!I:I,Constants!J:J))</f>
        <v>#REF!</v>
      </c>
      <c r="F339" t="e">
        <f t="shared" si="5"/>
        <v>#REF!</v>
      </c>
      <c r="G339" t="e">
        <f>'Time Sheet'!#REF!</f>
        <v>#REF!</v>
      </c>
    </row>
    <row r="340" spans="1:7" x14ac:dyDescent="0.2">
      <c r="A340" t="e">
        <f>'Time Sheet'!#REF!</f>
        <v>#REF!</v>
      </c>
      <c r="B340" t="e">
        <f>'Time Sheet'!#REF!</f>
        <v>#REF!</v>
      </c>
      <c r="C340" t="e">
        <f>'Time Sheet'!#REF!</f>
        <v>#REF!</v>
      </c>
      <c r="D340" t="e">
        <f>LOOKUP(B340,Constants!E:E,Constants!F:F)</f>
        <v>#REF!</v>
      </c>
      <c r="E340" t="e">
        <f>IF(D340&lt;&gt;"I",LOOKUP(C340,Constants!G:G,Constants!H:H),LOOKUP(C340,Constants!I:I,Constants!J:J))</f>
        <v>#REF!</v>
      </c>
      <c r="F340" t="e">
        <f t="shared" si="5"/>
        <v>#REF!</v>
      </c>
      <c r="G340" t="e">
        <f>'Time Sheet'!#REF!</f>
        <v>#REF!</v>
      </c>
    </row>
    <row r="341" spans="1:7" x14ac:dyDescent="0.2">
      <c r="A341" t="e">
        <f>'Time Sheet'!#REF!</f>
        <v>#REF!</v>
      </c>
      <c r="B341" t="e">
        <f>'Time Sheet'!#REF!</f>
        <v>#REF!</v>
      </c>
      <c r="C341" t="e">
        <f>'Time Sheet'!#REF!</f>
        <v>#REF!</v>
      </c>
      <c r="D341" t="e">
        <f>LOOKUP(B341,Constants!E:E,Constants!F:F)</f>
        <v>#REF!</v>
      </c>
      <c r="E341" t="e">
        <f>IF(D341&lt;&gt;"I",LOOKUP(C341,Constants!G:G,Constants!H:H),LOOKUP(C341,Constants!I:I,Constants!J:J))</f>
        <v>#REF!</v>
      </c>
      <c r="F341" t="e">
        <f t="shared" si="5"/>
        <v>#REF!</v>
      </c>
      <c r="G341" t="e">
        <f>'Time Sheet'!#REF!</f>
        <v>#REF!</v>
      </c>
    </row>
    <row r="342" spans="1:7" x14ac:dyDescent="0.2">
      <c r="A342" t="e">
        <f>'Time Sheet'!#REF!</f>
        <v>#REF!</v>
      </c>
      <c r="B342" t="e">
        <f>'Time Sheet'!#REF!</f>
        <v>#REF!</v>
      </c>
      <c r="C342" t="e">
        <f>'Time Sheet'!#REF!</f>
        <v>#REF!</v>
      </c>
      <c r="D342" t="e">
        <f>LOOKUP(B342,Constants!E:E,Constants!F:F)</f>
        <v>#REF!</v>
      </c>
      <c r="E342" t="e">
        <f>IF(D342&lt;&gt;"I",LOOKUP(C342,Constants!G:G,Constants!H:H),LOOKUP(C342,Constants!I:I,Constants!J:J))</f>
        <v>#REF!</v>
      </c>
      <c r="F342" t="e">
        <f t="shared" si="5"/>
        <v>#REF!</v>
      </c>
      <c r="G342" t="e">
        <f>'Time Sheet'!#REF!</f>
        <v>#REF!</v>
      </c>
    </row>
    <row r="343" spans="1:7" x14ac:dyDescent="0.2">
      <c r="A343" t="e">
        <f>'Time Sheet'!#REF!</f>
        <v>#REF!</v>
      </c>
      <c r="B343" t="e">
        <f>'Time Sheet'!#REF!</f>
        <v>#REF!</v>
      </c>
      <c r="C343" t="e">
        <f>'Time Sheet'!#REF!</f>
        <v>#REF!</v>
      </c>
      <c r="D343" t="e">
        <f>LOOKUP(B343,Constants!E:E,Constants!F:F)</f>
        <v>#REF!</v>
      </c>
      <c r="E343" t="e">
        <f>IF(D343&lt;&gt;"I",LOOKUP(C343,Constants!G:G,Constants!H:H),LOOKUP(C343,Constants!I:I,Constants!J:J))</f>
        <v>#REF!</v>
      </c>
      <c r="F343" t="e">
        <f t="shared" si="5"/>
        <v>#REF!</v>
      </c>
      <c r="G343" t="e">
        <f>'Time Sheet'!#REF!</f>
        <v>#REF!</v>
      </c>
    </row>
    <row r="344" spans="1:7" x14ac:dyDescent="0.2">
      <c r="A344" t="e">
        <f>'Time Sheet'!#REF!</f>
        <v>#REF!</v>
      </c>
      <c r="B344" t="e">
        <f>'Time Sheet'!#REF!</f>
        <v>#REF!</v>
      </c>
      <c r="C344" t="e">
        <f>'Time Sheet'!#REF!</f>
        <v>#REF!</v>
      </c>
      <c r="D344" t="e">
        <f>LOOKUP(B344,Constants!E:E,Constants!F:F)</f>
        <v>#REF!</v>
      </c>
      <c r="E344" t="e">
        <f>IF(D344&lt;&gt;"I",LOOKUP(C344,Constants!G:G,Constants!H:H),LOOKUP(C344,Constants!I:I,Constants!J:J))</f>
        <v>#REF!</v>
      </c>
      <c r="F344" t="e">
        <f t="shared" si="5"/>
        <v>#REF!</v>
      </c>
      <c r="G344" t="e">
        <f>'Time Sheet'!#REF!</f>
        <v>#REF!</v>
      </c>
    </row>
    <row r="345" spans="1:7" x14ac:dyDescent="0.2">
      <c r="A345" t="e">
        <f>'Time Sheet'!#REF!</f>
        <v>#REF!</v>
      </c>
      <c r="B345" t="e">
        <f>'Time Sheet'!#REF!</f>
        <v>#REF!</v>
      </c>
      <c r="C345" t="e">
        <f>'Time Sheet'!#REF!</f>
        <v>#REF!</v>
      </c>
      <c r="D345" t="e">
        <f>LOOKUP(B345,Constants!E:E,Constants!F:F)</f>
        <v>#REF!</v>
      </c>
      <c r="E345" t="e">
        <f>IF(D345&lt;&gt;"I",LOOKUP(C345,Constants!G:G,Constants!H:H),LOOKUP(C345,Constants!I:I,Constants!J:J))</f>
        <v>#REF!</v>
      </c>
      <c r="F345" t="e">
        <f t="shared" si="5"/>
        <v>#REF!</v>
      </c>
      <c r="G345" t="e">
        <f>'Time Sheet'!#REF!</f>
        <v>#REF!</v>
      </c>
    </row>
    <row r="346" spans="1:7" x14ac:dyDescent="0.2">
      <c r="A346" t="e">
        <f>'Time Sheet'!#REF!</f>
        <v>#REF!</v>
      </c>
      <c r="B346" t="e">
        <f>'Time Sheet'!#REF!</f>
        <v>#REF!</v>
      </c>
      <c r="C346" t="e">
        <f>'Time Sheet'!#REF!</f>
        <v>#REF!</v>
      </c>
      <c r="D346" t="e">
        <f>LOOKUP(B346,Constants!E:E,Constants!F:F)</f>
        <v>#REF!</v>
      </c>
      <c r="E346" t="e">
        <f>IF(D346&lt;&gt;"I",LOOKUP(C346,Constants!G:G,Constants!H:H),LOOKUP(C346,Constants!I:I,Constants!J:J))</f>
        <v>#REF!</v>
      </c>
      <c r="F346" t="e">
        <f t="shared" si="5"/>
        <v>#REF!</v>
      </c>
      <c r="G346" t="e">
        <f>'Time Sheet'!#REF!</f>
        <v>#REF!</v>
      </c>
    </row>
    <row r="347" spans="1:7" x14ac:dyDescent="0.2">
      <c r="A347" t="e">
        <f>'Time Sheet'!#REF!</f>
        <v>#REF!</v>
      </c>
      <c r="B347" t="e">
        <f>'Time Sheet'!#REF!</f>
        <v>#REF!</v>
      </c>
      <c r="C347" t="e">
        <f>'Time Sheet'!#REF!</f>
        <v>#REF!</v>
      </c>
      <c r="D347" t="e">
        <f>LOOKUP(B347,Constants!E:E,Constants!F:F)</f>
        <v>#REF!</v>
      </c>
      <c r="E347" t="e">
        <f>IF(D347&lt;&gt;"I",LOOKUP(C347,Constants!G:G,Constants!H:H),LOOKUP(C347,Constants!I:I,Constants!J:J))</f>
        <v>#REF!</v>
      </c>
      <c r="F347" t="e">
        <f t="shared" si="5"/>
        <v>#REF!</v>
      </c>
      <c r="G347" t="e">
        <f>'Time Sheet'!#REF!</f>
        <v>#REF!</v>
      </c>
    </row>
    <row r="348" spans="1:7" x14ac:dyDescent="0.2">
      <c r="A348" t="e">
        <f>'Time Sheet'!#REF!</f>
        <v>#REF!</v>
      </c>
      <c r="B348" t="e">
        <f>'Time Sheet'!#REF!</f>
        <v>#REF!</v>
      </c>
      <c r="C348" t="e">
        <f>'Time Sheet'!#REF!</f>
        <v>#REF!</v>
      </c>
      <c r="D348" t="e">
        <f>LOOKUP(B348,Constants!E:E,Constants!F:F)</f>
        <v>#REF!</v>
      </c>
      <c r="E348" t="e">
        <f>IF(D348&lt;&gt;"I",LOOKUP(C348,Constants!G:G,Constants!H:H),LOOKUP(C348,Constants!I:I,Constants!J:J))</f>
        <v>#REF!</v>
      </c>
      <c r="F348" t="e">
        <f t="shared" si="5"/>
        <v>#REF!</v>
      </c>
      <c r="G348" t="e">
        <f>'Time Sheet'!#REF!</f>
        <v>#REF!</v>
      </c>
    </row>
    <row r="349" spans="1:7" x14ac:dyDescent="0.2">
      <c r="A349" t="e">
        <f>'Time Sheet'!#REF!</f>
        <v>#REF!</v>
      </c>
      <c r="B349" t="e">
        <f>'Time Sheet'!#REF!</f>
        <v>#REF!</v>
      </c>
      <c r="C349" t="e">
        <f>'Time Sheet'!#REF!</f>
        <v>#REF!</v>
      </c>
      <c r="D349" t="e">
        <f>LOOKUP(B349,Constants!E:E,Constants!F:F)</f>
        <v>#REF!</v>
      </c>
      <c r="E349" t="e">
        <f>IF(D349&lt;&gt;"I",LOOKUP(C349,Constants!G:G,Constants!H:H),LOOKUP(C349,Constants!I:I,Constants!J:J))</f>
        <v>#REF!</v>
      </c>
      <c r="F349" t="e">
        <f t="shared" si="5"/>
        <v>#REF!</v>
      </c>
      <c r="G349" t="e">
        <f>'Time Sheet'!#REF!</f>
        <v>#REF!</v>
      </c>
    </row>
    <row r="350" spans="1:7" x14ac:dyDescent="0.2">
      <c r="A350" t="e">
        <f>'Time Sheet'!#REF!</f>
        <v>#REF!</v>
      </c>
      <c r="B350" t="e">
        <f>'Time Sheet'!#REF!</f>
        <v>#REF!</v>
      </c>
      <c r="C350" t="e">
        <f>'Time Sheet'!#REF!</f>
        <v>#REF!</v>
      </c>
      <c r="D350" t="e">
        <f>LOOKUP(B350,Constants!E:E,Constants!F:F)</f>
        <v>#REF!</v>
      </c>
      <c r="E350" t="e">
        <f>IF(D350&lt;&gt;"I",LOOKUP(C350,Constants!G:G,Constants!H:H),LOOKUP(C350,Constants!I:I,Constants!J:J))</f>
        <v>#REF!</v>
      </c>
      <c r="F350" t="e">
        <f t="shared" si="5"/>
        <v>#REF!</v>
      </c>
      <c r="G350" t="e">
        <f>'Time Sheet'!#REF!</f>
        <v>#REF!</v>
      </c>
    </row>
    <row r="351" spans="1:7" x14ac:dyDescent="0.2">
      <c r="A351" t="e">
        <f>'Time Sheet'!#REF!</f>
        <v>#REF!</v>
      </c>
      <c r="B351" t="e">
        <f>'Time Sheet'!#REF!</f>
        <v>#REF!</v>
      </c>
      <c r="C351" t="e">
        <f>'Time Sheet'!#REF!</f>
        <v>#REF!</v>
      </c>
      <c r="D351" t="e">
        <f>LOOKUP(B351,Constants!E:E,Constants!F:F)</f>
        <v>#REF!</v>
      </c>
      <c r="E351" t="e">
        <f>IF(D351&lt;&gt;"I",LOOKUP(C351,Constants!G:G,Constants!H:H),LOOKUP(C351,Constants!I:I,Constants!J:J))</f>
        <v>#REF!</v>
      </c>
      <c r="F351" t="e">
        <f t="shared" si="5"/>
        <v>#REF!</v>
      </c>
      <c r="G351" t="e">
        <f>'Time Sheet'!#REF!</f>
        <v>#REF!</v>
      </c>
    </row>
    <row r="352" spans="1:7" x14ac:dyDescent="0.2">
      <c r="A352" t="e">
        <f>'Time Sheet'!#REF!</f>
        <v>#REF!</v>
      </c>
      <c r="B352" t="e">
        <f>'Time Sheet'!#REF!</f>
        <v>#REF!</v>
      </c>
      <c r="C352" t="e">
        <f>'Time Sheet'!#REF!</f>
        <v>#REF!</v>
      </c>
      <c r="D352" t="e">
        <f>LOOKUP(B352,Constants!E:E,Constants!F:F)</f>
        <v>#REF!</v>
      </c>
      <c r="E352" t="e">
        <f>IF(D352&lt;&gt;"I",LOOKUP(C352,Constants!G:G,Constants!H:H),LOOKUP(C352,Constants!I:I,Constants!J:J))</f>
        <v>#REF!</v>
      </c>
      <c r="F352" t="e">
        <f t="shared" si="5"/>
        <v>#REF!</v>
      </c>
      <c r="G352" t="e">
        <f>'Time Sheet'!#REF!</f>
        <v>#REF!</v>
      </c>
    </row>
    <row r="353" spans="1:7" x14ac:dyDescent="0.2">
      <c r="A353" t="e">
        <f>'Time Sheet'!#REF!</f>
        <v>#REF!</v>
      </c>
      <c r="B353" t="e">
        <f>'Time Sheet'!#REF!</f>
        <v>#REF!</v>
      </c>
      <c r="C353" t="e">
        <f>'Time Sheet'!#REF!</f>
        <v>#REF!</v>
      </c>
      <c r="D353" t="e">
        <f>LOOKUP(B353,Constants!E:E,Constants!F:F)</f>
        <v>#REF!</v>
      </c>
      <c r="E353" t="e">
        <f>IF(D353&lt;&gt;"I",LOOKUP(C353,Constants!G:G,Constants!H:H),LOOKUP(C353,Constants!I:I,Constants!J:J))</f>
        <v>#REF!</v>
      </c>
      <c r="F353" t="e">
        <f t="shared" si="5"/>
        <v>#REF!</v>
      </c>
      <c r="G353" t="e">
        <f>'Time Sheet'!#REF!</f>
        <v>#REF!</v>
      </c>
    </row>
    <row r="354" spans="1:7" x14ac:dyDescent="0.2">
      <c r="A354" t="e">
        <f>'Time Sheet'!#REF!</f>
        <v>#REF!</v>
      </c>
      <c r="B354" t="e">
        <f>'Time Sheet'!#REF!</f>
        <v>#REF!</v>
      </c>
      <c r="C354" t="e">
        <f>'Time Sheet'!#REF!</f>
        <v>#REF!</v>
      </c>
      <c r="D354" t="e">
        <f>LOOKUP(B354,Constants!E:E,Constants!F:F)</f>
        <v>#REF!</v>
      </c>
      <c r="E354" t="e">
        <f>IF(D354&lt;&gt;"I",LOOKUP(C354,Constants!G:G,Constants!H:H),LOOKUP(C354,Constants!I:I,Constants!J:J))</f>
        <v>#REF!</v>
      </c>
      <c r="F354" t="e">
        <f t="shared" si="5"/>
        <v>#REF!</v>
      </c>
      <c r="G354" t="e">
        <f>'Time Sheet'!#REF!</f>
        <v>#REF!</v>
      </c>
    </row>
    <row r="355" spans="1:7" x14ac:dyDescent="0.2">
      <c r="A355" t="e">
        <f>'Time Sheet'!#REF!</f>
        <v>#REF!</v>
      </c>
      <c r="B355" t="e">
        <f>'Time Sheet'!#REF!</f>
        <v>#REF!</v>
      </c>
      <c r="C355" t="e">
        <f>'Time Sheet'!#REF!</f>
        <v>#REF!</v>
      </c>
      <c r="D355" t="e">
        <f>LOOKUP(B355,Constants!E:E,Constants!F:F)</f>
        <v>#REF!</v>
      </c>
      <c r="E355" t="e">
        <f>IF(D355&lt;&gt;"I",LOOKUP(C355,Constants!G:G,Constants!H:H),LOOKUP(C355,Constants!I:I,Constants!J:J))</f>
        <v>#REF!</v>
      </c>
      <c r="F355" t="e">
        <f t="shared" si="5"/>
        <v>#REF!</v>
      </c>
      <c r="G355" t="e">
        <f>'Time Sheet'!#REF!</f>
        <v>#REF!</v>
      </c>
    </row>
    <row r="356" spans="1:7" x14ac:dyDescent="0.2">
      <c r="A356" t="e">
        <f>'Time Sheet'!#REF!</f>
        <v>#REF!</v>
      </c>
      <c r="B356" t="e">
        <f>'Time Sheet'!#REF!</f>
        <v>#REF!</v>
      </c>
      <c r="C356" t="e">
        <f>'Time Sheet'!#REF!</f>
        <v>#REF!</v>
      </c>
      <c r="D356" t="e">
        <f>LOOKUP(B356,Constants!E:E,Constants!F:F)</f>
        <v>#REF!</v>
      </c>
      <c r="E356" t="e">
        <f>IF(D356&lt;&gt;"I",LOOKUP(C356,Constants!G:G,Constants!H:H),LOOKUP(C356,Constants!I:I,Constants!J:J))</f>
        <v>#REF!</v>
      </c>
      <c r="F356" t="e">
        <f t="shared" si="5"/>
        <v>#REF!</v>
      </c>
      <c r="G356" t="e">
        <f>'Time Sheet'!#REF!</f>
        <v>#REF!</v>
      </c>
    </row>
    <row r="357" spans="1:7" x14ac:dyDescent="0.2">
      <c r="A357" t="e">
        <f>'Time Sheet'!#REF!</f>
        <v>#REF!</v>
      </c>
      <c r="B357" t="e">
        <f>'Time Sheet'!#REF!</f>
        <v>#REF!</v>
      </c>
      <c r="C357" t="e">
        <f>'Time Sheet'!#REF!</f>
        <v>#REF!</v>
      </c>
      <c r="D357" t="e">
        <f>LOOKUP(B357,Constants!E:E,Constants!F:F)</f>
        <v>#REF!</v>
      </c>
      <c r="E357" t="e">
        <f>IF(D357&lt;&gt;"I",LOOKUP(C357,Constants!G:G,Constants!H:H),LOOKUP(C357,Constants!I:I,Constants!J:J))</f>
        <v>#REF!</v>
      </c>
      <c r="F357" t="e">
        <f t="shared" si="5"/>
        <v>#REF!</v>
      </c>
      <c r="G357" t="e">
        <f>'Time Sheet'!#REF!</f>
        <v>#REF!</v>
      </c>
    </row>
    <row r="358" spans="1:7" x14ac:dyDescent="0.2">
      <c r="A358" t="e">
        <f>'Time Sheet'!#REF!</f>
        <v>#REF!</v>
      </c>
      <c r="B358" t="e">
        <f>'Time Sheet'!#REF!</f>
        <v>#REF!</v>
      </c>
      <c r="C358" t="e">
        <f>'Time Sheet'!#REF!</f>
        <v>#REF!</v>
      </c>
      <c r="D358" t="e">
        <f>LOOKUP(B358,Constants!E:E,Constants!F:F)</f>
        <v>#REF!</v>
      </c>
      <c r="E358" t="e">
        <f>IF(D358&lt;&gt;"I",LOOKUP(C358,Constants!G:G,Constants!H:H),LOOKUP(C358,Constants!I:I,Constants!J:J))</f>
        <v>#REF!</v>
      </c>
      <c r="F358" t="e">
        <f t="shared" si="5"/>
        <v>#REF!</v>
      </c>
      <c r="G358" t="e">
        <f>'Time Sheet'!#REF!</f>
        <v>#REF!</v>
      </c>
    </row>
    <row r="359" spans="1:7" x14ac:dyDescent="0.2">
      <c r="A359" t="e">
        <f>'Time Sheet'!#REF!</f>
        <v>#REF!</v>
      </c>
      <c r="B359" t="e">
        <f>'Time Sheet'!#REF!</f>
        <v>#REF!</v>
      </c>
      <c r="C359" t="e">
        <f>'Time Sheet'!#REF!</f>
        <v>#REF!</v>
      </c>
      <c r="D359" t="e">
        <f>LOOKUP(B359,Constants!E:E,Constants!F:F)</f>
        <v>#REF!</v>
      </c>
      <c r="E359" t="e">
        <f>IF(D359&lt;&gt;"I",LOOKUP(C359,Constants!G:G,Constants!H:H),LOOKUP(C359,Constants!I:I,Constants!J:J))</f>
        <v>#REF!</v>
      </c>
      <c r="F359" t="e">
        <f t="shared" si="5"/>
        <v>#REF!</v>
      </c>
      <c r="G359" t="e">
        <f>'Time Sheet'!#REF!</f>
        <v>#REF!</v>
      </c>
    </row>
    <row r="360" spans="1:7" x14ac:dyDescent="0.2">
      <c r="A360" t="e">
        <f>'Time Sheet'!#REF!</f>
        <v>#REF!</v>
      </c>
      <c r="B360" t="e">
        <f>'Time Sheet'!#REF!</f>
        <v>#REF!</v>
      </c>
      <c r="C360" t="e">
        <f>'Time Sheet'!#REF!</f>
        <v>#REF!</v>
      </c>
      <c r="D360" t="e">
        <f>LOOKUP(B360,Constants!E:E,Constants!F:F)</f>
        <v>#REF!</v>
      </c>
      <c r="E360" t="e">
        <f>IF(D360&lt;&gt;"I",LOOKUP(C360,Constants!G:G,Constants!H:H),LOOKUP(C360,Constants!I:I,Constants!J:J))</f>
        <v>#REF!</v>
      </c>
      <c r="F360" t="e">
        <f t="shared" si="5"/>
        <v>#REF!</v>
      </c>
      <c r="G360" t="e">
        <f>'Time Sheet'!#REF!</f>
        <v>#REF!</v>
      </c>
    </row>
    <row r="361" spans="1:7" x14ac:dyDescent="0.2">
      <c r="A361" t="e">
        <f>'Time Sheet'!#REF!</f>
        <v>#REF!</v>
      </c>
      <c r="B361" t="e">
        <f>'Time Sheet'!#REF!</f>
        <v>#REF!</v>
      </c>
      <c r="C361" t="e">
        <f>'Time Sheet'!#REF!</f>
        <v>#REF!</v>
      </c>
      <c r="D361" t="e">
        <f>LOOKUP(B361,Constants!E:E,Constants!F:F)</f>
        <v>#REF!</v>
      </c>
      <c r="E361" t="e">
        <f>IF(D361&lt;&gt;"I",LOOKUP(C361,Constants!G:G,Constants!H:H),LOOKUP(C361,Constants!I:I,Constants!J:J))</f>
        <v>#REF!</v>
      </c>
      <c r="F361" t="e">
        <f t="shared" si="5"/>
        <v>#REF!</v>
      </c>
      <c r="G361" t="e">
        <f>'Time Sheet'!#REF!</f>
        <v>#REF!</v>
      </c>
    </row>
    <row r="362" spans="1:7" x14ac:dyDescent="0.2">
      <c r="A362" t="e">
        <f>'Time Sheet'!#REF!</f>
        <v>#REF!</v>
      </c>
      <c r="B362" t="e">
        <f>'Time Sheet'!#REF!</f>
        <v>#REF!</v>
      </c>
      <c r="C362" t="e">
        <f>'Time Sheet'!#REF!</f>
        <v>#REF!</v>
      </c>
      <c r="D362" t="e">
        <f>LOOKUP(B362,Constants!E:E,Constants!F:F)</f>
        <v>#REF!</v>
      </c>
      <c r="E362" t="e">
        <f>IF(D362&lt;&gt;"I",LOOKUP(C362,Constants!G:G,Constants!H:H),LOOKUP(C362,Constants!I:I,Constants!J:J))</f>
        <v>#REF!</v>
      </c>
      <c r="F362" t="e">
        <f t="shared" si="5"/>
        <v>#REF!</v>
      </c>
      <c r="G362" t="e">
        <f>'Time Sheet'!#REF!</f>
        <v>#REF!</v>
      </c>
    </row>
    <row r="363" spans="1:7" x14ac:dyDescent="0.2">
      <c r="A363" t="e">
        <f>'Time Sheet'!#REF!</f>
        <v>#REF!</v>
      </c>
      <c r="B363" t="e">
        <f>'Time Sheet'!#REF!</f>
        <v>#REF!</v>
      </c>
      <c r="C363" t="e">
        <f>'Time Sheet'!#REF!</f>
        <v>#REF!</v>
      </c>
      <c r="D363" t="e">
        <f>LOOKUP(B363,Constants!E:E,Constants!F:F)</f>
        <v>#REF!</v>
      </c>
      <c r="E363" t="e">
        <f>IF(D363&lt;&gt;"I",LOOKUP(C363,Constants!G:G,Constants!H:H),LOOKUP(C363,Constants!I:I,Constants!J:J))</f>
        <v>#REF!</v>
      </c>
      <c r="F363" t="e">
        <f t="shared" si="5"/>
        <v>#REF!</v>
      </c>
      <c r="G363" t="e">
        <f>'Time Sheet'!#REF!</f>
        <v>#REF!</v>
      </c>
    </row>
    <row r="364" spans="1:7" x14ac:dyDescent="0.2">
      <c r="A364" t="e">
        <f>'Time Sheet'!#REF!</f>
        <v>#REF!</v>
      </c>
      <c r="B364" t="e">
        <f>'Time Sheet'!#REF!</f>
        <v>#REF!</v>
      </c>
      <c r="C364" t="e">
        <f>'Time Sheet'!#REF!</f>
        <v>#REF!</v>
      </c>
      <c r="D364" t="e">
        <f>LOOKUP(B364,Constants!E:E,Constants!F:F)</f>
        <v>#REF!</v>
      </c>
      <c r="E364" t="e">
        <f>IF(D364&lt;&gt;"I",LOOKUP(C364,Constants!G:G,Constants!H:H),LOOKUP(C364,Constants!I:I,Constants!J:J))</f>
        <v>#REF!</v>
      </c>
      <c r="F364" t="e">
        <f t="shared" si="5"/>
        <v>#REF!</v>
      </c>
      <c r="G364" t="e">
        <f>'Time Sheet'!#REF!</f>
        <v>#REF!</v>
      </c>
    </row>
    <row r="365" spans="1:7" x14ac:dyDescent="0.2">
      <c r="A365" t="e">
        <f>'Time Sheet'!#REF!</f>
        <v>#REF!</v>
      </c>
      <c r="B365" t="e">
        <f>'Time Sheet'!#REF!</f>
        <v>#REF!</v>
      </c>
      <c r="C365" t="e">
        <f>'Time Sheet'!#REF!</f>
        <v>#REF!</v>
      </c>
      <c r="D365" t="e">
        <f>LOOKUP(B365,Constants!E:E,Constants!F:F)</f>
        <v>#REF!</v>
      </c>
      <c r="E365" t="e">
        <f>IF(D365&lt;&gt;"I",LOOKUP(C365,Constants!G:G,Constants!H:H),LOOKUP(C365,Constants!I:I,Constants!J:J))</f>
        <v>#REF!</v>
      </c>
      <c r="F365" t="e">
        <f t="shared" si="5"/>
        <v>#REF!</v>
      </c>
      <c r="G365" t="e">
        <f>'Time Sheet'!#REF!</f>
        <v>#REF!</v>
      </c>
    </row>
    <row r="366" spans="1:7" x14ac:dyDescent="0.2">
      <c r="A366" t="e">
        <f>'Time Sheet'!#REF!</f>
        <v>#REF!</v>
      </c>
      <c r="B366" t="e">
        <f>'Time Sheet'!#REF!</f>
        <v>#REF!</v>
      </c>
      <c r="C366" t="e">
        <f>'Time Sheet'!#REF!</f>
        <v>#REF!</v>
      </c>
      <c r="D366" t="e">
        <f>LOOKUP(B366,Constants!E:E,Constants!F:F)</f>
        <v>#REF!</v>
      </c>
      <c r="E366" t="e">
        <f>IF(D366&lt;&gt;"I",LOOKUP(C366,Constants!G:G,Constants!H:H),LOOKUP(C366,Constants!I:I,Constants!J:J))</f>
        <v>#REF!</v>
      </c>
      <c r="F366" t="e">
        <f t="shared" si="5"/>
        <v>#REF!</v>
      </c>
      <c r="G366" t="e">
        <f>'Time Sheet'!#REF!</f>
        <v>#REF!</v>
      </c>
    </row>
    <row r="367" spans="1:7" x14ac:dyDescent="0.2">
      <c r="A367" t="e">
        <f>'Time Sheet'!#REF!</f>
        <v>#REF!</v>
      </c>
      <c r="B367" t="e">
        <f>'Time Sheet'!#REF!</f>
        <v>#REF!</v>
      </c>
      <c r="C367" t="e">
        <f>'Time Sheet'!#REF!</f>
        <v>#REF!</v>
      </c>
      <c r="D367" t="e">
        <f>LOOKUP(B367,Constants!E:E,Constants!F:F)</f>
        <v>#REF!</v>
      </c>
      <c r="E367" t="e">
        <f>IF(D367&lt;&gt;"I",LOOKUP(C367,Constants!G:G,Constants!H:H),LOOKUP(C367,Constants!I:I,Constants!J:J))</f>
        <v>#REF!</v>
      </c>
      <c r="F367" t="e">
        <f t="shared" si="5"/>
        <v>#REF!</v>
      </c>
      <c r="G367" t="e">
        <f>'Time Sheet'!#REF!</f>
        <v>#REF!</v>
      </c>
    </row>
    <row r="368" spans="1:7" x14ac:dyDescent="0.2">
      <c r="A368" t="e">
        <f>'Time Sheet'!#REF!</f>
        <v>#REF!</v>
      </c>
      <c r="B368" t="e">
        <f>'Time Sheet'!#REF!</f>
        <v>#REF!</v>
      </c>
      <c r="C368" t="e">
        <f>'Time Sheet'!#REF!</f>
        <v>#REF!</v>
      </c>
      <c r="D368" t="e">
        <f>LOOKUP(B368,Constants!E:E,Constants!F:F)</f>
        <v>#REF!</v>
      </c>
      <c r="E368" t="e">
        <f>IF(D368&lt;&gt;"I",LOOKUP(C368,Constants!G:G,Constants!H:H),LOOKUP(C368,Constants!I:I,Constants!J:J))</f>
        <v>#REF!</v>
      </c>
      <c r="F368" t="e">
        <f t="shared" si="5"/>
        <v>#REF!</v>
      </c>
      <c r="G368" t="e">
        <f>'Time Sheet'!#REF!</f>
        <v>#REF!</v>
      </c>
    </row>
    <row r="369" spans="1:7" x14ac:dyDescent="0.2">
      <c r="A369" t="e">
        <f>'Time Sheet'!#REF!</f>
        <v>#REF!</v>
      </c>
      <c r="B369" t="e">
        <f>'Time Sheet'!#REF!</f>
        <v>#REF!</v>
      </c>
      <c r="C369" t="e">
        <f>'Time Sheet'!#REF!</f>
        <v>#REF!</v>
      </c>
      <c r="D369" t="e">
        <f>LOOKUP(B369,Constants!E:E,Constants!F:F)</f>
        <v>#REF!</v>
      </c>
      <c r="E369" t="e">
        <f>IF(D369&lt;&gt;"I",LOOKUP(C369,Constants!G:G,Constants!H:H),LOOKUP(C369,Constants!I:I,Constants!J:J))</f>
        <v>#REF!</v>
      </c>
      <c r="F369" t="e">
        <f t="shared" si="5"/>
        <v>#REF!</v>
      </c>
      <c r="G369" t="e">
        <f>'Time Sheet'!#REF!</f>
        <v>#REF!</v>
      </c>
    </row>
    <row r="370" spans="1:7" x14ac:dyDescent="0.2">
      <c r="A370" t="e">
        <f>'Time Sheet'!#REF!</f>
        <v>#REF!</v>
      </c>
      <c r="B370" t="e">
        <f>'Time Sheet'!#REF!</f>
        <v>#REF!</v>
      </c>
      <c r="C370" t="e">
        <f>'Time Sheet'!#REF!</f>
        <v>#REF!</v>
      </c>
      <c r="D370" t="e">
        <f>LOOKUP(B370,Constants!E:E,Constants!F:F)</f>
        <v>#REF!</v>
      </c>
      <c r="E370" t="e">
        <f>IF(D370&lt;&gt;"I",LOOKUP(C370,Constants!G:G,Constants!H:H),LOOKUP(C370,Constants!I:I,Constants!J:J))</f>
        <v>#REF!</v>
      </c>
      <c r="F370" t="e">
        <f t="shared" si="5"/>
        <v>#REF!</v>
      </c>
      <c r="G370" t="e">
        <f>'Time Sheet'!#REF!</f>
        <v>#REF!</v>
      </c>
    </row>
    <row r="371" spans="1:7" x14ac:dyDescent="0.2">
      <c r="A371" t="e">
        <f>'Time Sheet'!#REF!</f>
        <v>#REF!</v>
      </c>
      <c r="B371" t="e">
        <f>'Time Sheet'!#REF!</f>
        <v>#REF!</v>
      </c>
      <c r="C371" t="e">
        <f>'Time Sheet'!#REF!</f>
        <v>#REF!</v>
      </c>
      <c r="D371" t="e">
        <f>LOOKUP(B371,Constants!E:E,Constants!F:F)</f>
        <v>#REF!</v>
      </c>
      <c r="E371" t="e">
        <f>IF(D371&lt;&gt;"I",LOOKUP(C371,Constants!G:G,Constants!H:H),LOOKUP(C371,Constants!I:I,Constants!J:J))</f>
        <v>#REF!</v>
      </c>
      <c r="F371" t="e">
        <f t="shared" si="5"/>
        <v>#REF!</v>
      </c>
      <c r="G371" t="e">
        <f>'Time Sheet'!#REF!</f>
        <v>#REF!</v>
      </c>
    </row>
    <row r="372" spans="1:7" x14ac:dyDescent="0.2">
      <c r="A372" t="e">
        <f>'Time Sheet'!#REF!</f>
        <v>#REF!</v>
      </c>
      <c r="B372" t="e">
        <f>'Time Sheet'!#REF!</f>
        <v>#REF!</v>
      </c>
      <c r="C372" t="e">
        <f>'Time Sheet'!#REF!</f>
        <v>#REF!</v>
      </c>
      <c r="D372" t="e">
        <f>LOOKUP(B372,Constants!E:E,Constants!F:F)</f>
        <v>#REF!</v>
      </c>
      <c r="E372" t="e">
        <f>IF(D372&lt;&gt;"I",LOOKUP(C372,Constants!G:G,Constants!H:H),LOOKUP(C372,Constants!I:I,Constants!J:J))</f>
        <v>#REF!</v>
      </c>
      <c r="F372" t="e">
        <f t="shared" si="5"/>
        <v>#REF!</v>
      </c>
      <c r="G372" t="e">
        <f>'Time Sheet'!#REF!</f>
        <v>#REF!</v>
      </c>
    </row>
    <row r="373" spans="1:7" x14ac:dyDescent="0.2">
      <c r="A373" t="e">
        <f>'Time Sheet'!#REF!</f>
        <v>#REF!</v>
      </c>
      <c r="B373" t="e">
        <f>'Time Sheet'!#REF!</f>
        <v>#REF!</v>
      </c>
      <c r="C373" t="e">
        <f>'Time Sheet'!#REF!</f>
        <v>#REF!</v>
      </c>
      <c r="D373" t="e">
        <f>LOOKUP(B373,Constants!E:E,Constants!F:F)</f>
        <v>#REF!</v>
      </c>
      <c r="E373" t="e">
        <f>IF(D373&lt;&gt;"I",LOOKUP(C373,Constants!G:G,Constants!H:H),LOOKUP(C373,Constants!I:I,Constants!J:J))</f>
        <v>#REF!</v>
      </c>
      <c r="F373" t="e">
        <f t="shared" si="5"/>
        <v>#REF!</v>
      </c>
      <c r="G373" t="e">
        <f>'Time Sheet'!#REF!</f>
        <v>#REF!</v>
      </c>
    </row>
    <row r="374" spans="1:7" x14ac:dyDescent="0.2">
      <c r="A374" t="e">
        <f>'Time Sheet'!#REF!</f>
        <v>#REF!</v>
      </c>
      <c r="B374" t="e">
        <f>'Time Sheet'!#REF!</f>
        <v>#REF!</v>
      </c>
      <c r="C374" t="e">
        <f>'Time Sheet'!#REF!</f>
        <v>#REF!</v>
      </c>
      <c r="D374" t="e">
        <f>LOOKUP(B374,Constants!E:E,Constants!F:F)</f>
        <v>#REF!</v>
      </c>
      <c r="E374" t="e">
        <f>IF(D374&lt;&gt;"I",LOOKUP(C374,Constants!G:G,Constants!H:H),LOOKUP(C374,Constants!I:I,Constants!J:J))</f>
        <v>#REF!</v>
      </c>
      <c r="F374" t="e">
        <f t="shared" si="5"/>
        <v>#REF!</v>
      </c>
      <c r="G374" t="e">
        <f>'Time Sheet'!#REF!</f>
        <v>#REF!</v>
      </c>
    </row>
    <row r="375" spans="1:7" x14ac:dyDescent="0.2">
      <c r="A375" t="e">
        <f>'Time Sheet'!#REF!</f>
        <v>#REF!</v>
      </c>
      <c r="B375" t="e">
        <f>'Time Sheet'!#REF!</f>
        <v>#REF!</v>
      </c>
      <c r="C375" t="e">
        <f>'Time Sheet'!#REF!</f>
        <v>#REF!</v>
      </c>
      <c r="D375" t="e">
        <f>LOOKUP(B375,Constants!E:E,Constants!F:F)</f>
        <v>#REF!</v>
      </c>
      <c r="E375" t="e">
        <f>IF(D375&lt;&gt;"I",LOOKUP(C375,Constants!G:G,Constants!H:H),LOOKUP(C375,Constants!I:I,Constants!J:J))</f>
        <v>#REF!</v>
      </c>
      <c r="F375" t="e">
        <f t="shared" si="5"/>
        <v>#REF!</v>
      </c>
      <c r="G375" t="e">
        <f>'Time Sheet'!#REF!</f>
        <v>#REF!</v>
      </c>
    </row>
    <row r="376" spans="1:7" x14ac:dyDescent="0.2">
      <c r="A376" t="e">
        <f>'Time Sheet'!#REF!</f>
        <v>#REF!</v>
      </c>
      <c r="B376" t="e">
        <f>'Time Sheet'!#REF!</f>
        <v>#REF!</v>
      </c>
      <c r="C376" t="e">
        <f>'Time Sheet'!#REF!</f>
        <v>#REF!</v>
      </c>
      <c r="D376" t="e">
        <f>LOOKUP(B376,Constants!E:E,Constants!F:F)</f>
        <v>#REF!</v>
      </c>
      <c r="E376" t="e">
        <f>IF(D376&lt;&gt;"I",LOOKUP(C376,Constants!G:G,Constants!H:H),LOOKUP(C376,Constants!I:I,Constants!J:J))</f>
        <v>#REF!</v>
      </c>
      <c r="F376" t="e">
        <f t="shared" si="5"/>
        <v>#REF!</v>
      </c>
      <c r="G376" t="e">
        <f>'Time Sheet'!#REF!</f>
        <v>#REF!</v>
      </c>
    </row>
    <row r="377" spans="1:7" x14ac:dyDescent="0.2">
      <c r="A377" t="e">
        <f>'Time Sheet'!#REF!</f>
        <v>#REF!</v>
      </c>
      <c r="B377" t="e">
        <f>'Time Sheet'!#REF!</f>
        <v>#REF!</v>
      </c>
      <c r="C377" t="e">
        <f>'Time Sheet'!#REF!</f>
        <v>#REF!</v>
      </c>
      <c r="D377" t="e">
        <f>LOOKUP(B377,Constants!E:E,Constants!F:F)</f>
        <v>#REF!</v>
      </c>
      <c r="E377" t="e">
        <f>IF(D377&lt;&gt;"I",LOOKUP(C377,Constants!G:G,Constants!H:H),LOOKUP(C377,Constants!I:I,Constants!J:J))</f>
        <v>#REF!</v>
      </c>
      <c r="F377" t="e">
        <f t="shared" si="5"/>
        <v>#REF!</v>
      </c>
      <c r="G377" t="e">
        <f>'Time Sheet'!#REF!</f>
        <v>#REF!</v>
      </c>
    </row>
    <row r="378" spans="1:7" x14ac:dyDescent="0.2">
      <c r="A378" t="e">
        <f>'Time Sheet'!#REF!</f>
        <v>#REF!</v>
      </c>
      <c r="B378" t="e">
        <f>'Time Sheet'!#REF!</f>
        <v>#REF!</v>
      </c>
      <c r="C378" t="e">
        <f>'Time Sheet'!#REF!</f>
        <v>#REF!</v>
      </c>
      <c r="D378" t="e">
        <f>LOOKUP(B378,Constants!E:E,Constants!F:F)</f>
        <v>#REF!</v>
      </c>
      <c r="E378" t="e">
        <f>IF(D378&lt;&gt;"I",LOOKUP(C378,Constants!G:G,Constants!H:H),LOOKUP(C378,Constants!I:I,Constants!J:J))</f>
        <v>#REF!</v>
      </c>
      <c r="F378" t="e">
        <f t="shared" si="5"/>
        <v>#REF!</v>
      </c>
      <c r="G378" t="e">
        <f>'Time Sheet'!#REF!</f>
        <v>#REF!</v>
      </c>
    </row>
    <row r="379" spans="1:7" x14ac:dyDescent="0.2">
      <c r="A379" t="e">
        <f>'Time Sheet'!#REF!</f>
        <v>#REF!</v>
      </c>
      <c r="B379" t="e">
        <f>'Time Sheet'!#REF!</f>
        <v>#REF!</v>
      </c>
      <c r="C379" t="e">
        <f>'Time Sheet'!#REF!</f>
        <v>#REF!</v>
      </c>
      <c r="D379" t="e">
        <f>LOOKUP(B379,Constants!E:E,Constants!F:F)</f>
        <v>#REF!</v>
      </c>
      <c r="E379" t="e">
        <f>IF(D379&lt;&gt;"I",LOOKUP(C379,Constants!G:G,Constants!H:H),LOOKUP(C379,Constants!I:I,Constants!J:J))</f>
        <v>#REF!</v>
      </c>
      <c r="F379" t="e">
        <f t="shared" si="5"/>
        <v>#REF!</v>
      </c>
      <c r="G379" t="e">
        <f>'Time Sheet'!#REF!</f>
        <v>#REF!</v>
      </c>
    </row>
    <row r="380" spans="1:7" x14ac:dyDescent="0.2">
      <c r="A380" t="e">
        <f>'Time Sheet'!#REF!</f>
        <v>#REF!</v>
      </c>
      <c r="B380" t="e">
        <f>'Time Sheet'!#REF!</f>
        <v>#REF!</v>
      </c>
      <c r="C380" t="e">
        <f>'Time Sheet'!#REF!</f>
        <v>#REF!</v>
      </c>
      <c r="D380" t="e">
        <f>LOOKUP(B380,Constants!E:E,Constants!F:F)</f>
        <v>#REF!</v>
      </c>
      <c r="E380" t="e">
        <f>IF(D380&lt;&gt;"I",LOOKUP(C380,Constants!G:G,Constants!H:H),LOOKUP(C380,Constants!I:I,Constants!J:J))</f>
        <v>#REF!</v>
      </c>
      <c r="F380" t="e">
        <f t="shared" si="5"/>
        <v>#REF!</v>
      </c>
      <c r="G380" t="e">
        <f>'Time Sheet'!#REF!</f>
        <v>#REF!</v>
      </c>
    </row>
    <row r="381" spans="1:7" x14ac:dyDescent="0.2">
      <c r="A381" t="e">
        <f>'Time Sheet'!#REF!</f>
        <v>#REF!</v>
      </c>
      <c r="B381" t="e">
        <f>'Time Sheet'!#REF!</f>
        <v>#REF!</v>
      </c>
      <c r="C381" t="e">
        <f>'Time Sheet'!#REF!</f>
        <v>#REF!</v>
      </c>
      <c r="D381" t="e">
        <f>LOOKUP(B381,Constants!E:E,Constants!F:F)</f>
        <v>#REF!</v>
      </c>
      <c r="E381" t="e">
        <f>IF(D381&lt;&gt;"I",LOOKUP(C381,Constants!G:G,Constants!H:H),LOOKUP(C381,Constants!I:I,Constants!J:J))</f>
        <v>#REF!</v>
      </c>
      <c r="F381" t="e">
        <f t="shared" si="5"/>
        <v>#REF!</v>
      </c>
      <c r="G381" t="e">
        <f>'Time Sheet'!#REF!</f>
        <v>#REF!</v>
      </c>
    </row>
    <row r="382" spans="1:7" x14ac:dyDescent="0.2">
      <c r="A382" t="e">
        <f>'Time Sheet'!#REF!</f>
        <v>#REF!</v>
      </c>
      <c r="B382" t="e">
        <f>'Time Sheet'!#REF!</f>
        <v>#REF!</v>
      </c>
      <c r="C382" t="e">
        <f>'Time Sheet'!#REF!</f>
        <v>#REF!</v>
      </c>
      <c r="D382" t="e">
        <f>LOOKUP(B382,Constants!E:E,Constants!F:F)</f>
        <v>#REF!</v>
      </c>
      <c r="E382" t="e">
        <f>IF(D382&lt;&gt;"I",LOOKUP(C382,Constants!G:G,Constants!H:H),LOOKUP(C382,Constants!I:I,Constants!J:J))</f>
        <v>#REF!</v>
      </c>
      <c r="F382" t="e">
        <f t="shared" si="5"/>
        <v>#REF!</v>
      </c>
      <c r="G382" t="e">
        <f>'Time Sheet'!#REF!</f>
        <v>#REF!</v>
      </c>
    </row>
    <row r="383" spans="1:7" x14ac:dyDescent="0.2">
      <c r="A383" t="e">
        <f>'Time Sheet'!#REF!</f>
        <v>#REF!</v>
      </c>
      <c r="B383" t="e">
        <f>'Time Sheet'!#REF!</f>
        <v>#REF!</v>
      </c>
      <c r="C383" t="e">
        <f>'Time Sheet'!#REF!</f>
        <v>#REF!</v>
      </c>
      <c r="D383" t="e">
        <f>LOOKUP(B383,Constants!E:E,Constants!F:F)</f>
        <v>#REF!</v>
      </c>
      <c r="E383" t="e">
        <f>IF(D383&lt;&gt;"I",LOOKUP(C383,Constants!G:G,Constants!H:H),LOOKUP(C383,Constants!I:I,Constants!J:J))</f>
        <v>#REF!</v>
      </c>
      <c r="F383" t="e">
        <f t="shared" si="5"/>
        <v>#REF!</v>
      </c>
      <c r="G383" t="e">
        <f>'Time Sheet'!#REF!</f>
        <v>#REF!</v>
      </c>
    </row>
    <row r="384" spans="1:7" x14ac:dyDescent="0.2">
      <c r="A384" t="e">
        <f>'Time Sheet'!#REF!</f>
        <v>#REF!</v>
      </c>
      <c r="B384" t="e">
        <f>'Time Sheet'!#REF!</f>
        <v>#REF!</v>
      </c>
      <c r="C384" t="e">
        <f>'Time Sheet'!#REF!</f>
        <v>#REF!</v>
      </c>
      <c r="D384" t="e">
        <f>LOOKUP(B384,Constants!E:E,Constants!F:F)</f>
        <v>#REF!</v>
      </c>
      <c r="E384" t="e">
        <f>IF(D384&lt;&gt;"I",LOOKUP(C384,Constants!G:G,Constants!H:H),LOOKUP(C384,Constants!I:I,Constants!J:J))</f>
        <v>#REF!</v>
      </c>
      <c r="F384" t="e">
        <f t="shared" si="5"/>
        <v>#REF!</v>
      </c>
      <c r="G384" t="e">
        <f>'Time Sheet'!#REF!</f>
        <v>#REF!</v>
      </c>
    </row>
    <row r="385" spans="1:7" x14ac:dyDescent="0.2">
      <c r="A385" t="e">
        <f>'Time Sheet'!#REF!</f>
        <v>#REF!</v>
      </c>
      <c r="B385" t="e">
        <f>'Time Sheet'!#REF!</f>
        <v>#REF!</v>
      </c>
      <c r="C385" t="e">
        <f>'Time Sheet'!#REF!</f>
        <v>#REF!</v>
      </c>
      <c r="D385" t="e">
        <f>LOOKUP(B385,Constants!E:E,Constants!F:F)</f>
        <v>#REF!</v>
      </c>
      <c r="E385" t="e">
        <f>IF(D385&lt;&gt;"I",LOOKUP(C385,Constants!G:G,Constants!H:H),LOOKUP(C385,Constants!I:I,Constants!J:J))</f>
        <v>#REF!</v>
      </c>
      <c r="F385" t="e">
        <f t="shared" si="5"/>
        <v>#REF!</v>
      </c>
      <c r="G385" t="e">
        <f>'Time Sheet'!#REF!</f>
        <v>#REF!</v>
      </c>
    </row>
    <row r="386" spans="1:7" x14ac:dyDescent="0.2">
      <c r="A386" t="e">
        <f>'Time Sheet'!#REF!</f>
        <v>#REF!</v>
      </c>
      <c r="B386" t="e">
        <f>'Time Sheet'!#REF!</f>
        <v>#REF!</v>
      </c>
      <c r="C386" t="e">
        <f>'Time Sheet'!#REF!</f>
        <v>#REF!</v>
      </c>
      <c r="D386" t="e">
        <f>LOOKUP(B386,Constants!E:E,Constants!F:F)</f>
        <v>#REF!</v>
      </c>
      <c r="E386" t="e">
        <f>IF(D386&lt;&gt;"I",LOOKUP(C386,Constants!G:G,Constants!H:H),LOOKUP(C386,Constants!I:I,Constants!J:J))</f>
        <v>#REF!</v>
      </c>
      <c r="F386" t="e">
        <f t="shared" si="5"/>
        <v>#REF!</v>
      </c>
      <c r="G386" t="e">
        <f>'Time Sheet'!#REF!</f>
        <v>#REF!</v>
      </c>
    </row>
    <row r="387" spans="1:7" x14ac:dyDescent="0.2">
      <c r="A387" t="e">
        <f>'Time Sheet'!#REF!</f>
        <v>#REF!</v>
      </c>
      <c r="B387" t="e">
        <f>'Time Sheet'!#REF!</f>
        <v>#REF!</v>
      </c>
      <c r="C387" t="e">
        <f>'Time Sheet'!#REF!</f>
        <v>#REF!</v>
      </c>
      <c r="D387" t="e">
        <f>LOOKUP(B387,Constants!E:E,Constants!F:F)</f>
        <v>#REF!</v>
      </c>
      <c r="E387" t="e">
        <f>IF(D387&lt;&gt;"I",LOOKUP(C387,Constants!G:G,Constants!H:H),LOOKUP(C387,Constants!I:I,Constants!J:J))</f>
        <v>#REF!</v>
      </c>
      <c r="F387" t="e">
        <f t="shared" si="5"/>
        <v>#REF!</v>
      </c>
      <c r="G387" t="e">
        <f>'Time Sheet'!#REF!</f>
        <v>#REF!</v>
      </c>
    </row>
    <row r="388" spans="1:7" x14ac:dyDescent="0.2">
      <c r="A388" t="e">
        <f>'Time Sheet'!#REF!</f>
        <v>#REF!</v>
      </c>
      <c r="B388" t="e">
        <f>'Time Sheet'!#REF!</f>
        <v>#REF!</v>
      </c>
      <c r="C388" t="e">
        <f>'Time Sheet'!#REF!</f>
        <v>#REF!</v>
      </c>
      <c r="D388" t="e">
        <f>LOOKUP(B388,Constants!E:E,Constants!F:F)</f>
        <v>#REF!</v>
      </c>
      <c r="E388" t="e">
        <f>IF(D388&lt;&gt;"I",LOOKUP(C388,Constants!G:G,Constants!H:H),LOOKUP(C388,Constants!I:I,Constants!J:J))</f>
        <v>#REF!</v>
      </c>
      <c r="F388" t="e">
        <f t="shared" si="5"/>
        <v>#REF!</v>
      </c>
      <c r="G388" t="e">
        <f>'Time Sheet'!#REF!</f>
        <v>#REF!</v>
      </c>
    </row>
    <row r="389" spans="1:7" x14ac:dyDescent="0.2">
      <c r="A389" t="e">
        <f>'Time Sheet'!#REF!</f>
        <v>#REF!</v>
      </c>
      <c r="B389" t="e">
        <f>'Time Sheet'!#REF!</f>
        <v>#REF!</v>
      </c>
      <c r="C389" t="e">
        <f>'Time Sheet'!#REF!</f>
        <v>#REF!</v>
      </c>
      <c r="D389" t="e">
        <f>LOOKUP(B389,Constants!E:E,Constants!F:F)</f>
        <v>#REF!</v>
      </c>
      <c r="E389" t="e">
        <f>IF(D389&lt;&gt;"I",LOOKUP(C389,Constants!G:G,Constants!H:H),LOOKUP(C389,Constants!I:I,Constants!J:J))</f>
        <v>#REF!</v>
      </c>
      <c r="F389" t="e">
        <f t="shared" si="5"/>
        <v>#REF!</v>
      </c>
      <c r="G389" t="e">
        <f>'Time Sheet'!#REF!</f>
        <v>#REF!</v>
      </c>
    </row>
    <row r="390" spans="1:7" x14ac:dyDescent="0.2">
      <c r="A390" t="e">
        <f>'Time Sheet'!#REF!</f>
        <v>#REF!</v>
      </c>
      <c r="B390" t="e">
        <f>'Time Sheet'!#REF!</f>
        <v>#REF!</v>
      </c>
      <c r="C390" t="e">
        <f>'Time Sheet'!#REF!</f>
        <v>#REF!</v>
      </c>
      <c r="D390" t="e">
        <f>LOOKUP(B390,Constants!E:E,Constants!F:F)</f>
        <v>#REF!</v>
      </c>
      <c r="E390" t="e">
        <f>IF(D390&lt;&gt;"I",LOOKUP(C390,Constants!G:G,Constants!H:H),LOOKUP(C390,Constants!I:I,Constants!J:J))</f>
        <v>#REF!</v>
      </c>
      <c r="F390" t="e">
        <f t="shared" si="5"/>
        <v>#REF!</v>
      </c>
      <c r="G390" t="e">
        <f>'Time Sheet'!#REF!</f>
        <v>#REF!</v>
      </c>
    </row>
    <row r="391" spans="1:7" x14ac:dyDescent="0.2">
      <c r="A391" t="e">
        <f>'Time Sheet'!#REF!</f>
        <v>#REF!</v>
      </c>
      <c r="B391" t="e">
        <f>'Time Sheet'!#REF!</f>
        <v>#REF!</v>
      </c>
      <c r="C391" t="e">
        <f>'Time Sheet'!#REF!</f>
        <v>#REF!</v>
      </c>
      <c r="D391" t="e">
        <f>LOOKUP(B391,Constants!E:E,Constants!F:F)</f>
        <v>#REF!</v>
      </c>
      <c r="E391" t="e">
        <f>IF(D391&lt;&gt;"I",LOOKUP(C391,Constants!G:G,Constants!H:H),LOOKUP(C391,Constants!I:I,Constants!J:J))</f>
        <v>#REF!</v>
      </c>
      <c r="F391" t="e">
        <f t="shared" si="5"/>
        <v>#REF!</v>
      </c>
      <c r="G391" t="e">
        <f>'Time Sheet'!#REF!</f>
        <v>#REF!</v>
      </c>
    </row>
    <row r="392" spans="1:7" x14ac:dyDescent="0.2">
      <c r="A392" t="e">
        <f>'Time Sheet'!#REF!</f>
        <v>#REF!</v>
      </c>
      <c r="B392" t="e">
        <f>'Time Sheet'!#REF!</f>
        <v>#REF!</v>
      </c>
      <c r="C392" t="e">
        <f>'Time Sheet'!#REF!</f>
        <v>#REF!</v>
      </c>
      <c r="D392" t="e">
        <f>LOOKUP(B392,Constants!E:E,Constants!F:F)</f>
        <v>#REF!</v>
      </c>
      <c r="E392" t="e">
        <f>IF(D392&lt;&gt;"I",LOOKUP(C392,Constants!G:G,Constants!H:H),LOOKUP(C392,Constants!I:I,Constants!J:J))</f>
        <v>#REF!</v>
      </c>
      <c r="F392" t="e">
        <f t="shared" si="5"/>
        <v>#REF!</v>
      </c>
      <c r="G392" t="e">
        <f>'Time Sheet'!#REF!</f>
        <v>#REF!</v>
      </c>
    </row>
    <row r="393" spans="1:7" x14ac:dyDescent="0.2">
      <c r="A393" t="e">
        <f>'Time Sheet'!#REF!</f>
        <v>#REF!</v>
      </c>
      <c r="B393" t="e">
        <f>'Time Sheet'!#REF!</f>
        <v>#REF!</v>
      </c>
      <c r="C393" t="e">
        <f>'Time Sheet'!#REF!</f>
        <v>#REF!</v>
      </c>
      <c r="D393" t="e">
        <f>LOOKUP(B393,Constants!E:E,Constants!F:F)</f>
        <v>#REF!</v>
      </c>
      <c r="E393" t="e">
        <f>IF(D393&lt;&gt;"I",LOOKUP(C393,Constants!G:G,Constants!H:H),LOOKUP(C393,Constants!I:I,Constants!J:J))</f>
        <v>#REF!</v>
      </c>
      <c r="F393" t="e">
        <f t="shared" si="5"/>
        <v>#REF!</v>
      </c>
      <c r="G393" t="e">
        <f>'Time Sheet'!#REF!</f>
        <v>#REF!</v>
      </c>
    </row>
    <row r="394" spans="1:7" x14ac:dyDescent="0.2">
      <c r="A394" t="e">
        <f>'Time Sheet'!#REF!</f>
        <v>#REF!</v>
      </c>
      <c r="B394" t="e">
        <f>'Time Sheet'!#REF!</f>
        <v>#REF!</v>
      </c>
      <c r="C394" t="e">
        <f>'Time Sheet'!#REF!</f>
        <v>#REF!</v>
      </c>
      <c r="D394" t="e">
        <f>LOOKUP(B394,Constants!E:E,Constants!F:F)</f>
        <v>#REF!</v>
      </c>
      <c r="E394" t="e">
        <f>IF(D394&lt;&gt;"I",LOOKUP(C394,Constants!G:G,Constants!H:H),LOOKUP(C394,Constants!I:I,Constants!J:J))</f>
        <v>#REF!</v>
      </c>
      <c r="F394" t="e">
        <f t="shared" ref="F394:F457" si="6">CONCATENATE(D394,E394)</f>
        <v>#REF!</v>
      </c>
      <c r="G394" t="e">
        <f>'Time Sheet'!#REF!</f>
        <v>#REF!</v>
      </c>
    </row>
    <row r="395" spans="1:7" x14ac:dyDescent="0.2">
      <c r="A395" t="e">
        <f>'Time Sheet'!#REF!</f>
        <v>#REF!</v>
      </c>
      <c r="B395" t="e">
        <f>'Time Sheet'!#REF!</f>
        <v>#REF!</v>
      </c>
      <c r="C395" t="e">
        <f>'Time Sheet'!#REF!</f>
        <v>#REF!</v>
      </c>
      <c r="D395" t="e">
        <f>LOOKUP(B395,Constants!E:E,Constants!F:F)</f>
        <v>#REF!</v>
      </c>
      <c r="E395" t="e">
        <f>IF(D395&lt;&gt;"I",LOOKUP(C395,Constants!G:G,Constants!H:H),LOOKUP(C395,Constants!I:I,Constants!J:J))</f>
        <v>#REF!</v>
      </c>
      <c r="F395" t="e">
        <f t="shared" si="6"/>
        <v>#REF!</v>
      </c>
      <c r="G395" t="e">
        <f>'Time Sheet'!#REF!</f>
        <v>#REF!</v>
      </c>
    </row>
    <row r="396" spans="1:7" x14ac:dyDescent="0.2">
      <c r="A396" t="e">
        <f>'Time Sheet'!#REF!</f>
        <v>#REF!</v>
      </c>
      <c r="B396" t="e">
        <f>'Time Sheet'!#REF!</f>
        <v>#REF!</v>
      </c>
      <c r="C396" t="e">
        <f>'Time Sheet'!#REF!</f>
        <v>#REF!</v>
      </c>
      <c r="D396" t="e">
        <f>LOOKUP(B396,Constants!E:E,Constants!F:F)</f>
        <v>#REF!</v>
      </c>
      <c r="E396" t="e">
        <f>IF(D396&lt;&gt;"I",LOOKUP(C396,Constants!G:G,Constants!H:H),LOOKUP(C396,Constants!I:I,Constants!J:J))</f>
        <v>#REF!</v>
      </c>
      <c r="F396" t="e">
        <f t="shared" si="6"/>
        <v>#REF!</v>
      </c>
      <c r="G396" t="e">
        <f>'Time Sheet'!#REF!</f>
        <v>#REF!</v>
      </c>
    </row>
    <row r="397" spans="1:7" x14ac:dyDescent="0.2">
      <c r="A397" t="e">
        <f>'Time Sheet'!#REF!</f>
        <v>#REF!</v>
      </c>
      <c r="B397" t="e">
        <f>'Time Sheet'!#REF!</f>
        <v>#REF!</v>
      </c>
      <c r="C397" t="e">
        <f>'Time Sheet'!#REF!</f>
        <v>#REF!</v>
      </c>
      <c r="D397" t="e">
        <f>LOOKUP(B397,Constants!E:E,Constants!F:F)</f>
        <v>#REF!</v>
      </c>
      <c r="E397" t="e">
        <f>IF(D397&lt;&gt;"I",LOOKUP(C397,Constants!G:G,Constants!H:H),LOOKUP(C397,Constants!I:I,Constants!J:J))</f>
        <v>#REF!</v>
      </c>
      <c r="F397" t="e">
        <f t="shared" si="6"/>
        <v>#REF!</v>
      </c>
      <c r="G397" t="e">
        <f>'Time Sheet'!#REF!</f>
        <v>#REF!</v>
      </c>
    </row>
    <row r="398" spans="1:7" x14ac:dyDescent="0.2">
      <c r="A398" t="e">
        <f>'Time Sheet'!#REF!</f>
        <v>#REF!</v>
      </c>
      <c r="B398" t="e">
        <f>'Time Sheet'!#REF!</f>
        <v>#REF!</v>
      </c>
      <c r="C398" t="e">
        <f>'Time Sheet'!#REF!</f>
        <v>#REF!</v>
      </c>
      <c r="D398" t="e">
        <f>LOOKUP(B398,Constants!E:E,Constants!F:F)</f>
        <v>#REF!</v>
      </c>
      <c r="E398" t="e">
        <f>IF(D398&lt;&gt;"I",LOOKUP(C398,Constants!G:G,Constants!H:H),LOOKUP(C398,Constants!I:I,Constants!J:J))</f>
        <v>#REF!</v>
      </c>
      <c r="F398" t="e">
        <f t="shared" si="6"/>
        <v>#REF!</v>
      </c>
      <c r="G398" t="e">
        <f>'Time Sheet'!#REF!</f>
        <v>#REF!</v>
      </c>
    </row>
    <row r="399" spans="1:7" x14ac:dyDescent="0.2">
      <c r="A399" t="e">
        <f>'Time Sheet'!#REF!</f>
        <v>#REF!</v>
      </c>
      <c r="B399" t="e">
        <f>'Time Sheet'!#REF!</f>
        <v>#REF!</v>
      </c>
      <c r="C399" t="e">
        <f>'Time Sheet'!#REF!</f>
        <v>#REF!</v>
      </c>
      <c r="D399" t="e">
        <f>LOOKUP(B399,Constants!E:E,Constants!F:F)</f>
        <v>#REF!</v>
      </c>
      <c r="E399" t="e">
        <f>IF(D399&lt;&gt;"I",LOOKUP(C399,Constants!G:G,Constants!H:H),LOOKUP(C399,Constants!I:I,Constants!J:J))</f>
        <v>#REF!</v>
      </c>
      <c r="F399" t="e">
        <f t="shared" si="6"/>
        <v>#REF!</v>
      </c>
      <c r="G399" t="e">
        <f>'Time Sheet'!#REF!</f>
        <v>#REF!</v>
      </c>
    </row>
    <row r="400" spans="1:7" x14ac:dyDescent="0.2">
      <c r="A400" t="e">
        <f>'Time Sheet'!#REF!</f>
        <v>#REF!</v>
      </c>
      <c r="B400" t="e">
        <f>'Time Sheet'!#REF!</f>
        <v>#REF!</v>
      </c>
      <c r="C400" t="e">
        <f>'Time Sheet'!#REF!</f>
        <v>#REF!</v>
      </c>
      <c r="D400" t="e">
        <f>LOOKUP(B400,Constants!E:E,Constants!F:F)</f>
        <v>#REF!</v>
      </c>
      <c r="E400" t="e">
        <f>IF(D400&lt;&gt;"I",LOOKUP(C400,Constants!G:G,Constants!H:H),LOOKUP(C400,Constants!I:I,Constants!J:J))</f>
        <v>#REF!</v>
      </c>
      <c r="F400" t="e">
        <f t="shared" si="6"/>
        <v>#REF!</v>
      </c>
      <c r="G400" t="e">
        <f>'Time Sheet'!#REF!</f>
        <v>#REF!</v>
      </c>
    </row>
    <row r="401" spans="1:7" x14ac:dyDescent="0.2">
      <c r="A401" t="e">
        <f>'Time Sheet'!#REF!</f>
        <v>#REF!</v>
      </c>
      <c r="B401" t="e">
        <f>'Time Sheet'!#REF!</f>
        <v>#REF!</v>
      </c>
      <c r="C401" t="e">
        <f>'Time Sheet'!#REF!</f>
        <v>#REF!</v>
      </c>
      <c r="D401" t="e">
        <f>LOOKUP(B401,Constants!E:E,Constants!F:F)</f>
        <v>#REF!</v>
      </c>
      <c r="E401" t="e">
        <f>IF(D401&lt;&gt;"I",LOOKUP(C401,Constants!G:G,Constants!H:H),LOOKUP(C401,Constants!I:I,Constants!J:J))</f>
        <v>#REF!</v>
      </c>
      <c r="F401" t="e">
        <f t="shared" si="6"/>
        <v>#REF!</v>
      </c>
      <c r="G401" t="e">
        <f>'Time Sheet'!#REF!</f>
        <v>#REF!</v>
      </c>
    </row>
    <row r="402" spans="1:7" x14ac:dyDescent="0.2">
      <c r="A402" t="e">
        <f>'Time Sheet'!#REF!</f>
        <v>#REF!</v>
      </c>
      <c r="B402" t="e">
        <f>'Time Sheet'!#REF!</f>
        <v>#REF!</v>
      </c>
      <c r="C402" t="e">
        <f>'Time Sheet'!#REF!</f>
        <v>#REF!</v>
      </c>
      <c r="D402" t="e">
        <f>LOOKUP(B402,Constants!E:E,Constants!F:F)</f>
        <v>#REF!</v>
      </c>
      <c r="E402" t="e">
        <f>IF(D402&lt;&gt;"I",LOOKUP(C402,Constants!G:G,Constants!H:H),LOOKUP(C402,Constants!I:I,Constants!J:J))</f>
        <v>#REF!</v>
      </c>
      <c r="F402" t="e">
        <f t="shared" si="6"/>
        <v>#REF!</v>
      </c>
      <c r="G402" t="e">
        <f>'Time Sheet'!#REF!</f>
        <v>#REF!</v>
      </c>
    </row>
    <row r="403" spans="1:7" x14ac:dyDescent="0.2">
      <c r="A403" t="e">
        <f>'Time Sheet'!#REF!</f>
        <v>#REF!</v>
      </c>
      <c r="B403" t="e">
        <f>'Time Sheet'!#REF!</f>
        <v>#REF!</v>
      </c>
      <c r="C403" t="e">
        <f>'Time Sheet'!#REF!</f>
        <v>#REF!</v>
      </c>
      <c r="D403" t="e">
        <f>LOOKUP(B403,Constants!E:E,Constants!F:F)</f>
        <v>#REF!</v>
      </c>
      <c r="E403" t="e">
        <f>IF(D403&lt;&gt;"I",LOOKUP(C403,Constants!G:G,Constants!H:H),LOOKUP(C403,Constants!I:I,Constants!J:J))</f>
        <v>#REF!</v>
      </c>
      <c r="F403" t="e">
        <f t="shared" si="6"/>
        <v>#REF!</v>
      </c>
      <c r="G403" t="e">
        <f>'Time Sheet'!#REF!</f>
        <v>#REF!</v>
      </c>
    </row>
    <row r="404" spans="1:7" x14ac:dyDescent="0.2">
      <c r="A404" t="e">
        <f>'Time Sheet'!#REF!</f>
        <v>#REF!</v>
      </c>
      <c r="B404" t="e">
        <f>'Time Sheet'!#REF!</f>
        <v>#REF!</v>
      </c>
      <c r="C404" t="e">
        <f>'Time Sheet'!#REF!</f>
        <v>#REF!</v>
      </c>
      <c r="D404" t="e">
        <f>LOOKUP(B404,Constants!E:E,Constants!F:F)</f>
        <v>#REF!</v>
      </c>
      <c r="E404" t="e">
        <f>IF(D404&lt;&gt;"I",LOOKUP(C404,Constants!G:G,Constants!H:H),LOOKUP(C404,Constants!I:I,Constants!J:J))</f>
        <v>#REF!</v>
      </c>
      <c r="F404" t="e">
        <f t="shared" si="6"/>
        <v>#REF!</v>
      </c>
      <c r="G404" t="e">
        <f>'Time Sheet'!#REF!</f>
        <v>#REF!</v>
      </c>
    </row>
    <row r="405" spans="1:7" x14ac:dyDescent="0.2">
      <c r="A405" t="e">
        <f>'Time Sheet'!#REF!</f>
        <v>#REF!</v>
      </c>
      <c r="B405" t="e">
        <f>'Time Sheet'!#REF!</f>
        <v>#REF!</v>
      </c>
      <c r="C405" t="e">
        <f>'Time Sheet'!#REF!</f>
        <v>#REF!</v>
      </c>
      <c r="D405" t="e">
        <f>LOOKUP(B405,Constants!E:E,Constants!F:F)</f>
        <v>#REF!</v>
      </c>
      <c r="E405" t="e">
        <f>IF(D405&lt;&gt;"I",LOOKUP(C405,Constants!G:G,Constants!H:H),LOOKUP(C405,Constants!I:I,Constants!J:J))</f>
        <v>#REF!</v>
      </c>
      <c r="F405" t="e">
        <f t="shared" si="6"/>
        <v>#REF!</v>
      </c>
      <c r="G405" t="e">
        <f>'Time Sheet'!#REF!</f>
        <v>#REF!</v>
      </c>
    </row>
    <row r="406" spans="1:7" x14ac:dyDescent="0.2">
      <c r="A406" t="e">
        <f>'Time Sheet'!#REF!</f>
        <v>#REF!</v>
      </c>
      <c r="B406" t="e">
        <f>'Time Sheet'!#REF!</f>
        <v>#REF!</v>
      </c>
      <c r="C406" t="e">
        <f>'Time Sheet'!#REF!</f>
        <v>#REF!</v>
      </c>
      <c r="D406" t="e">
        <f>LOOKUP(B406,Constants!E:E,Constants!F:F)</f>
        <v>#REF!</v>
      </c>
      <c r="E406" t="e">
        <f>IF(D406&lt;&gt;"I",LOOKUP(C406,Constants!G:G,Constants!H:H),LOOKUP(C406,Constants!I:I,Constants!J:J))</f>
        <v>#REF!</v>
      </c>
      <c r="F406" t="e">
        <f t="shared" si="6"/>
        <v>#REF!</v>
      </c>
      <c r="G406" t="e">
        <f>'Time Sheet'!#REF!</f>
        <v>#REF!</v>
      </c>
    </row>
    <row r="407" spans="1:7" x14ac:dyDescent="0.2">
      <c r="A407" t="e">
        <f>'Time Sheet'!#REF!</f>
        <v>#REF!</v>
      </c>
      <c r="B407" t="e">
        <f>'Time Sheet'!#REF!</f>
        <v>#REF!</v>
      </c>
      <c r="C407" t="e">
        <f>'Time Sheet'!#REF!</f>
        <v>#REF!</v>
      </c>
      <c r="D407" t="e">
        <f>LOOKUP(B407,Constants!E:E,Constants!F:F)</f>
        <v>#REF!</v>
      </c>
      <c r="E407" t="e">
        <f>IF(D407&lt;&gt;"I",LOOKUP(C407,Constants!G:G,Constants!H:H),LOOKUP(C407,Constants!I:I,Constants!J:J))</f>
        <v>#REF!</v>
      </c>
      <c r="F407" t="e">
        <f t="shared" si="6"/>
        <v>#REF!</v>
      </c>
      <c r="G407" t="e">
        <f>'Time Sheet'!#REF!</f>
        <v>#REF!</v>
      </c>
    </row>
    <row r="408" spans="1:7" x14ac:dyDescent="0.2">
      <c r="A408" t="e">
        <f>'Time Sheet'!#REF!</f>
        <v>#REF!</v>
      </c>
      <c r="B408" t="e">
        <f>'Time Sheet'!#REF!</f>
        <v>#REF!</v>
      </c>
      <c r="C408" t="e">
        <f>'Time Sheet'!#REF!</f>
        <v>#REF!</v>
      </c>
      <c r="D408" t="e">
        <f>LOOKUP(B408,Constants!E:E,Constants!F:F)</f>
        <v>#REF!</v>
      </c>
      <c r="E408" t="e">
        <f>IF(D408&lt;&gt;"I",LOOKUP(C408,Constants!G:G,Constants!H:H),LOOKUP(C408,Constants!I:I,Constants!J:J))</f>
        <v>#REF!</v>
      </c>
      <c r="F408" t="e">
        <f t="shared" si="6"/>
        <v>#REF!</v>
      </c>
      <c r="G408" t="e">
        <f>'Time Sheet'!#REF!</f>
        <v>#REF!</v>
      </c>
    </row>
    <row r="409" spans="1:7" x14ac:dyDescent="0.2">
      <c r="A409" t="e">
        <f>'Time Sheet'!#REF!</f>
        <v>#REF!</v>
      </c>
      <c r="B409" t="e">
        <f>'Time Sheet'!#REF!</f>
        <v>#REF!</v>
      </c>
      <c r="C409" t="e">
        <f>'Time Sheet'!#REF!</f>
        <v>#REF!</v>
      </c>
      <c r="D409" t="e">
        <f>LOOKUP(B409,Constants!E:E,Constants!F:F)</f>
        <v>#REF!</v>
      </c>
      <c r="E409" t="e">
        <f>IF(D409&lt;&gt;"I",LOOKUP(C409,Constants!G:G,Constants!H:H),LOOKUP(C409,Constants!I:I,Constants!J:J))</f>
        <v>#REF!</v>
      </c>
      <c r="F409" t="e">
        <f t="shared" si="6"/>
        <v>#REF!</v>
      </c>
      <c r="G409" t="e">
        <f>'Time Sheet'!#REF!</f>
        <v>#REF!</v>
      </c>
    </row>
    <row r="410" spans="1:7" x14ac:dyDescent="0.2">
      <c r="A410" t="e">
        <f>'Time Sheet'!#REF!</f>
        <v>#REF!</v>
      </c>
      <c r="B410" t="e">
        <f>'Time Sheet'!#REF!</f>
        <v>#REF!</v>
      </c>
      <c r="C410" t="e">
        <f>'Time Sheet'!#REF!</f>
        <v>#REF!</v>
      </c>
      <c r="D410" t="e">
        <f>LOOKUP(B410,Constants!E:E,Constants!F:F)</f>
        <v>#REF!</v>
      </c>
      <c r="E410" t="e">
        <f>IF(D410&lt;&gt;"I",LOOKUP(C410,Constants!G:G,Constants!H:H),LOOKUP(C410,Constants!I:I,Constants!J:J))</f>
        <v>#REF!</v>
      </c>
      <c r="F410" t="e">
        <f t="shared" si="6"/>
        <v>#REF!</v>
      </c>
      <c r="G410" t="e">
        <f>'Time Sheet'!#REF!</f>
        <v>#REF!</v>
      </c>
    </row>
    <row r="411" spans="1:7" x14ac:dyDescent="0.2">
      <c r="A411" t="e">
        <f>'Time Sheet'!#REF!</f>
        <v>#REF!</v>
      </c>
      <c r="B411" t="e">
        <f>'Time Sheet'!#REF!</f>
        <v>#REF!</v>
      </c>
      <c r="C411" t="e">
        <f>'Time Sheet'!#REF!</f>
        <v>#REF!</v>
      </c>
      <c r="D411" t="e">
        <f>LOOKUP(B411,Constants!E:E,Constants!F:F)</f>
        <v>#REF!</v>
      </c>
      <c r="E411" t="e">
        <f>IF(D411&lt;&gt;"I",LOOKUP(C411,Constants!G:G,Constants!H:H),LOOKUP(C411,Constants!I:I,Constants!J:J))</f>
        <v>#REF!</v>
      </c>
      <c r="F411" t="e">
        <f t="shared" si="6"/>
        <v>#REF!</v>
      </c>
      <c r="G411" t="e">
        <f>'Time Sheet'!#REF!</f>
        <v>#REF!</v>
      </c>
    </row>
    <row r="412" spans="1:7" x14ac:dyDescent="0.2">
      <c r="A412" t="e">
        <f>'Time Sheet'!#REF!</f>
        <v>#REF!</v>
      </c>
      <c r="B412" t="e">
        <f>'Time Sheet'!#REF!</f>
        <v>#REF!</v>
      </c>
      <c r="C412" t="e">
        <f>'Time Sheet'!#REF!</f>
        <v>#REF!</v>
      </c>
      <c r="D412" t="e">
        <f>LOOKUP(B412,Constants!E:E,Constants!F:F)</f>
        <v>#REF!</v>
      </c>
      <c r="E412" t="e">
        <f>IF(D412&lt;&gt;"I",LOOKUP(C412,Constants!G:G,Constants!H:H),LOOKUP(C412,Constants!I:I,Constants!J:J))</f>
        <v>#REF!</v>
      </c>
      <c r="F412" t="e">
        <f t="shared" si="6"/>
        <v>#REF!</v>
      </c>
      <c r="G412" t="e">
        <f>'Time Sheet'!#REF!</f>
        <v>#REF!</v>
      </c>
    </row>
    <row r="413" spans="1:7" x14ac:dyDescent="0.2">
      <c r="A413" t="e">
        <f>'Time Sheet'!#REF!</f>
        <v>#REF!</v>
      </c>
      <c r="B413" t="e">
        <f>'Time Sheet'!#REF!</f>
        <v>#REF!</v>
      </c>
      <c r="C413" t="e">
        <f>'Time Sheet'!#REF!</f>
        <v>#REF!</v>
      </c>
      <c r="D413" t="e">
        <f>LOOKUP(B413,Constants!E:E,Constants!F:F)</f>
        <v>#REF!</v>
      </c>
      <c r="E413" t="e">
        <f>IF(D413&lt;&gt;"I",LOOKUP(C413,Constants!G:G,Constants!H:H),LOOKUP(C413,Constants!I:I,Constants!J:J))</f>
        <v>#REF!</v>
      </c>
      <c r="F413" t="e">
        <f t="shared" si="6"/>
        <v>#REF!</v>
      </c>
      <c r="G413" t="e">
        <f>'Time Sheet'!#REF!</f>
        <v>#REF!</v>
      </c>
    </row>
    <row r="414" spans="1:7" x14ac:dyDescent="0.2">
      <c r="A414" t="e">
        <f>'Time Sheet'!#REF!</f>
        <v>#REF!</v>
      </c>
      <c r="B414" t="e">
        <f>'Time Sheet'!#REF!</f>
        <v>#REF!</v>
      </c>
      <c r="C414" t="e">
        <f>'Time Sheet'!#REF!</f>
        <v>#REF!</v>
      </c>
      <c r="D414" t="e">
        <f>LOOKUP(B414,Constants!E:E,Constants!F:F)</f>
        <v>#REF!</v>
      </c>
      <c r="E414" t="e">
        <f>IF(D414&lt;&gt;"I",LOOKUP(C414,Constants!G:G,Constants!H:H),LOOKUP(C414,Constants!I:I,Constants!J:J))</f>
        <v>#REF!</v>
      </c>
      <c r="F414" t="e">
        <f t="shared" si="6"/>
        <v>#REF!</v>
      </c>
      <c r="G414" t="e">
        <f>'Time Sheet'!#REF!</f>
        <v>#REF!</v>
      </c>
    </row>
    <row r="415" spans="1:7" x14ac:dyDescent="0.2">
      <c r="A415" t="e">
        <f>'Time Sheet'!#REF!</f>
        <v>#REF!</v>
      </c>
      <c r="B415" t="e">
        <f>'Time Sheet'!#REF!</f>
        <v>#REF!</v>
      </c>
      <c r="C415" t="e">
        <f>'Time Sheet'!#REF!</f>
        <v>#REF!</v>
      </c>
      <c r="D415" t="e">
        <f>LOOKUP(B415,Constants!E:E,Constants!F:F)</f>
        <v>#REF!</v>
      </c>
      <c r="E415" t="e">
        <f>IF(D415&lt;&gt;"I",LOOKUP(C415,Constants!G:G,Constants!H:H),LOOKUP(C415,Constants!I:I,Constants!J:J))</f>
        <v>#REF!</v>
      </c>
      <c r="F415" t="e">
        <f t="shared" si="6"/>
        <v>#REF!</v>
      </c>
      <c r="G415" t="e">
        <f>'Time Sheet'!#REF!</f>
        <v>#REF!</v>
      </c>
    </row>
    <row r="416" spans="1:7" x14ac:dyDescent="0.2">
      <c r="A416" t="e">
        <f>'Time Sheet'!#REF!</f>
        <v>#REF!</v>
      </c>
      <c r="B416" t="e">
        <f>'Time Sheet'!#REF!</f>
        <v>#REF!</v>
      </c>
      <c r="C416" t="e">
        <f>'Time Sheet'!#REF!</f>
        <v>#REF!</v>
      </c>
      <c r="D416" t="e">
        <f>LOOKUP(B416,Constants!E:E,Constants!F:F)</f>
        <v>#REF!</v>
      </c>
      <c r="E416" t="e">
        <f>IF(D416&lt;&gt;"I",LOOKUP(C416,Constants!G:G,Constants!H:H),LOOKUP(C416,Constants!I:I,Constants!J:J))</f>
        <v>#REF!</v>
      </c>
      <c r="F416" t="e">
        <f t="shared" si="6"/>
        <v>#REF!</v>
      </c>
      <c r="G416" t="e">
        <f>'Time Sheet'!#REF!</f>
        <v>#REF!</v>
      </c>
    </row>
    <row r="417" spans="1:7" x14ac:dyDescent="0.2">
      <c r="A417" t="e">
        <f>'Time Sheet'!#REF!</f>
        <v>#REF!</v>
      </c>
      <c r="B417" t="e">
        <f>'Time Sheet'!#REF!</f>
        <v>#REF!</v>
      </c>
      <c r="C417" t="e">
        <f>'Time Sheet'!#REF!</f>
        <v>#REF!</v>
      </c>
      <c r="D417" t="e">
        <f>LOOKUP(B417,Constants!E:E,Constants!F:F)</f>
        <v>#REF!</v>
      </c>
      <c r="E417" t="e">
        <f>IF(D417&lt;&gt;"I",LOOKUP(C417,Constants!G:G,Constants!H:H),LOOKUP(C417,Constants!I:I,Constants!J:J))</f>
        <v>#REF!</v>
      </c>
      <c r="F417" t="e">
        <f t="shared" si="6"/>
        <v>#REF!</v>
      </c>
      <c r="G417" t="e">
        <f>'Time Sheet'!#REF!</f>
        <v>#REF!</v>
      </c>
    </row>
    <row r="418" spans="1:7" x14ac:dyDescent="0.2">
      <c r="A418" t="e">
        <f>'Time Sheet'!#REF!</f>
        <v>#REF!</v>
      </c>
      <c r="B418" t="e">
        <f>'Time Sheet'!#REF!</f>
        <v>#REF!</v>
      </c>
      <c r="C418" t="e">
        <f>'Time Sheet'!#REF!</f>
        <v>#REF!</v>
      </c>
      <c r="D418" t="e">
        <f>LOOKUP(B418,Constants!E:E,Constants!F:F)</f>
        <v>#REF!</v>
      </c>
      <c r="E418" t="e">
        <f>IF(D418&lt;&gt;"I",LOOKUP(C418,Constants!G:G,Constants!H:H),LOOKUP(C418,Constants!I:I,Constants!J:J))</f>
        <v>#REF!</v>
      </c>
      <c r="F418" t="e">
        <f t="shared" si="6"/>
        <v>#REF!</v>
      </c>
      <c r="G418" t="e">
        <f>'Time Sheet'!#REF!</f>
        <v>#REF!</v>
      </c>
    </row>
    <row r="419" spans="1:7" x14ac:dyDescent="0.2">
      <c r="A419" t="e">
        <f>'Time Sheet'!#REF!</f>
        <v>#REF!</v>
      </c>
      <c r="B419" t="e">
        <f>'Time Sheet'!#REF!</f>
        <v>#REF!</v>
      </c>
      <c r="C419" t="e">
        <f>'Time Sheet'!#REF!</f>
        <v>#REF!</v>
      </c>
      <c r="D419" t="e">
        <f>LOOKUP(B419,Constants!E:E,Constants!F:F)</f>
        <v>#REF!</v>
      </c>
      <c r="E419" t="e">
        <f>IF(D419&lt;&gt;"I",LOOKUP(C419,Constants!G:G,Constants!H:H),LOOKUP(C419,Constants!I:I,Constants!J:J))</f>
        <v>#REF!</v>
      </c>
      <c r="F419" t="e">
        <f t="shared" si="6"/>
        <v>#REF!</v>
      </c>
      <c r="G419" t="e">
        <f>'Time Sheet'!#REF!</f>
        <v>#REF!</v>
      </c>
    </row>
    <row r="420" spans="1:7" x14ac:dyDescent="0.2">
      <c r="A420" t="e">
        <f>'Time Sheet'!#REF!</f>
        <v>#REF!</v>
      </c>
      <c r="B420" t="e">
        <f>'Time Sheet'!#REF!</f>
        <v>#REF!</v>
      </c>
      <c r="C420" t="e">
        <f>'Time Sheet'!#REF!</f>
        <v>#REF!</v>
      </c>
      <c r="D420" t="e">
        <f>LOOKUP(B420,Constants!E:E,Constants!F:F)</f>
        <v>#REF!</v>
      </c>
      <c r="E420" t="e">
        <f>IF(D420&lt;&gt;"I",LOOKUP(C420,Constants!G:G,Constants!H:H),LOOKUP(C420,Constants!I:I,Constants!J:J))</f>
        <v>#REF!</v>
      </c>
      <c r="F420" t="e">
        <f t="shared" si="6"/>
        <v>#REF!</v>
      </c>
      <c r="G420" t="e">
        <f>'Time Sheet'!#REF!</f>
        <v>#REF!</v>
      </c>
    </row>
    <row r="421" spans="1:7" x14ac:dyDescent="0.2">
      <c r="A421" t="e">
        <f>'Time Sheet'!#REF!</f>
        <v>#REF!</v>
      </c>
      <c r="B421" t="e">
        <f>'Time Sheet'!#REF!</f>
        <v>#REF!</v>
      </c>
      <c r="C421" t="e">
        <f>'Time Sheet'!#REF!</f>
        <v>#REF!</v>
      </c>
      <c r="D421" t="e">
        <f>LOOKUP(B421,Constants!E:E,Constants!F:F)</f>
        <v>#REF!</v>
      </c>
      <c r="E421" t="e">
        <f>IF(D421&lt;&gt;"I",LOOKUP(C421,Constants!G:G,Constants!H:H),LOOKUP(C421,Constants!I:I,Constants!J:J))</f>
        <v>#REF!</v>
      </c>
      <c r="F421" t="e">
        <f t="shared" si="6"/>
        <v>#REF!</v>
      </c>
      <c r="G421" t="e">
        <f>'Time Sheet'!#REF!</f>
        <v>#REF!</v>
      </c>
    </row>
    <row r="422" spans="1:7" x14ac:dyDescent="0.2">
      <c r="A422" t="e">
        <f>'Time Sheet'!#REF!</f>
        <v>#REF!</v>
      </c>
      <c r="B422" t="e">
        <f>'Time Sheet'!#REF!</f>
        <v>#REF!</v>
      </c>
      <c r="C422" t="e">
        <f>'Time Sheet'!#REF!</f>
        <v>#REF!</v>
      </c>
      <c r="D422" t="e">
        <f>LOOKUP(B422,Constants!E:E,Constants!F:F)</f>
        <v>#REF!</v>
      </c>
      <c r="E422" t="e">
        <f>IF(D422&lt;&gt;"I",LOOKUP(C422,Constants!G:G,Constants!H:H),LOOKUP(C422,Constants!I:I,Constants!J:J))</f>
        <v>#REF!</v>
      </c>
      <c r="F422" t="e">
        <f t="shared" si="6"/>
        <v>#REF!</v>
      </c>
      <c r="G422" t="e">
        <f>'Time Sheet'!#REF!</f>
        <v>#REF!</v>
      </c>
    </row>
    <row r="423" spans="1:7" x14ac:dyDescent="0.2">
      <c r="A423" t="e">
        <f>'Time Sheet'!#REF!</f>
        <v>#REF!</v>
      </c>
      <c r="B423" t="e">
        <f>'Time Sheet'!#REF!</f>
        <v>#REF!</v>
      </c>
      <c r="C423" t="e">
        <f>'Time Sheet'!#REF!</f>
        <v>#REF!</v>
      </c>
      <c r="D423" t="e">
        <f>LOOKUP(B423,Constants!E:E,Constants!F:F)</f>
        <v>#REF!</v>
      </c>
      <c r="E423" t="e">
        <f>IF(D423&lt;&gt;"I",LOOKUP(C423,Constants!G:G,Constants!H:H),LOOKUP(C423,Constants!I:I,Constants!J:J))</f>
        <v>#REF!</v>
      </c>
      <c r="F423" t="e">
        <f t="shared" si="6"/>
        <v>#REF!</v>
      </c>
      <c r="G423" t="e">
        <f>'Time Sheet'!#REF!</f>
        <v>#REF!</v>
      </c>
    </row>
    <row r="424" spans="1:7" x14ac:dyDescent="0.2">
      <c r="A424" t="e">
        <f>'Time Sheet'!#REF!</f>
        <v>#REF!</v>
      </c>
      <c r="B424" t="e">
        <f>'Time Sheet'!#REF!</f>
        <v>#REF!</v>
      </c>
      <c r="C424" t="e">
        <f>'Time Sheet'!#REF!</f>
        <v>#REF!</v>
      </c>
      <c r="D424" t="e">
        <f>LOOKUP(B424,Constants!E:E,Constants!F:F)</f>
        <v>#REF!</v>
      </c>
      <c r="E424" t="e">
        <f>IF(D424&lt;&gt;"I",LOOKUP(C424,Constants!G:G,Constants!H:H),LOOKUP(C424,Constants!I:I,Constants!J:J))</f>
        <v>#REF!</v>
      </c>
      <c r="F424" t="e">
        <f t="shared" si="6"/>
        <v>#REF!</v>
      </c>
      <c r="G424" t="e">
        <f>'Time Sheet'!#REF!</f>
        <v>#REF!</v>
      </c>
    </row>
    <row r="425" spans="1:7" x14ac:dyDescent="0.2">
      <c r="A425" t="e">
        <f>'Time Sheet'!#REF!</f>
        <v>#REF!</v>
      </c>
      <c r="B425" t="e">
        <f>'Time Sheet'!#REF!</f>
        <v>#REF!</v>
      </c>
      <c r="C425" t="e">
        <f>'Time Sheet'!#REF!</f>
        <v>#REF!</v>
      </c>
      <c r="D425" t="e">
        <f>LOOKUP(B425,Constants!E:E,Constants!F:F)</f>
        <v>#REF!</v>
      </c>
      <c r="E425" t="e">
        <f>IF(D425&lt;&gt;"I",LOOKUP(C425,Constants!G:G,Constants!H:H),LOOKUP(C425,Constants!I:I,Constants!J:J))</f>
        <v>#REF!</v>
      </c>
      <c r="F425" t="e">
        <f t="shared" si="6"/>
        <v>#REF!</v>
      </c>
      <c r="G425" t="e">
        <f>'Time Sheet'!#REF!</f>
        <v>#REF!</v>
      </c>
    </row>
    <row r="426" spans="1:7" x14ac:dyDescent="0.2">
      <c r="A426" t="e">
        <f>'Time Sheet'!#REF!</f>
        <v>#REF!</v>
      </c>
      <c r="B426" t="e">
        <f>'Time Sheet'!#REF!</f>
        <v>#REF!</v>
      </c>
      <c r="C426" t="e">
        <f>'Time Sheet'!#REF!</f>
        <v>#REF!</v>
      </c>
      <c r="D426" t="e">
        <f>LOOKUP(B426,Constants!E:E,Constants!F:F)</f>
        <v>#REF!</v>
      </c>
      <c r="E426" t="e">
        <f>IF(D426&lt;&gt;"I",LOOKUP(C426,Constants!G:G,Constants!H:H),LOOKUP(C426,Constants!I:I,Constants!J:J))</f>
        <v>#REF!</v>
      </c>
      <c r="F426" t="e">
        <f t="shared" si="6"/>
        <v>#REF!</v>
      </c>
      <c r="G426" t="e">
        <f>'Time Sheet'!#REF!</f>
        <v>#REF!</v>
      </c>
    </row>
    <row r="427" spans="1:7" x14ac:dyDescent="0.2">
      <c r="A427" t="e">
        <f>'Time Sheet'!#REF!</f>
        <v>#REF!</v>
      </c>
      <c r="B427" t="e">
        <f>'Time Sheet'!#REF!</f>
        <v>#REF!</v>
      </c>
      <c r="C427" t="e">
        <f>'Time Sheet'!#REF!</f>
        <v>#REF!</v>
      </c>
      <c r="D427" t="e">
        <f>LOOKUP(B427,Constants!E:E,Constants!F:F)</f>
        <v>#REF!</v>
      </c>
      <c r="E427" t="e">
        <f>IF(D427&lt;&gt;"I",LOOKUP(C427,Constants!G:G,Constants!H:H),LOOKUP(C427,Constants!I:I,Constants!J:J))</f>
        <v>#REF!</v>
      </c>
      <c r="F427" t="e">
        <f t="shared" si="6"/>
        <v>#REF!</v>
      </c>
      <c r="G427" t="e">
        <f>'Time Sheet'!#REF!</f>
        <v>#REF!</v>
      </c>
    </row>
    <row r="428" spans="1:7" x14ac:dyDescent="0.2">
      <c r="A428" t="e">
        <f>'Time Sheet'!#REF!</f>
        <v>#REF!</v>
      </c>
      <c r="B428" t="e">
        <f>'Time Sheet'!#REF!</f>
        <v>#REF!</v>
      </c>
      <c r="C428" t="e">
        <f>'Time Sheet'!#REF!</f>
        <v>#REF!</v>
      </c>
      <c r="D428" t="e">
        <f>LOOKUP(B428,Constants!E:E,Constants!F:F)</f>
        <v>#REF!</v>
      </c>
      <c r="E428" t="e">
        <f>IF(D428&lt;&gt;"I",LOOKUP(C428,Constants!G:G,Constants!H:H),LOOKUP(C428,Constants!I:I,Constants!J:J))</f>
        <v>#REF!</v>
      </c>
      <c r="F428" t="e">
        <f t="shared" si="6"/>
        <v>#REF!</v>
      </c>
      <c r="G428" t="e">
        <f>'Time Sheet'!#REF!</f>
        <v>#REF!</v>
      </c>
    </row>
    <row r="429" spans="1:7" x14ac:dyDescent="0.2">
      <c r="A429" t="e">
        <f>'Time Sheet'!#REF!</f>
        <v>#REF!</v>
      </c>
      <c r="B429" t="e">
        <f>'Time Sheet'!#REF!</f>
        <v>#REF!</v>
      </c>
      <c r="C429" t="e">
        <f>'Time Sheet'!#REF!</f>
        <v>#REF!</v>
      </c>
      <c r="D429" t="e">
        <f>LOOKUP(B429,Constants!E:E,Constants!F:F)</f>
        <v>#REF!</v>
      </c>
      <c r="E429" t="e">
        <f>IF(D429&lt;&gt;"I",LOOKUP(C429,Constants!G:G,Constants!H:H),LOOKUP(C429,Constants!I:I,Constants!J:J))</f>
        <v>#REF!</v>
      </c>
      <c r="F429" t="e">
        <f t="shared" si="6"/>
        <v>#REF!</v>
      </c>
      <c r="G429" t="e">
        <f>'Time Sheet'!#REF!</f>
        <v>#REF!</v>
      </c>
    </row>
    <row r="430" spans="1:7" x14ac:dyDescent="0.2">
      <c r="A430" t="e">
        <f>'Time Sheet'!#REF!</f>
        <v>#REF!</v>
      </c>
      <c r="B430" t="e">
        <f>'Time Sheet'!#REF!</f>
        <v>#REF!</v>
      </c>
      <c r="C430" t="e">
        <f>'Time Sheet'!#REF!</f>
        <v>#REF!</v>
      </c>
      <c r="D430" t="e">
        <f>LOOKUP(B430,Constants!E:E,Constants!F:F)</f>
        <v>#REF!</v>
      </c>
      <c r="E430" t="e">
        <f>IF(D430&lt;&gt;"I",LOOKUP(C430,Constants!G:G,Constants!H:H),LOOKUP(C430,Constants!I:I,Constants!J:J))</f>
        <v>#REF!</v>
      </c>
      <c r="F430" t="e">
        <f t="shared" si="6"/>
        <v>#REF!</v>
      </c>
      <c r="G430" t="e">
        <f>'Time Sheet'!#REF!</f>
        <v>#REF!</v>
      </c>
    </row>
    <row r="431" spans="1:7" x14ac:dyDescent="0.2">
      <c r="A431" t="e">
        <f>'Time Sheet'!#REF!</f>
        <v>#REF!</v>
      </c>
      <c r="B431" t="e">
        <f>'Time Sheet'!#REF!</f>
        <v>#REF!</v>
      </c>
      <c r="C431" t="e">
        <f>'Time Sheet'!#REF!</f>
        <v>#REF!</v>
      </c>
      <c r="D431" t="e">
        <f>LOOKUP(B431,Constants!E:E,Constants!F:F)</f>
        <v>#REF!</v>
      </c>
      <c r="E431" t="e">
        <f>IF(D431&lt;&gt;"I",LOOKUP(C431,Constants!G:G,Constants!H:H),LOOKUP(C431,Constants!I:I,Constants!J:J))</f>
        <v>#REF!</v>
      </c>
      <c r="F431" t="e">
        <f t="shared" si="6"/>
        <v>#REF!</v>
      </c>
      <c r="G431" t="e">
        <f>'Time Sheet'!#REF!</f>
        <v>#REF!</v>
      </c>
    </row>
    <row r="432" spans="1:7" x14ac:dyDescent="0.2">
      <c r="A432" t="e">
        <f>'Time Sheet'!#REF!</f>
        <v>#REF!</v>
      </c>
      <c r="B432" t="e">
        <f>'Time Sheet'!#REF!</f>
        <v>#REF!</v>
      </c>
      <c r="C432" t="e">
        <f>'Time Sheet'!#REF!</f>
        <v>#REF!</v>
      </c>
      <c r="D432" t="e">
        <f>LOOKUP(B432,Constants!E:E,Constants!F:F)</f>
        <v>#REF!</v>
      </c>
      <c r="E432" t="e">
        <f>IF(D432&lt;&gt;"I",LOOKUP(C432,Constants!G:G,Constants!H:H),LOOKUP(C432,Constants!I:I,Constants!J:J))</f>
        <v>#REF!</v>
      </c>
      <c r="F432" t="e">
        <f t="shared" si="6"/>
        <v>#REF!</v>
      </c>
      <c r="G432" t="e">
        <f>'Time Sheet'!#REF!</f>
        <v>#REF!</v>
      </c>
    </row>
    <row r="433" spans="1:7" x14ac:dyDescent="0.2">
      <c r="A433" t="e">
        <f>'Time Sheet'!#REF!</f>
        <v>#REF!</v>
      </c>
      <c r="B433" t="e">
        <f>'Time Sheet'!#REF!</f>
        <v>#REF!</v>
      </c>
      <c r="C433" t="e">
        <f>'Time Sheet'!#REF!</f>
        <v>#REF!</v>
      </c>
      <c r="D433" t="e">
        <f>LOOKUP(B433,Constants!E:E,Constants!F:F)</f>
        <v>#REF!</v>
      </c>
      <c r="E433" t="e">
        <f>IF(D433&lt;&gt;"I",LOOKUP(C433,Constants!G:G,Constants!H:H),LOOKUP(C433,Constants!I:I,Constants!J:J))</f>
        <v>#REF!</v>
      </c>
      <c r="F433" t="e">
        <f t="shared" si="6"/>
        <v>#REF!</v>
      </c>
      <c r="G433" t="e">
        <f>'Time Sheet'!#REF!</f>
        <v>#REF!</v>
      </c>
    </row>
    <row r="434" spans="1:7" x14ac:dyDescent="0.2">
      <c r="A434" t="e">
        <f>'Time Sheet'!#REF!</f>
        <v>#REF!</v>
      </c>
      <c r="B434" t="e">
        <f>'Time Sheet'!#REF!</f>
        <v>#REF!</v>
      </c>
      <c r="C434" t="e">
        <f>'Time Sheet'!#REF!</f>
        <v>#REF!</v>
      </c>
      <c r="D434" t="e">
        <f>LOOKUP(B434,Constants!E:E,Constants!F:F)</f>
        <v>#REF!</v>
      </c>
      <c r="E434" t="e">
        <f>IF(D434&lt;&gt;"I",LOOKUP(C434,Constants!G:G,Constants!H:H),LOOKUP(C434,Constants!I:I,Constants!J:J))</f>
        <v>#REF!</v>
      </c>
      <c r="F434" t="e">
        <f t="shared" si="6"/>
        <v>#REF!</v>
      </c>
      <c r="G434" t="e">
        <f>'Time Sheet'!#REF!</f>
        <v>#REF!</v>
      </c>
    </row>
    <row r="435" spans="1:7" x14ac:dyDescent="0.2">
      <c r="A435" t="e">
        <f>'Time Sheet'!#REF!</f>
        <v>#REF!</v>
      </c>
      <c r="B435" t="e">
        <f>'Time Sheet'!#REF!</f>
        <v>#REF!</v>
      </c>
      <c r="C435" t="e">
        <f>'Time Sheet'!#REF!</f>
        <v>#REF!</v>
      </c>
      <c r="D435" t="e">
        <f>LOOKUP(B435,Constants!E:E,Constants!F:F)</f>
        <v>#REF!</v>
      </c>
      <c r="E435" t="e">
        <f>IF(D435&lt;&gt;"I",LOOKUP(C435,Constants!G:G,Constants!H:H),LOOKUP(C435,Constants!I:I,Constants!J:J))</f>
        <v>#REF!</v>
      </c>
      <c r="F435" t="e">
        <f t="shared" si="6"/>
        <v>#REF!</v>
      </c>
      <c r="G435" t="e">
        <f>'Time Sheet'!#REF!</f>
        <v>#REF!</v>
      </c>
    </row>
    <row r="436" spans="1:7" x14ac:dyDescent="0.2">
      <c r="A436" t="e">
        <f>'Time Sheet'!#REF!</f>
        <v>#REF!</v>
      </c>
      <c r="B436" t="e">
        <f>'Time Sheet'!#REF!</f>
        <v>#REF!</v>
      </c>
      <c r="C436" t="e">
        <f>'Time Sheet'!#REF!</f>
        <v>#REF!</v>
      </c>
      <c r="D436" t="e">
        <f>LOOKUP(B436,Constants!E:E,Constants!F:F)</f>
        <v>#REF!</v>
      </c>
      <c r="E436" t="e">
        <f>IF(D436&lt;&gt;"I",LOOKUP(C436,Constants!G:G,Constants!H:H),LOOKUP(C436,Constants!I:I,Constants!J:J))</f>
        <v>#REF!</v>
      </c>
      <c r="F436" t="e">
        <f t="shared" si="6"/>
        <v>#REF!</v>
      </c>
      <c r="G436" t="e">
        <f>'Time Sheet'!#REF!</f>
        <v>#REF!</v>
      </c>
    </row>
    <row r="437" spans="1:7" x14ac:dyDescent="0.2">
      <c r="A437" t="e">
        <f>'Time Sheet'!#REF!</f>
        <v>#REF!</v>
      </c>
      <c r="B437" t="e">
        <f>'Time Sheet'!#REF!</f>
        <v>#REF!</v>
      </c>
      <c r="C437" t="e">
        <f>'Time Sheet'!#REF!</f>
        <v>#REF!</v>
      </c>
      <c r="D437" t="e">
        <f>LOOKUP(B437,Constants!E:E,Constants!F:F)</f>
        <v>#REF!</v>
      </c>
      <c r="E437" t="e">
        <f>IF(D437&lt;&gt;"I",LOOKUP(C437,Constants!G:G,Constants!H:H),LOOKUP(C437,Constants!I:I,Constants!J:J))</f>
        <v>#REF!</v>
      </c>
      <c r="F437" t="e">
        <f t="shared" si="6"/>
        <v>#REF!</v>
      </c>
      <c r="G437" t="e">
        <f>'Time Sheet'!#REF!</f>
        <v>#REF!</v>
      </c>
    </row>
    <row r="438" spans="1:7" x14ac:dyDescent="0.2">
      <c r="A438" t="e">
        <f>'Time Sheet'!#REF!</f>
        <v>#REF!</v>
      </c>
      <c r="B438" t="e">
        <f>'Time Sheet'!#REF!</f>
        <v>#REF!</v>
      </c>
      <c r="C438" t="e">
        <f>'Time Sheet'!#REF!</f>
        <v>#REF!</v>
      </c>
      <c r="D438" t="e">
        <f>LOOKUP(B438,Constants!E:E,Constants!F:F)</f>
        <v>#REF!</v>
      </c>
      <c r="E438" t="e">
        <f>IF(D438&lt;&gt;"I",LOOKUP(C438,Constants!G:G,Constants!H:H),LOOKUP(C438,Constants!I:I,Constants!J:J))</f>
        <v>#REF!</v>
      </c>
      <c r="F438" t="e">
        <f t="shared" si="6"/>
        <v>#REF!</v>
      </c>
      <c r="G438" t="e">
        <f>'Time Sheet'!#REF!</f>
        <v>#REF!</v>
      </c>
    </row>
    <row r="439" spans="1:7" x14ac:dyDescent="0.2">
      <c r="A439" t="e">
        <f>'Time Sheet'!#REF!</f>
        <v>#REF!</v>
      </c>
      <c r="B439" t="e">
        <f>'Time Sheet'!#REF!</f>
        <v>#REF!</v>
      </c>
      <c r="C439" t="e">
        <f>'Time Sheet'!#REF!</f>
        <v>#REF!</v>
      </c>
      <c r="D439" t="e">
        <f>LOOKUP(B439,Constants!E:E,Constants!F:F)</f>
        <v>#REF!</v>
      </c>
      <c r="E439" t="e">
        <f>IF(D439&lt;&gt;"I",LOOKUP(C439,Constants!G:G,Constants!H:H),LOOKUP(C439,Constants!I:I,Constants!J:J))</f>
        <v>#REF!</v>
      </c>
      <c r="F439" t="e">
        <f t="shared" si="6"/>
        <v>#REF!</v>
      </c>
      <c r="G439" t="e">
        <f>'Time Sheet'!#REF!</f>
        <v>#REF!</v>
      </c>
    </row>
    <row r="440" spans="1:7" x14ac:dyDescent="0.2">
      <c r="A440" t="e">
        <f>'Time Sheet'!#REF!</f>
        <v>#REF!</v>
      </c>
      <c r="B440" t="e">
        <f>'Time Sheet'!#REF!</f>
        <v>#REF!</v>
      </c>
      <c r="C440" t="e">
        <f>'Time Sheet'!#REF!</f>
        <v>#REF!</v>
      </c>
      <c r="D440" t="e">
        <f>LOOKUP(B440,Constants!E:E,Constants!F:F)</f>
        <v>#REF!</v>
      </c>
      <c r="E440" t="e">
        <f>IF(D440&lt;&gt;"I",LOOKUP(C440,Constants!G:G,Constants!H:H),LOOKUP(C440,Constants!I:I,Constants!J:J))</f>
        <v>#REF!</v>
      </c>
      <c r="F440" t="e">
        <f t="shared" si="6"/>
        <v>#REF!</v>
      </c>
      <c r="G440" t="e">
        <f>'Time Sheet'!#REF!</f>
        <v>#REF!</v>
      </c>
    </row>
    <row r="441" spans="1:7" x14ac:dyDescent="0.2">
      <c r="A441" t="e">
        <f>'Time Sheet'!#REF!</f>
        <v>#REF!</v>
      </c>
      <c r="B441" t="e">
        <f>'Time Sheet'!#REF!</f>
        <v>#REF!</v>
      </c>
      <c r="C441" t="e">
        <f>'Time Sheet'!#REF!</f>
        <v>#REF!</v>
      </c>
      <c r="D441" t="e">
        <f>LOOKUP(B441,Constants!E:E,Constants!F:F)</f>
        <v>#REF!</v>
      </c>
      <c r="E441" t="e">
        <f>IF(D441&lt;&gt;"I",LOOKUP(C441,Constants!G:G,Constants!H:H),LOOKUP(C441,Constants!I:I,Constants!J:J))</f>
        <v>#REF!</v>
      </c>
      <c r="F441" t="e">
        <f t="shared" si="6"/>
        <v>#REF!</v>
      </c>
      <c r="G441" t="e">
        <f>'Time Sheet'!#REF!</f>
        <v>#REF!</v>
      </c>
    </row>
    <row r="442" spans="1:7" x14ac:dyDescent="0.2">
      <c r="A442" t="e">
        <f>'Time Sheet'!#REF!</f>
        <v>#REF!</v>
      </c>
      <c r="B442" t="e">
        <f>'Time Sheet'!#REF!</f>
        <v>#REF!</v>
      </c>
      <c r="C442" t="e">
        <f>'Time Sheet'!#REF!</f>
        <v>#REF!</v>
      </c>
      <c r="D442" t="e">
        <f>LOOKUP(B442,Constants!E:E,Constants!F:F)</f>
        <v>#REF!</v>
      </c>
      <c r="E442" t="e">
        <f>IF(D442&lt;&gt;"I",LOOKUP(C442,Constants!G:G,Constants!H:H),LOOKUP(C442,Constants!I:I,Constants!J:J))</f>
        <v>#REF!</v>
      </c>
      <c r="F442" t="e">
        <f t="shared" si="6"/>
        <v>#REF!</v>
      </c>
      <c r="G442" t="e">
        <f>'Time Sheet'!#REF!</f>
        <v>#REF!</v>
      </c>
    </row>
    <row r="443" spans="1:7" x14ac:dyDescent="0.2">
      <c r="A443" t="e">
        <f>'Time Sheet'!#REF!</f>
        <v>#REF!</v>
      </c>
      <c r="B443" t="e">
        <f>'Time Sheet'!#REF!</f>
        <v>#REF!</v>
      </c>
      <c r="C443" t="e">
        <f>'Time Sheet'!#REF!</f>
        <v>#REF!</v>
      </c>
      <c r="D443" t="e">
        <f>LOOKUP(B443,Constants!E:E,Constants!F:F)</f>
        <v>#REF!</v>
      </c>
      <c r="E443" t="e">
        <f>IF(D443&lt;&gt;"I",LOOKUP(C443,Constants!G:G,Constants!H:H),LOOKUP(C443,Constants!I:I,Constants!J:J))</f>
        <v>#REF!</v>
      </c>
      <c r="F443" t="e">
        <f t="shared" si="6"/>
        <v>#REF!</v>
      </c>
      <c r="G443" t="e">
        <f>'Time Sheet'!#REF!</f>
        <v>#REF!</v>
      </c>
    </row>
    <row r="444" spans="1:7" x14ac:dyDescent="0.2">
      <c r="A444" t="e">
        <f>'Time Sheet'!#REF!</f>
        <v>#REF!</v>
      </c>
      <c r="B444" t="e">
        <f>'Time Sheet'!#REF!</f>
        <v>#REF!</v>
      </c>
      <c r="C444" t="e">
        <f>'Time Sheet'!#REF!</f>
        <v>#REF!</v>
      </c>
      <c r="D444" t="e">
        <f>LOOKUP(B444,Constants!E:E,Constants!F:F)</f>
        <v>#REF!</v>
      </c>
      <c r="E444" t="e">
        <f>IF(D444&lt;&gt;"I",LOOKUP(C444,Constants!G:G,Constants!H:H),LOOKUP(C444,Constants!I:I,Constants!J:J))</f>
        <v>#REF!</v>
      </c>
      <c r="F444" t="e">
        <f t="shared" si="6"/>
        <v>#REF!</v>
      </c>
      <c r="G444" t="e">
        <f>'Time Sheet'!#REF!</f>
        <v>#REF!</v>
      </c>
    </row>
    <row r="445" spans="1:7" x14ac:dyDescent="0.2">
      <c r="A445" t="e">
        <f>'Time Sheet'!#REF!</f>
        <v>#REF!</v>
      </c>
      <c r="B445" t="e">
        <f>'Time Sheet'!#REF!</f>
        <v>#REF!</v>
      </c>
      <c r="C445" t="e">
        <f>'Time Sheet'!#REF!</f>
        <v>#REF!</v>
      </c>
      <c r="D445" t="e">
        <f>LOOKUP(B445,Constants!E:E,Constants!F:F)</f>
        <v>#REF!</v>
      </c>
      <c r="E445" t="e">
        <f>IF(D445&lt;&gt;"I",LOOKUP(C445,Constants!G:G,Constants!H:H),LOOKUP(C445,Constants!I:I,Constants!J:J))</f>
        <v>#REF!</v>
      </c>
      <c r="F445" t="e">
        <f t="shared" si="6"/>
        <v>#REF!</v>
      </c>
      <c r="G445" t="e">
        <f>'Time Sheet'!#REF!</f>
        <v>#REF!</v>
      </c>
    </row>
    <row r="446" spans="1:7" x14ac:dyDescent="0.2">
      <c r="A446" t="e">
        <f>'Time Sheet'!#REF!</f>
        <v>#REF!</v>
      </c>
      <c r="B446" t="e">
        <f>'Time Sheet'!#REF!</f>
        <v>#REF!</v>
      </c>
      <c r="C446" t="e">
        <f>'Time Sheet'!#REF!</f>
        <v>#REF!</v>
      </c>
      <c r="D446" t="e">
        <f>LOOKUP(B446,Constants!E:E,Constants!F:F)</f>
        <v>#REF!</v>
      </c>
      <c r="E446" t="e">
        <f>IF(D446&lt;&gt;"I",LOOKUP(C446,Constants!G:G,Constants!H:H),LOOKUP(C446,Constants!I:I,Constants!J:J))</f>
        <v>#REF!</v>
      </c>
      <c r="F446" t="e">
        <f t="shared" si="6"/>
        <v>#REF!</v>
      </c>
      <c r="G446" t="e">
        <f>'Time Sheet'!#REF!</f>
        <v>#REF!</v>
      </c>
    </row>
    <row r="447" spans="1:7" x14ac:dyDescent="0.2">
      <c r="A447" t="e">
        <f>'Time Sheet'!#REF!</f>
        <v>#REF!</v>
      </c>
      <c r="B447" t="e">
        <f>'Time Sheet'!#REF!</f>
        <v>#REF!</v>
      </c>
      <c r="C447" t="e">
        <f>'Time Sheet'!#REF!</f>
        <v>#REF!</v>
      </c>
      <c r="D447" t="e">
        <f>LOOKUP(B447,Constants!E:E,Constants!F:F)</f>
        <v>#REF!</v>
      </c>
      <c r="E447" t="e">
        <f>IF(D447&lt;&gt;"I",LOOKUP(C447,Constants!G:G,Constants!H:H),LOOKUP(C447,Constants!I:I,Constants!J:J))</f>
        <v>#REF!</v>
      </c>
      <c r="F447" t="e">
        <f t="shared" si="6"/>
        <v>#REF!</v>
      </c>
      <c r="G447" t="e">
        <f>'Time Sheet'!#REF!</f>
        <v>#REF!</v>
      </c>
    </row>
    <row r="448" spans="1:7" x14ac:dyDescent="0.2">
      <c r="A448" t="e">
        <f>'Time Sheet'!#REF!</f>
        <v>#REF!</v>
      </c>
      <c r="B448" t="e">
        <f>'Time Sheet'!#REF!</f>
        <v>#REF!</v>
      </c>
      <c r="C448" t="e">
        <f>'Time Sheet'!#REF!</f>
        <v>#REF!</v>
      </c>
      <c r="D448" t="e">
        <f>LOOKUP(B448,Constants!E:E,Constants!F:F)</f>
        <v>#REF!</v>
      </c>
      <c r="E448" t="e">
        <f>IF(D448&lt;&gt;"I",LOOKUP(C448,Constants!G:G,Constants!H:H),LOOKUP(C448,Constants!I:I,Constants!J:J))</f>
        <v>#REF!</v>
      </c>
      <c r="F448" t="e">
        <f t="shared" si="6"/>
        <v>#REF!</v>
      </c>
      <c r="G448" t="e">
        <f>'Time Sheet'!#REF!</f>
        <v>#REF!</v>
      </c>
    </row>
    <row r="449" spans="1:7" x14ac:dyDescent="0.2">
      <c r="A449" t="e">
        <f>'Time Sheet'!#REF!</f>
        <v>#REF!</v>
      </c>
      <c r="B449" t="e">
        <f>'Time Sheet'!#REF!</f>
        <v>#REF!</v>
      </c>
      <c r="C449" t="e">
        <f>'Time Sheet'!#REF!</f>
        <v>#REF!</v>
      </c>
      <c r="D449" t="e">
        <f>LOOKUP(B449,Constants!E:E,Constants!F:F)</f>
        <v>#REF!</v>
      </c>
      <c r="E449" t="e">
        <f>IF(D449&lt;&gt;"I",LOOKUP(C449,Constants!G:G,Constants!H:H),LOOKUP(C449,Constants!I:I,Constants!J:J))</f>
        <v>#REF!</v>
      </c>
      <c r="F449" t="e">
        <f t="shared" si="6"/>
        <v>#REF!</v>
      </c>
      <c r="G449" t="e">
        <f>'Time Sheet'!#REF!</f>
        <v>#REF!</v>
      </c>
    </row>
    <row r="450" spans="1:7" x14ac:dyDescent="0.2">
      <c r="A450" t="e">
        <f>'Time Sheet'!#REF!</f>
        <v>#REF!</v>
      </c>
      <c r="B450" t="e">
        <f>'Time Sheet'!#REF!</f>
        <v>#REF!</v>
      </c>
      <c r="C450" t="e">
        <f>'Time Sheet'!#REF!</f>
        <v>#REF!</v>
      </c>
      <c r="D450" t="e">
        <f>LOOKUP(B450,Constants!E:E,Constants!F:F)</f>
        <v>#REF!</v>
      </c>
      <c r="E450" t="e">
        <f>IF(D450&lt;&gt;"I",LOOKUP(C450,Constants!G:G,Constants!H:H),LOOKUP(C450,Constants!I:I,Constants!J:J))</f>
        <v>#REF!</v>
      </c>
      <c r="F450" t="e">
        <f t="shared" si="6"/>
        <v>#REF!</v>
      </c>
      <c r="G450" t="e">
        <f>'Time Sheet'!#REF!</f>
        <v>#REF!</v>
      </c>
    </row>
    <row r="451" spans="1:7" x14ac:dyDescent="0.2">
      <c r="A451" t="e">
        <f>'Time Sheet'!#REF!</f>
        <v>#REF!</v>
      </c>
      <c r="B451" t="e">
        <f>'Time Sheet'!#REF!</f>
        <v>#REF!</v>
      </c>
      <c r="C451" t="e">
        <f>'Time Sheet'!#REF!</f>
        <v>#REF!</v>
      </c>
      <c r="D451" t="e">
        <f>LOOKUP(B451,Constants!E:E,Constants!F:F)</f>
        <v>#REF!</v>
      </c>
      <c r="E451" t="e">
        <f>IF(D451&lt;&gt;"I",LOOKUP(C451,Constants!G:G,Constants!H:H),LOOKUP(C451,Constants!I:I,Constants!J:J))</f>
        <v>#REF!</v>
      </c>
      <c r="F451" t="e">
        <f t="shared" si="6"/>
        <v>#REF!</v>
      </c>
      <c r="G451" t="e">
        <f>'Time Sheet'!#REF!</f>
        <v>#REF!</v>
      </c>
    </row>
    <row r="452" spans="1:7" x14ac:dyDescent="0.2">
      <c r="A452" t="e">
        <f>'Time Sheet'!#REF!</f>
        <v>#REF!</v>
      </c>
      <c r="B452" t="e">
        <f>'Time Sheet'!#REF!</f>
        <v>#REF!</v>
      </c>
      <c r="C452" t="e">
        <f>'Time Sheet'!#REF!</f>
        <v>#REF!</v>
      </c>
      <c r="D452" t="e">
        <f>LOOKUP(B452,Constants!E:E,Constants!F:F)</f>
        <v>#REF!</v>
      </c>
      <c r="E452" t="e">
        <f>IF(D452&lt;&gt;"I",LOOKUP(C452,Constants!G:G,Constants!H:H),LOOKUP(C452,Constants!I:I,Constants!J:J))</f>
        <v>#REF!</v>
      </c>
      <c r="F452" t="e">
        <f t="shared" si="6"/>
        <v>#REF!</v>
      </c>
      <c r="G452" t="e">
        <f>'Time Sheet'!#REF!</f>
        <v>#REF!</v>
      </c>
    </row>
    <row r="453" spans="1:7" x14ac:dyDescent="0.2">
      <c r="A453" t="e">
        <f>'Time Sheet'!#REF!</f>
        <v>#REF!</v>
      </c>
      <c r="B453" t="e">
        <f>'Time Sheet'!#REF!</f>
        <v>#REF!</v>
      </c>
      <c r="C453" t="e">
        <f>'Time Sheet'!#REF!</f>
        <v>#REF!</v>
      </c>
      <c r="D453" t="e">
        <f>LOOKUP(B453,Constants!E:E,Constants!F:F)</f>
        <v>#REF!</v>
      </c>
      <c r="E453" t="e">
        <f>IF(D453&lt;&gt;"I",LOOKUP(C453,Constants!G:G,Constants!H:H),LOOKUP(C453,Constants!I:I,Constants!J:J))</f>
        <v>#REF!</v>
      </c>
      <c r="F453" t="e">
        <f t="shared" si="6"/>
        <v>#REF!</v>
      </c>
      <c r="G453" t="e">
        <f>'Time Sheet'!#REF!</f>
        <v>#REF!</v>
      </c>
    </row>
    <row r="454" spans="1:7" x14ac:dyDescent="0.2">
      <c r="A454" t="e">
        <f>'Time Sheet'!#REF!</f>
        <v>#REF!</v>
      </c>
      <c r="B454" t="e">
        <f>'Time Sheet'!#REF!</f>
        <v>#REF!</v>
      </c>
      <c r="C454" t="e">
        <f>'Time Sheet'!#REF!</f>
        <v>#REF!</v>
      </c>
      <c r="D454" t="e">
        <f>LOOKUP(B454,Constants!E:E,Constants!F:F)</f>
        <v>#REF!</v>
      </c>
      <c r="E454" t="e">
        <f>IF(D454&lt;&gt;"I",LOOKUP(C454,Constants!G:G,Constants!H:H),LOOKUP(C454,Constants!I:I,Constants!J:J))</f>
        <v>#REF!</v>
      </c>
      <c r="F454" t="e">
        <f t="shared" si="6"/>
        <v>#REF!</v>
      </c>
      <c r="G454" t="e">
        <f>'Time Sheet'!#REF!</f>
        <v>#REF!</v>
      </c>
    </row>
    <row r="455" spans="1:7" x14ac:dyDescent="0.2">
      <c r="A455" t="e">
        <f>'Time Sheet'!#REF!</f>
        <v>#REF!</v>
      </c>
      <c r="B455" t="e">
        <f>'Time Sheet'!#REF!</f>
        <v>#REF!</v>
      </c>
      <c r="C455" t="e">
        <f>'Time Sheet'!#REF!</f>
        <v>#REF!</v>
      </c>
      <c r="D455" t="e">
        <f>LOOKUP(B455,Constants!E:E,Constants!F:F)</f>
        <v>#REF!</v>
      </c>
      <c r="E455" t="e">
        <f>IF(D455&lt;&gt;"I",LOOKUP(C455,Constants!G:G,Constants!H:H),LOOKUP(C455,Constants!I:I,Constants!J:J))</f>
        <v>#REF!</v>
      </c>
      <c r="F455" t="e">
        <f t="shared" si="6"/>
        <v>#REF!</v>
      </c>
      <c r="G455" t="e">
        <f>'Time Sheet'!#REF!</f>
        <v>#REF!</v>
      </c>
    </row>
    <row r="456" spans="1:7" x14ac:dyDescent="0.2">
      <c r="A456" t="e">
        <f>'Time Sheet'!#REF!</f>
        <v>#REF!</v>
      </c>
      <c r="B456" t="e">
        <f>'Time Sheet'!#REF!</f>
        <v>#REF!</v>
      </c>
      <c r="C456" t="e">
        <f>'Time Sheet'!#REF!</f>
        <v>#REF!</v>
      </c>
      <c r="D456" t="e">
        <f>LOOKUP(B456,Constants!E:E,Constants!F:F)</f>
        <v>#REF!</v>
      </c>
      <c r="E456" t="e">
        <f>IF(D456&lt;&gt;"I",LOOKUP(C456,Constants!G:G,Constants!H:H),LOOKUP(C456,Constants!I:I,Constants!J:J))</f>
        <v>#REF!</v>
      </c>
      <c r="F456" t="e">
        <f t="shared" si="6"/>
        <v>#REF!</v>
      </c>
      <c r="G456" t="e">
        <f>'Time Sheet'!#REF!</f>
        <v>#REF!</v>
      </c>
    </row>
    <row r="457" spans="1:7" x14ac:dyDescent="0.2">
      <c r="A457" t="e">
        <f>'Time Sheet'!#REF!</f>
        <v>#REF!</v>
      </c>
      <c r="B457" t="e">
        <f>'Time Sheet'!#REF!</f>
        <v>#REF!</v>
      </c>
      <c r="C457" t="e">
        <f>'Time Sheet'!#REF!</f>
        <v>#REF!</v>
      </c>
      <c r="D457" t="e">
        <f>LOOKUP(B457,Constants!E:E,Constants!F:F)</f>
        <v>#REF!</v>
      </c>
      <c r="E457" t="e">
        <f>IF(D457&lt;&gt;"I",LOOKUP(C457,Constants!G:G,Constants!H:H),LOOKUP(C457,Constants!I:I,Constants!J:J))</f>
        <v>#REF!</v>
      </c>
      <c r="F457" t="e">
        <f t="shared" si="6"/>
        <v>#REF!</v>
      </c>
      <c r="G457" t="e">
        <f>'Time Sheet'!#REF!</f>
        <v>#REF!</v>
      </c>
    </row>
    <row r="458" spans="1:7" x14ac:dyDescent="0.2">
      <c r="A458" t="e">
        <f>'Time Sheet'!#REF!</f>
        <v>#REF!</v>
      </c>
      <c r="B458" t="e">
        <f>'Time Sheet'!#REF!</f>
        <v>#REF!</v>
      </c>
      <c r="C458" t="e">
        <f>'Time Sheet'!#REF!</f>
        <v>#REF!</v>
      </c>
      <c r="D458" t="e">
        <f>LOOKUP(B458,Constants!E:E,Constants!F:F)</f>
        <v>#REF!</v>
      </c>
      <c r="E458" t="e">
        <f>IF(D458&lt;&gt;"I",LOOKUP(C458,Constants!G:G,Constants!H:H),LOOKUP(C458,Constants!I:I,Constants!J:J))</f>
        <v>#REF!</v>
      </c>
      <c r="F458" t="e">
        <f t="shared" ref="F458:F504" si="7">CONCATENATE(D458,E458)</f>
        <v>#REF!</v>
      </c>
      <c r="G458" t="e">
        <f>'Time Sheet'!#REF!</f>
        <v>#REF!</v>
      </c>
    </row>
    <row r="459" spans="1:7" x14ac:dyDescent="0.2">
      <c r="A459" t="e">
        <f>'Time Sheet'!#REF!</f>
        <v>#REF!</v>
      </c>
      <c r="B459" t="e">
        <f>'Time Sheet'!#REF!</f>
        <v>#REF!</v>
      </c>
      <c r="C459" t="e">
        <f>'Time Sheet'!#REF!</f>
        <v>#REF!</v>
      </c>
      <c r="D459" t="e">
        <f>LOOKUP(B459,Constants!E:E,Constants!F:F)</f>
        <v>#REF!</v>
      </c>
      <c r="E459" t="e">
        <f>IF(D459&lt;&gt;"I",LOOKUP(C459,Constants!G:G,Constants!H:H),LOOKUP(C459,Constants!I:I,Constants!J:J))</f>
        <v>#REF!</v>
      </c>
      <c r="F459" t="e">
        <f t="shared" si="7"/>
        <v>#REF!</v>
      </c>
      <c r="G459" t="e">
        <f>'Time Sheet'!#REF!</f>
        <v>#REF!</v>
      </c>
    </row>
    <row r="460" spans="1:7" x14ac:dyDescent="0.2">
      <c r="A460" t="e">
        <f>'Time Sheet'!#REF!</f>
        <v>#REF!</v>
      </c>
      <c r="B460" t="e">
        <f>'Time Sheet'!#REF!</f>
        <v>#REF!</v>
      </c>
      <c r="C460" t="e">
        <f>'Time Sheet'!#REF!</f>
        <v>#REF!</v>
      </c>
      <c r="D460" t="e">
        <f>LOOKUP(B460,Constants!E:E,Constants!F:F)</f>
        <v>#REF!</v>
      </c>
      <c r="E460" t="e">
        <f>IF(D460&lt;&gt;"I",LOOKUP(C460,Constants!G:G,Constants!H:H),LOOKUP(C460,Constants!I:I,Constants!J:J))</f>
        <v>#REF!</v>
      </c>
      <c r="F460" t="e">
        <f t="shared" si="7"/>
        <v>#REF!</v>
      </c>
      <c r="G460" t="e">
        <f>'Time Sheet'!#REF!</f>
        <v>#REF!</v>
      </c>
    </row>
    <row r="461" spans="1:7" x14ac:dyDescent="0.2">
      <c r="A461" t="e">
        <f>'Time Sheet'!#REF!</f>
        <v>#REF!</v>
      </c>
      <c r="B461" t="e">
        <f>'Time Sheet'!#REF!</f>
        <v>#REF!</v>
      </c>
      <c r="C461" t="e">
        <f>'Time Sheet'!#REF!</f>
        <v>#REF!</v>
      </c>
      <c r="D461" t="e">
        <f>LOOKUP(B461,Constants!E:E,Constants!F:F)</f>
        <v>#REF!</v>
      </c>
      <c r="E461" t="e">
        <f>IF(D461&lt;&gt;"I",LOOKUP(C461,Constants!G:G,Constants!H:H),LOOKUP(C461,Constants!I:I,Constants!J:J))</f>
        <v>#REF!</v>
      </c>
      <c r="F461" t="e">
        <f t="shared" si="7"/>
        <v>#REF!</v>
      </c>
      <c r="G461" t="e">
        <f>'Time Sheet'!#REF!</f>
        <v>#REF!</v>
      </c>
    </row>
    <row r="462" spans="1:7" x14ac:dyDescent="0.2">
      <c r="A462" t="e">
        <f>'Time Sheet'!#REF!</f>
        <v>#REF!</v>
      </c>
      <c r="B462" t="e">
        <f>'Time Sheet'!#REF!</f>
        <v>#REF!</v>
      </c>
      <c r="C462" t="e">
        <f>'Time Sheet'!#REF!</f>
        <v>#REF!</v>
      </c>
      <c r="D462" t="e">
        <f>LOOKUP(B462,Constants!E:E,Constants!F:F)</f>
        <v>#REF!</v>
      </c>
      <c r="E462" t="e">
        <f>IF(D462&lt;&gt;"I",LOOKUP(C462,Constants!G:G,Constants!H:H),LOOKUP(C462,Constants!I:I,Constants!J:J))</f>
        <v>#REF!</v>
      </c>
      <c r="F462" t="e">
        <f t="shared" si="7"/>
        <v>#REF!</v>
      </c>
      <c r="G462" t="e">
        <f>'Time Sheet'!#REF!</f>
        <v>#REF!</v>
      </c>
    </row>
    <row r="463" spans="1:7" x14ac:dyDescent="0.2">
      <c r="A463" t="e">
        <f>'Time Sheet'!#REF!</f>
        <v>#REF!</v>
      </c>
      <c r="B463" t="e">
        <f>'Time Sheet'!#REF!</f>
        <v>#REF!</v>
      </c>
      <c r="C463" t="e">
        <f>'Time Sheet'!#REF!</f>
        <v>#REF!</v>
      </c>
      <c r="D463" t="e">
        <f>LOOKUP(B463,Constants!E:E,Constants!F:F)</f>
        <v>#REF!</v>
      </c>
      <c r="E463" t="e">
        <f>IF(D463&lt;&gt;"I",LOOKUP(C463,Constants!G:G,Constants!H:H),LOOKUP(C463,Constants!I:I,Constants!J:J))</f>
        <v>#REF!</v>
      </c>
      <c r="F463" t="e">
        <f t="shared" si="7"/>
        <v>#REF!</v>
      </c>
      <c r="G463" t="e">
        <f>'Time Sheet'!#REF!</f>
        <v>#REF!</v>
      </c>
    </row>
    <row r="464" spans="1:7" x14ac:dyDescent="0.2">
      <c r="A464" t="e">
        <f>'Time Sheet'!#REF!</f>
        <v>#REF!</v>
      </c>
      <c r="B464" t="e">
        <f>'Time Sheet'!#REF!</f>
        <v>#REF!</v>
      </c>
      <c r="C464" t="e">
        <f>'Time Sheet'!#REF!</f>
        <v>#REF!</v>
      </c>
      <c r="D464" t="e">
        <f>LOOKUP(B464,Constants!E:E,Constants!F:F)</f>
        <v>#REF!</v>
      </c>
      <c r="E464" t="e">
        <f>IF(D464&lt;&gt;"I",LOOKUP(C464,Constants!G:G,Constants!H:H),LOOKUP(C464,Constants!I:I,Constants!J:J))</f>
        <v>#REF!</v>
      </c>
      <c r="F464" t="e">
        <f t="shared" si="7"/>
        <v>#REF!</v>
      </c>
      <c r="G464" t="e">
        <f>'Time Sheet'!#REF!</f>
        <v>#REF!</v>
      </c>
    </row>
    <row r="465" spans="1:7" x14ac:dyDescent="0.2">
      <c r="A465" t="e">
        <f>'Time Sheet'!#REF!</f>
        <v>#REF!</v>
      </c>
      <c r="B465" t="e">
        <f>'Time Sheet'!#REF!</f>
        <v>#REF!</v>
      </c>
      <c r="C465" t="e">
        <f>'Time Sheet'!#REF!</f>
        <v>#REF!</v>
      </c>
      <c r="D465" t="e">
        <f>LOOKUP(B465,Constants!E:E,Constants!F:F)</f>
        <v>#REF!</v>
      </c>
      <c r="E465" t="e">
        <f>IF(D465&lt;&gt;"I",LOOKUP(C465,Constants!G:G,Constants!H:H),LOOKUP(C465,Constants!I:I,Constants!J:J))</f>
        <v>#REF!</v>
      </c>
      <c r="F465" t="e">
        <f t="shared" si="7"/>
        <v>#REF!</v>
      </c>
      <c r="G465" t="e">
        <f>'Time Sheet'!#REF!</f>
        <v>#REF!</v>
      </c>
    </row>
    <row r="466" spans="1:7" x14ac:dyDescent="0.2">
      <c r="A466" t="e">
        <f>'Time Sheet'!#REF!</f>
        <v>#REF!</v>
      </c>
      <c r="B466" t="e">
        <f>'Time Sheet'!#REF!</f>
        <v>#REF!</v>
      </c>
      <c r="C466" t="e">
        <f>'Time Sheet'!#REF!</f>
        <v>#REF!</v>
      </c>
      <c r="D466" t="e">
        <f>LOOKUP(B466,Constants!E:E,Constants!F:F)</f>
        <v>#REF!</v>
      </c>
      <c r="E466" t="e">
        <f>IF(D466&lt;&gt;"I",LOOKUP(C466,Constants!G:G,Constants!H:H),LOOKUP(C466,Constants!I:I,Constants!J:J))</f>
        <v>#REF!</v>
      </c>
      <c r="F466" t="e">
        <f t="shared" si="7"/>
        <v>#REF!</v>
      </c>
      <c r="G466" t="e">
        <f>'Time Sheet'!#REF!</f>
        <v>#REF!</v>
      </c>
    </row>
    <row r="467" spans="1:7" x14ac:dyDescent="0.2">
      <c r="A467" t="e">
        <f>'Time Sheet'!#REF!</f>
        <v>#REF!</v>
      </c>
      <c r="B467" t="e">
        <f>'Time Sheet'!#REF!</f>
        <v>#REF!</v>
      </c>
      <c r="C467" t="e">
        <f>'Time Sheet'!#REF!</f>
        <v>#REF!</v>
      </c>
      <c r="D467" t="e">
        <f>LOOKUP(B467,Constants!E:E,Constants!F:F)</f>
        <v>#REF!</v>
      </c>
      <c r="E467" t="e">
        <f>IF(D467&lt;&gt;"I",LOOKUP(C467,Constants!G:G,Constants!H:H),LOOKUP(C467,Constants!I:I,Constants!J:J))</f>
        <v>#REF!</v>
      </c>
      <c r="F467" t="e">
        <f t="shared" si="7"/>
        <v>#REF!</v>
      </c>
      <c r="G467" t="e">
        <f>'Time Sheet'!#REF!</f>
        <v>#REF!</v>
      </c>
    </row>
    <row r="468" spans="1:7" x14ac:dyDescent="0.2">
      <c r="A468" t="e">
        <f>'Time Sheet'!#REF!</f>
        <v>#REF!</v>
      </c>
      <c r="B468" t="e">
        <f>'Time Sheet'!#REF!</f>
        <v>#REF!</v>
      </c>
      <c r="C468" t="e">
        <f>'Time Sheet'!#REF!</f>
        <v>#REF!</v>
      </c>
      <c r="D468" t="e">
        <f>LOOKUP(B468,Constants!E:E,Constants!F:F)</f>
        <v>#REF!</v>
      </c>
      <c r="E468" t="e">
        <f>IF(D468&lt;&gt;"I",LOOKUP(C468,Constants!G:G,Constants!H:H),LOOKUP(C468,Constants!I:I,Constants!J:J))</f>
        <v>#REF!</v>
      </c>
      <c r="F468" t="e">
        <f t="shared" si="7"/>
        <v>#REF!</v>
      </c>
      <c r="G468" t="e">
        <f>'Time Sheet'!#REF!</f>
        <v>#REF!</v>
      </c>
    </row>
    <row r="469" spans="1:7" x14ac:dyDescent="0.2">
      <c r="A469" t="e">
        <f>'Time Sheet'!#REF!</f>
        <v>#REF!</v>
      </c>
      <c r="B469" t="e">
        <f>'Time Sheet'!#REF!</f>
        <v>#REF!</v>
      </c>
      <c r="C469" t="e">
        <f>'Time Sheet'!#REF!</f>
        <v>#REF!</v>
      </c>
      <c r="D469" t="e">
        <f>LOOKUP(B469,Constants!E:E,Constants!F:F)</f>
        <v>#REF!</v>
      </c>
      <c r="E469" t="e">
        <f>IF(D469&lt;&gt;"I",LOOKUP(C469,Constants!G:G,Constants!H:H),LOOKUP(C469,Constants!I:I,Constants!J:J))</f>
        <v>#REF!</v>
      </c>
      <c r="F469" t="e">
        <f t="shared" si="7"/>
        <v>#REF!</v>
      </c>
      <c r="G469" t="e">
        <f>'Time Sheet'!#REF!</f>
        <v>#REF!</v>
      </c>
    </row>
    <row r="470" spans="1:7" x14ac:dyDescent="0.2">
      <c r="A470" t="e">
        <f>'Time Sheet'!#REF!</f>
        <v>#REF!</v>
      </c>
      <c r="B470" t="e">
        <f>'Time Sheet'!#REF!</f>
        <v>#REF!</v>
      </c>
      <c r="C470" t="e">
        <f>'Time Sheet'!#REF!</f>
        <v>#REF!</v>
      </c>
      <c r="D470" t="e">
        <f>LOOKUP(B470,Constants!E:E,Constants!F:F)</f>
        <v>#REF!</v>
      </c>
      <c r="E470" t="e">
        <f>IF(D470&lt;&gt;"I",LOOKUP(C470,Constants!G:G,Constants!H:H),LOOKUP(C470,Constants!I:I,Constants!J:J))</f>
        <v>#REF!</v>
      </c>
      <c r="F470" t="e">
        <f t="shared" si="7"/>
        <v>#REF!</v>
      </c>
      <c r="G470" t="e">
        <f>'Time Sheet'!#REF!</f>
        <v>#REF!</v>
      </c>
    </row>
    <row r="471" spans="1:7" x14ac:dyDescent="0.2">
      <c r="A471" t="e">
        <f>'Time Sheet'!#REF!</f>
        <v>#REF!</v>
      </c>
      <c r="B471" t="e">
        <f>'Time Sheet'!#REF!</f>
        <v>#REF!</v>
      </c>
      <c r="C471" t="e">
        <f>'Time Sheet'!#REF!</f>
        <v>#REF!</v>
      </c>
      <c r="D471" t="e">
        <f>LOOKUP(B471,Constants!E:E,Constants!F:F)</f>
        <v>#REF!</v>
      </c>
      <c r="E471" t="e">
        <f>IF(D471&lt;&gt;"I",LOOKUP(C471,Constants!G:G,Constants!H:H),LOOKUP(C471,Constants!I:I,Constants!J:J))</f>
        <v>#REF!</v>
      </c>
      <c r="F471" t="e">
        <f t="shared" si="7"/>
        <v>#REF!</v>
      </c>
      <c r="G471" t="e">
        <f>'Time Sheet'!#REF!</f>
        <v>#REF!</v>
      </c>
    </row>
    <row r="472" spans="1:7" x14ac:dyDescent="0.2">
      <c r="A472" t="e">
        <f>'Time Sheet'!#REF!</f>
        <v>#REF!</v>
      </c>
      <c r="B472" t="e">
        <f>'Time Sheet'!#REF!</f>
        <v>#REF!</v>
      </c>
      <c r="C472" t="e">
        <f>'Time Sheet'!#REF!</f>
        <v>#REF!</v>
      </c>
      <c r="D472" t="e">
        <f>LOOKUP(B472,Constants!E:E,Constants!F:F)</f>
        <v>#REF!</v>
      </c>
      <c r="E472" t="e">
        <f>IF(D472&lt;&gt;"I",LOOKUP(C472,Constants!G:G,Constants!H:H),LOOKUP(C472,Constants!I:I,Constants!J:J))</f>
        <v>#REF!</v>
      </c>
      <c r="F472" t="e">
        <f t="shared" si="7"/>
        <v>#REF!</v>
      </c>
      <c r="G472" t="e">
        <f>'Time Sheet'!#REF!</f>
        <v>#REF!</v>
      </c>
    </row>
    <row r="473" spans="1:7" x14ac:dyDescent="0.2">
      <c r="A473" t="e">
        <f>'Time Sheet'!#REF!</f>
        <v>#REF!</v>
      </c>
      <c r="B473" t="e">
        <f>'Time Sheet'!#REF!</f>
        <v>#REF!</v>
      </c>
      <c r="C473" t="e">
        <f>'Time Sheet'!#REF!</f>
        <v>#REF!</v>
      </c>
      <c r="D473" t="e">
        <f>LOOKUP(B473,Constants!E:E,Constants!F:F)</f>
        <v>#REF!</v>
      </c>
      <c r="E473" t="e">
        <f>IF(D473&lt;&gt;"I",LOOKUP(C473,Constants!G:G,Constants!H:H),LOOKUP(C473,Constants!I:I,Constants!J:J))</f>
        <v>#REF!</v>
      </c>
      <c r="F473" t="e">
        <f t="shared" si="7"/>
        <v>#REF!</v>
      </c>
      <c r="G473" t="e">
        <f>'Time Sheet'!#REF!</f>
        <v>#REF!</v>
      </c>
    </row>
    <row r="474" spans="1:7" x14ac:dyDescent="0.2">
      <c r="A474" t="e">
        <f>'Time Sheet'!#REF!</f>
        <v>#REF!</v>
      </c>
      <c r="B474" t="e">
        <f>'Time Sheet'!#REF!</f>
        <v>#REF!</v>
      </c>
      <c r="C474" t="e">
        <f>'Time Sheet'!#REF!</f>
        <v>#REF!</v>
      </c>
      <c r="D474" t="e">
        <f>LOOKUP(B474,Constants!E:E,Constants!F:F)</f>
        <v>#REF!</v>
      </c>
      <c r="E474" t="e">
        <f>IF(D474&lt;&gt;"I",LOOKUP(C474,Constants!G:G,Constants!H:H),LOOKUP(C474,Constants!I:I,Constants!J:J))</f>
        <v>#REF!</v>
      </c>
      <c r="F474" t="e">
        <f t="shared" si="7"/>
        <v>#REF!</v>
      </c>
      <c r="G474" t="e">
        <f>'Time Sheet'!#REF!</f>
        <v>#REF!</v>
      </c>
    </row>
    <row r="475" spans="1:7" x14ac:dyDescent="0.2">
      <c r="A475" t="e">
        <f>'Time Sheet'!#REF!</f>
        <v>#REF!</v>
      </c>
      <c r="B475" t="e">
        <f>'Time Sheet'!#REF!</f>
        <v>#REF!</v>
      </c>
      <c r="C475" t="e">
        <f>'Time Sheet'!#REF!</f>
        <v>#REF!</v>
      </c>
      <c r="D475" t="e">
        <f>LOOKUP(B475,Constants!E:E,Constants!F:F)</f>
        <v>#REF!</v>
      </c>
      <c r="E475" t="e">
        <f>IF(D475&lt;&gt;"I",LOOKUP(C475,Constants!G:G,Constants!H:H),LOOKUP(C475,Constants!I:I,Constants!J:J))</f>
        <v>#REF!</v>
      </c>
      <c r="F475" t="e">
        <f t="shared" si="7"/>
        <v>#REF!</v>
      </c>
      <c r="G475" t="e">
        <f>'Time Sheet'!#REF!</f>
        <v>#REF!</v>
      </c>
    </row>
    <row r="476" spans="1:7" x14ac:dyDescent="0.2">
      <c r="A476" t="e">
        <f>'Time Sheet'!#REF!</f>
        <v>#REF!</v>
      </c>
      <c r="B476" t="e">
        <f>'Time Sheet'!#REF!</f>
        <v>#REF!</v>
      </c>
      <c r="C476" t="e">
        <f>'Time Sheet'!#REF!</f>
        <v>#REF!</v>
      </c>
      <c r="D476" t="e">
        <f>LOOKUP(B476,Constants!E:E,Constants!F:F)</f>
        <v>#REF!</v>
      </c>
      <c r="E476" t="e">
        <f>IF(D476&lt;&gt;"I",LOOKUP(C476,Constants!G:G,Constants!H:H),LOOKUP(C476,Constants!I:I,Constants!J:J))</f>
        <v>#REF!</v>
      </c>
      <c r="F476" t="e">
        <f t="shared" si="7"/>
        <v>#REF!</v>
      </c>
      <c r="G476" t="e">
        <f>'Time Sheet'!#REF!</f>
        <v>#REF!</v>
      </c>
    </row>
    <row r="477" spans="1:7" x14ac:dyDescent="0.2">
      <c r="A477" t="e">
        <f>'Time Sheet'!#REF!</f>
        <v>#REF!</v>
      </c>
      <c r="B477" t="e">
        <f>'Time Sheet'!#REF!</f>
        <v>#REF!</v>
      </c>
      <c r="C477" t="e">
        <f>'Time Sheet'!#REF!</f>
        <v>#REF!</v>
      </c>
      <c r="D477" t="e">
        <f>LOOKUP(B477,Constants!E:E,Constants!F:F)</f>
        <v>#REF!</v>
      </c>
      <c r="E477" t="e">
        <f>IF(D477&lt;&gt;"I",LOOKUP(C477,Constants!G:G,Constants!H:H),LOOKUP(C477,Constants!I:I,Constants!J:J))</f>
        <v>#REF!</v>
      </c>
      <c r="F477" t="e">
        <f t="shared" si="7"/>
        <v>#REF!</v>
      </c>
      <c r="G477" t="e">
        <f>'Time Sheet'!#REF!</f>
        <v>#REF!</v>
      </c>
    </row>
    <row r="478" spans="1:7" x14ac:dyDescent="0.2">
      <c r="A478" t="e">
        <f>'Time Sheet'!#REF!</f>
        <v>#REF!</v>
      </c>
      <c r="B478" t="e">
        <f>'Time Sheet'!#REF!</f>
        <v>#REF!</v>
      </c>
      <c r="C478" t="e">
        <f>'Time Sheet'!#REF!</f>
        <v>#REF!</v>
      </c>
      <c r="D478" t="e">
        <f>LOOKUP(B478,Constants!E:E,Constants!F:F)</f>
        <v>#REF!</v>
      </c>
      <c r="E478" t="e">
        <f>IF(D478&lt;&gt;"I",LOOKUP(C478,Constants!G:G,Constants!H:H),LOOKUP(C478,Constants!I:I,Constants!J:J))</f>
        <v>#REF!</v>
      </c>
      <c r="F478" t="e">
        <f t="shared" si="7"/>
        <v>#REF!</v>
      </c>
      <c r="G478" t="e">
        <f>'Time Sheet'!#REF!</f>
        <v>#REF!</v>
      </c>
    </row>
    <row r="479" spans="1:7" x14ac:dyDescent="0.2">
      <c r="A479" t="e">
        <f>'Time Sheet'!#REF!</f>
        <v>#REF!</v>
      </c>
      <c r="B479" t="e">
        <f>'Time Sheet'!#REF!</f>
        <v>#REF!</v>
      </c>
      <c r="C479" t="e">
        <f>'Time Sheet'!#REF!</f>
        <v>#REF!</v>
      </c>
      <c r="D479" t="e">
        <f>LOOKUP(B479,Constants!E:E,Constants!F:F)</f>
        <v>#REF!</v>
      </c>
      <c r="E479" t="e">
        <f>IF(D479&lt;&gt;"I",LOOKUP(C479,Constants!G:G,Constants!H:H),LOOKUP(C479,Constants!I:I,Constants!J:J))</f>
        <v>#REF!</v>
      </c>
      <c r="F479" t="e">
        <f t="shared" si="7"/>
        <v>#REF!</v>
      </c>
      <c r="G479" t="e">
        <f>'Time Sheet'!#REF!</f>
        <v>#REF!</v>
      </c>
    </row>
    <row r="480" spans="1:7" x14ac:dyDescent="0.2">
      <c r="A480" t="e">
        <f>'Time Sheet'!#REF!</f>
        <v>#REF!</v>
      </c>
      <c r="B480" t="e">
        <f>'Time Sheet'!#REF!</f>
        <v>#REF!</v>
      </c>
      <c r="C480" t="e">
        <f>'Time Sheet'!#REF!</f>
        <v>#REF!</v>
      </c>
      <c r="D480" t="e">
        <f>LOOKUP(B480,Constants!E:E,Constants!F:F)</f>
        <v>#REF!</v>
      </c>
      <c r="E480" t="e">
        <f>IF(D480&lt;&gt;"I",LOOKUP(C480,Constants!G:G,Constants!H:H),LOOKUP(C480,Constants!I:I,Constants!J:J))</f>
        <v>#REF!</v>
      </c>
      <c r="F480" t="e">
        <f t="shared" si="7"/>
        <v>#REF!</v>
      </c>
      <c r="G480" t="e">
        <f>'Time Sheet'!#REF!</f>
        <v>#REF!</v>
      </c>
    </row>
    <row r="481" spans="1:7" x14ac:dyDescent="0.2">
      <c r="A481" t="e">
        <f>'Time Sheet'!#REF!</f>
        <v>#REF!</v>
      </c>
      <c r="B481" t="e">
        <f>'Time Sheet'!#REF!</f>
        <v>#REF!</v>
      </c>
      <c r="C481" t="e">
        <f>'Time Sheet'!#REF!</f>
        <v>#REF!</v>
      </c>
      <c r="D481" t="e">
        <f>LOOKUP(B481,Constants!E:E,Constants!F:F)</f>
        <v>#REF!</v>
      </c>
      <c r="E481" t="e">
        <f>IF(D481&lt;&gt;"I",LOOKUP(C481,Constants!G:G,Constants!H:H),LOOKUP(C481,Constants!I:I,Constants!J:J))</f>
        <v>#REF!</v>
      </c>
      <c r="F481" t="e">
        <f t="shared" si="7"/>
        <v>#REF!</v>
      </c>
      <c r="G481" t="e">
        <f>'Time Sheet'!#REF!</f>
        <v>#REF!</v>
      </c>
    </row>
    <row r="482" spans="1:7" x14ac:dyDescent="0.2">
      <c r="A482" t="e">
        <f>'Time Sheet'!#REF!</f>
        <v>#REF!</v>
      </c>
      <c r="B482" t="e">
        <f>'Time Sheet'!#REF!</f>
        <v>#REF!</v>
      </c>
      <c r="C482" t="e">
        <f>'Time Sheet'!#REF!</f>
        <v>#REF!</v>
      </c>
      <c r="D482" t="e">
        <f>LOOKUP(B482,Constants!E:E,Constants!F:F)</f>
        <v>#REF!</v>
      </c>
      <c r="E482" t="e">
        <f>IF(D482&lt;&gt;"I",LOOKUP(C482,Constants!G:G,Constants!H:H),LOOKUP(C482,Constants!I:I,Constants!J:J))</f>
        <v>#REF!</v>
      </c>
      <c r="F482" t="e">
        <f t="shared" si="7"/>
        <v>#REF!</v>
      </c>
      <c r="G482" t="e">
        <f>'Time Sheet'!#REF!</f>
        <v>#REF!</v>
      </c>
    </row>
    <row r="483" spans="1:7" x14ac:dyDescent="0.2">
      <c r="A483" t="e">
        <f>'Time Sheet'!#REF!</f>
        <v>#REF!</v>
      </c>
      <c r="B483" t="e">
        <f>'Time Sheet'!#REF!</f>
        <v>#REF!</v>
      </c>
      <c r="C483" t="e">
        <f>'Time Sheet'!#REF!</f>
        <v>#REF!</v>
      </c>
      <c r="D483" t="e">
        <f>LOOKUP(B483,Constants!E:E,Constants!F:F)</f>
        <v>#REF!</v>
      </c>
      <c r="E483" t="e">
        <f>IF(D483&lt;&gt;"I",LOOKUP(C483,Constants!G:G,Constants!H:H),LOOKUP(C483,Constants!I:I,Constants!J:J))</f>
        <v>#REF!</v>
      </c>
      <c r="F483" t="e">
        <f t="shared" si="7"/>
        <v>#REF!</v>
      </c>
      <c r="G483" t="e">
        <f>'Time Sheet'!#REF!</f>
        <v>#REF!</v>
      </c>
    </row>
    <row r="484" spans="1:7" x14ac:dyDescent="0.2">
      <c r="A484" t="e">
        <f>'Time Sheet'!#REF!</f>
        <v>#REF!</v>
      </c>
      <c r="B484" t="e">
        <f>'Time Sheet'!#REF!</f>
        <v>#REF!</v>
      </c>
      <c r="C484" t="e">
        <f>'Time Sheet'!#REF!</f>
        <v>#REF!</v>
      </c>
      <c r="D484" t="e">
        <f>LOOKUP(B484,Constants!E:E,Constants!F:F)</f>
        <v>#REF!</v>
      </c>
      <c r="E484" t="e">
        <f>IF(D484&lt;&gt;"I",LOOKUP(C484,Constants!G:G,Constants!H:H),LOOKUP(C484,Constants!I:I,Constants!J:J))</f>
        <v>#REF!</v>
      </c>
      <c r="F484" t="e">
        <f t="shared" si="7"/>
        <v>#REF!</v>
      </c>
      <c r="G484" t="e">
        <f>'Time Sheet'!#REF!</f>
        <v>#REF!</v>
      </c>
    </row>
    <row r="485" spans="1:7" x14ac:dyDescent="0.2">
      <c r="A485" t="e">
        <f>'Time Sheet'!#REF!</f>
        <v>#REF!</v>
      </c>
      <c r="B485" t="e">
        <f>'Time Sheet'!#REF!</f>
        <v>#REF!</v>
      </c>
      <c r="C485" t="e">
        <f>'Time Sheet'!#REF!</f>
        <v>#REF!</v>
      </c>
      <c r="D485" t="e">
        <f>LOOKUP(B485,Constants!E:E,Constants!F:F)</f>
        <v>#REF!</v>
      </c>
      <c r="E485" t="e">
        <f>IF(D485&lt;&gt;"I",LOOKUP(C485,Constants!G:G,Constants!H:H),LOOKUP(C485,Constants!I:I,Constants!J:J))</f>
        <v>#REF!</v>
      </c>
      <c r="F485" t="e">
        <f t="shared" si="7"/>
        <v>#REF!</v>
      </c>
      <c r="G485" t="e">
        <f>'Time Sheet'!#REF!</f>
        <v>#REF!</v>
      </c>
    </row>
    <row r="486" spans="1:7" x14ac:dyDescent="0.2">
      <c r="A486" t="e">
        <f>'Time Sheet'!#REF!</f>
        <v>#REF!</v>
      </c>
      <c r="B486" t="e">
        <f>'Time Sheet'!#REF!</f>
        <v>#REF!</v>
      </c>
      <c r="C486" t="e">
        <f>'Time Sheet'!#REF!</f>
        <v>#REF!</v>
      </c>
      <c r="D486" t="e">
        <f>LOOKUP(B486,Constants!E:E,Constants!F:F)</f>
        <v>#REF!</v>
      </c>
      <c r="E486" t="e">
        <f>IF(D486&lt;&gt;"I",LOOKUP(C486,Constants!G:G,Constants!H:H),LOOKUP(C486,Constants!I:I,Constants!J:J))</f>
        <v>#REF!</v>
      </c>
      <c r="F486" t="e">
        <f t="shared" si="7"/>
        <v>#REF!</v>
      </c>
      <c r="G486" t="e">
        <f>'Time Sheet'!#REF!</f>
        <v>#REF!</v>
      </c>
    </row>
    <row r="487" spans="1:7" x14ac:dyDescent="0.2">
      <c r="A487" t="e">
        <f>'Time Sheet'!#REF!</f>
        <v>#REF!</v>
      </c>
      <c r="B487" t="e">
        <f>'Time Sheet'!#REF!</f>
        <v>#REF!</v>
      </c>
      <c r="C487" t="e">
        <f>'Time Sheet'!#REF!</f>
        <v>#REF!</v>
      </c>
      <c r="D487" t="e">
        <f>LOOKUP(B487,Constants!E:E,Constants!F:F)</f>
        <v>#REF!</v>
      </c>
      <c r="E487" t="e">
        <f>IF(D487&lt;&gt;"I",LOOKUP(C487,Constants!G:G,Constants!H:H),LOOKUP(C487,Constants!I:I,Constants!J:J))</f>
        <v>#REF!</v>
      </c>
      <c r="F487" t="e">
        <f t="shared" si="7"/>
        <v>#REF!</v>
      </c>
      <c r="G487" t="e">
        <f>'Time Sheet'!#REF!</f>
        <v>#REF!</v>
      </c>
    </row>
    <row r="488" spans="1:7" x14ac:dyDescent="0.2">
      <c r="A488" t="e">
        <f>'Time Sheet'!#REF!</f>
        <v>#REF!</v>
      </c>
      <c r="B488" t="e">
        <f>'Time Sheet'!#REF!</f>
        <v>#REF!</v>
      </c>
      <c r="C488" t="e">
        <f>'Time Sheet'!#REF!</f>
        <v>#REF!</v>
      </c>
      <c r="D488" t="e">
        <f>LOOKUP(B488,Constants!E:E,Constants!F:F)</f>
        <v>#REF!</v>
      </c>
      <c r="E488" t="e">
        <f>IF(D488&lt;&gt;"I",LOOKUP(C488,Constants!G:G,Constants!H:H),LOOKUP(C488,Constants!I:I,Constants!J:J))</f>
        <v>#REF!</v>
      </c>
      <c r="F488" t="e">
        <f t="shared" si="7"/>
        <v>#REF!</v>
      </c>
      <c r="G488" t="e">
        <f>'Time Sheet'!#REF!</f>
        <v>#REF!</v>
      </c>
    </row>
    <row r="489" spans="1:7" x14ac:dyDescent="0.2">
      <c r="A489" t="e">
        <f>'Time Sheet'!#REF!</f>
        <v>#REF!</v>
      </c>
      <c r="B489" t="e">
        <f>'Time Sheet'!#REF!</f>
        <v>#REF!</v>
      </c>
      <c r="C489" t="e">
        <f>'Time Sheet'!#REF!</f>
        <v>#REF!</v>
      </c>
      <c r="D489" t="e">
        <f>LOOKUP(B489,Constants!E:E,Constants!F:F)</f>
        <v>#REF!</v>
      </c>
      <c r="E489" t="e">
        <f>IF(D489&lt;&gt;"I",LOOKUP(C489,Constants!G:G,Constants!H:H),LOOKUP(C489,Constants!I:I,Constants!J:J))</f>
        <v>#REF!</v>
      </c>
      <c r="F489" t="e">
        <f t="shared" si="7"/>
        <v>#REF!</v>
      </c>
      <c r="G489" t="e">
        <f>'Time Sheet'!#REF!</f>
        <v>#REF!</v>
      </c>
    </row>
    <row r="490" spans="1:7" x14ac:dyDescent="0.2">
      <c r="A490" t="e">
        <f>'Time Sheet'!#REF!</f>
        <v>#REF!</v>
      </c>
      <c r="B490" t="e">
        <f>'Time Sheet'!#REF!</f>
        <v>#REF!</v>
      </c>
      <c r="C490" t="e">
        <f>'Time Sheet'!#REF!</f>
        <v>#REF!</v>
      </c>
      <c r="D490" t="e">
        <f>LOOKUP(B490,Constants!E:E,Constants!F:F)</f>
        <v>#REF!</v>
      </c>
      <c r="E490" t="e">
        <f>IF(D490&lt;&gt;"I",LOOKUP(C490,Constants!G:G,Constants!H:H),LOOKUP(C490,Constants!I:I,Constants!J:J))</f>
        <v>#REF!</v>
      </c>
      <c r="F490" t="e">
        <f t="shared" si="7"/>
        <v>#REF!</v>
      </c>
      <c r="G490" t="e">
        <f>'Time Sheet'!#REF!</f>
        <v>#REF!</v>
      </c>
    </row>
    <row r="491" spans="1:7" x14ac:dyDescent="0.2">
      <c r="A491" t="e">
        <f>'Time Sheet'!#REF!</f>
        <v>#REF!</v>
      </c>
      <c r="B491" t="e">
        <f>'Time Sheet'!#REF!</f>
        <v>#REF!</v>
      </c>
      <c r="C491" t="e">
        <f>'Time Sheet'!#REF!</f>
        <v>#REF!</v>
      </c>
      <c r="D491" t="e">
        <f>LOOKUP(B491,Constants!E:E,Constants!F:F)</f>
        <v>#REF!</v>
      </c>
      <c r="E491" t="e">
        <f>IF(D491&lt;&gt;"I",LOOKUP(C491,Constants!G:G,Constants!H:H),LOOKUP(C491,Constants!I:I,Constants!J:J))</f>
        <v>#REF!</v>
      </c>
      <c r="F491" t="e">
        <f t="shared" si="7"/>
        <v>#REF!</v>
      </c>
      <c r="G491" t="e">
        <f>'Time Sheet'!#REF!</f>
        <v>#REF!</v>
      </c>
    </row>
    <row r="492" spans="1:7" x14ac:dyDescent="0.2">
      <c r="A492" t="e">
        <f>'Time Sheet'!#REF!</f>
        <v>#REF!</v>
      </c>
      <c r="B492" t="e">
        <f>'Time Sheet'!#REF!</f>
        <v>#REF!</v>
      </c>
      <c r="C492" t="e">
        <f>'Time Sheet'!#REF!</f>
        <v>#REF!</v>
      </c>
      <c r="D492" t="e">
        <f>LOOKUP(B492,Constants!E:E,Constants!F:F)</f>
        <v>#REF!</v>
      </c>
      <c r="E492" t="e">
        <f>IF(D492&lt;&gt;"I",LOOKUP(C492,Constants!G:G,Constants!H:H),LOOKUP(C492,Constants!I:I,Constants!J:J))</f>
        <v>#REF!</v>
      </c>
      <c r="F492" t="e">
        <f t="shared" si="7"/>
        <v>#REF!</v>
      </c>
      <c r="G492" t="e">
        <f>'Time Sheet'!#REF!</f>
        <v>#REF!</v>
      </c>
    </row>
    <row r="493" spans="1:7" x14ac:dyDescent="0.2">
      <c r="A493" t="e">
        <f>'Time Sheet'!#REF!</f>
        <v>#REF!</v>
      </c>
      <c r="B493" t="e">
        <f>'Time Sheet'!#REF!</f>
        <v>#REF!</v>
      </c>
      <c r="C493" t="e">
        <f>'Time Sheet'!#REF!</f>
        <v>#REF!</v>
      </c>
      <c r="D493" t="e">
        <f>LOOKUP(B493,Constants!E:E,Constants!F:F)</f>
        <v>#REF!</v>
      </c>
      <c r="E493" t="e">
        <f>IF(D493&lt;&gt;"I",LOOKUP(C493,Constants!G:G,Constants!H:H),LOOKUP(C493,Constants!I:I,Constants!J:J))</f>
        <v>#REF!</v>
      </c>
      <c r="F493" t="e">
        <f t="shared" si="7"/>
        <v>#REF!</v>
      </c>
      <c r="G493" t="e">
        <f>'Time Sheet'!#REF!</f>
        <v>#REF!</v>
      </c>
    </row>
    <row r="494" spans="1:7" x14ac:dyDescent="0.2">
      <c r="A494" t="e">
        <f>'Time Sheet'!#REF!</f>
        <v>#REF!</v>
      </c>
      <c r="B494" t="e">
        <f>'Time Sheet'!#REF!</f>
        <v>#REF!</v>
      </c>
      <c r="C494" t="e">
        <f>'Time Sheet'!#REF!</f>
        <v>#REF!</v>
      </c>
      <c r="D494" t="e">
        <f>LOOKUP(B494,Constants!E:E,Constants!F:F)</f>
        <v>#REF!</v>
      </c>
      <c r="E494" t="e">
        <f>IF(D494&lt;&gt;"I",LOOKUP(C494,Constants!G:G,Constants!H:H),LOOKUP(C494,Constants!I:I,Constants!J:J))</f>
        <v>#REF!</v>
      </c>
      <c r="F494" t="e">
        <f t="shared" si="7"/>
        <v>#REF!</v>
      </c>
      <c r="G494" t="e">
        <f>'Time Sheet'!#REF!</f>
        <v>#REF!</v>
      </c>
    </row>
    <row r="495" spans="1:7" x14ac:dyDescent="0.2">
      <c r="A495" t="e">
        <f>'Time Sheet'!#REF!</f>
        <v>#REF!</v>
      </c>
      <c r="B495" t="e">
        <f>'Time Sheet'!#REF!</f>
        <v>#REF!</v>
      </c>
      <c r="C495" t="e">
        <f>'Time Sheet'!#REF!</f>
        <v>#REF!</v>
      </c>
      <c r="D495" t="e">
        <f>LOOKUP(B495,Constants!E:E,Constants!F:F)</f>
        <v>#REF!</v>
      </c>
      <c r="E495" t="e">
        <f>IF(D495&lt;&gt;"I",LOOKUP(C495,Constants!G:G,Constants!H:H),LOOKUP(C495,Constants!I:I,Constants!J:J))</f>
        <v>#REF!</v>
      </c>
      <c r="F495" t="e">
        <f t="shared" si="7"/>
        <v>#REF!</v>
      </c>
      <c r="G495" t="e">
        <f>'Time Sheet'!#REF!</f>
        <v>#REF!</v>
      </c>
    </row>
    <row r="496" spans="1:7" x14ac:dyDescent="0.2">
      <c r="A496" t="e">
        <f>'Time Sheet'!#REF!</f>
        <v>#REF!</v>
      </c>
      <c r="B496" t="e">
        <f>'Time Sheet'!#REF!</f>
        <v>#REF!</v>
      </c>
      <c r="C496" t="e">
        <f>'Time Sheet'!#REF!</f>
        <v>#REF!</v>
      </c>
      <c r="D496" t="e">
        <f>LOOKUP(B496,Constants!E:E,Constants!F:F)</f>
        <v>#REF!</v>
      </c>
      <c r="E496" t="e">
        <f>IF(D496&lt;&gt;"I",LOOKUP(C496,Constants!G:G,Constants!H:H),LOOKUP(C496,Constants!I:I,Constants!J:J))</f>
        <v>#REF!</v>
      </c>
      <c r="F496" t="e">
        <f t="shared" si="7"/>
        <v>#REF!</v>
      </c>
      <c r="G496" t="e">
        <f>'Time Sheet'!#REF!</f>
        <v>#REF!</v>
      </c>
    </row>
    <row r="497" spans="1:7" x14ac:dyDescent="0.2">
      <c r="A497" t="e">
        <f>'Time Sheet'!#REF!</f>
        <v>#REF!</v>
      </c>
      <c r="B497" t="e">
        <f>'Time Sheet'!#REF!</f>
        <v>#REF!</v>
      </c>
      <c r="C497" t="e">
        <f>'Time Sheet'!#REF!</f>
        <v>#REF!</v>
      </c>
      <c r="D497" t="e">
        <f>LOOKUP(B497,Constants!E:E,Constants!F:F)</f>
        <v>#REF!</v>
      </c>
      <c r="E497" t="e">
        <f>IF(D497&lt;&gt;"I",LOOKUP(C497,Constants!G:G,Constants!H:H),LOOKUP(C497,Constants!I:I,Constants!J:J))</f>
        <v>#REF!</v>
      </c>
      <c r="F497" t="e">
        <f t="shared" si="7"/>
        <v>#REF!</v>
      </c>
      <c r="G497" t="e">
        <f>'Time Sheet'!#REF!</f>
        <v>#REF!</v>
      </c>
    </row>
    <row r="498" spans="1:7" x14ac:dyDescent="0.2">
      <c r="A498" t="e">
        <f>'Time Sheet'!#REF!</f>
        <v>#REF!</v>
      </c>
      <c r="B498" t="e">
        <f>'Time Sheet'!#REF!</f>
        <v>#REF!</v>
      </c>
      <c r="C498" t="e">
        <f>'Time Sheet'!#REF!</f>
        <v>#REF!</v>
      </c>
      <c r="D498" t="e">
        <f>LOOKUP(B498,Constants!E:E,Constants!F:F)</f>
        <v>#REF!</v>
      </c>
      <c r="E498" t="e">
        <f>IF(D498&lt;&gt;"I",LOOKUP(C498,Constants!G:G,Constants!H:H),LOOKUP(C498,Constants!I:I,Constants!J:J))</f>
        <v>#REF!</v>
      </c>
      <c r="F498" t="e">
        <f t="shared" si="7"/>
        <v>#REF!</v>
      </c>
      <c r="G498" t="e">
        <f>'Time Sheet'!#REF!</f>
        <v>#REF!</v>
      </c>
    </row>
    <row r="499" spans="1:7" x14ac:dyDescent="0.2">
      <c r="A499" t="e">
        <f>'Time Sheet'!#REF!</f>
        <v>#REF!</v>
      </c>
      <c r="B499" t="e">
        <f>'Time Sheet'!#REF!</f>
        <v>#REF!</v>
      </c>
      <c r="C499" t="e">
        <f>'Time Sheet'!#REF!</f>
        <v>#REF!</v>
      </c>
      <c r="D499" t="e">
        <f>LOOKUP(B499,Constants!E:E,Constants!F:F)</f>
        <v>#REF!</v>
      </c>
      <c r="E499" t="e">
        <f>IF(D499&lt;&gt;"I",LOOKUP(C499,Constants!G:G,Constants!H:H),LOOKUP(C499,Constants!I:I,Constants!J:J))</f>
        <v>#REF!</v>
      </c>
      <c r="F499" t="e">
        <f t="shared" si="7"/>
        <v>#REF!</v>
      </c>
      <c r="G499" t="e">
        <f>'Time Sheet'!#REF!</f>
        <v>#REF!</v>
      </c>
    </row>
    <row r="500" spans="1:7" x14ac:dyDescent="0.2">
      <c r="A500" t="e">
        <f>'Time Sheet'!#REF!</f>
        <v>#REF!</v>
      </c>
      <c r="B500" t="e">
        <f>'Time Sheet'!#REF!</f>
        <v>#REF!</v>
      </c>
      <c r="C500" t="e">
        <f>'Time Sheet'!#REF!</f>
        <v>#REF!</v>
      </c>
      <c r="D500" t="e">
        <f>LOOKUP(B500,Constants!E:E,Constants!F:F)</f>
        <v>#REF!</v>
      </c>
      <c r="E500" t="e">
        <f>IF(D500&lt;&gt;"I",LOOKUP(C500,Constants!G:G,Constants!H:H),LOOKUP(C500,Constants!I:I,Constants!J:J))</f>
        <v>#REF!</v>
      </c>
      <c r="F500" t="e">
        <f t="shared" si="7"/>
        <v>#REF!</v>
      </c>
      <c r="G500" t="e">
        <f>'Time Sheet'!#REF!</f>
        <v>#REF!</v>
      </c>
    </row>
    <row r="501" spans="1:7" x14ac:dyDescent="0.2">
      <c r="A501" t="e">
        <f>'Time Sheet'!#REF!</f>
        <v>#REF!</v>
      </c>
      <c r="B501" t="e">
        <f>'Time Sheet'!#REF!</f>
        <v>#REF!</v>
      </c>
      <c r="C501" t="e">
        <f>'Time Sheet'!#REF!</f>
        <v>#REF!</v>
      </c>
      <c r="D501" t="e">
        <f>LOOKUP(B501,Constants!E:E,Constants!F:F)</f>
        <v>#REF!</v>
      </c>
      <c r="E501" t="e">
        <f>IF(D501&lt;&gt;"I",LOOKUP(C501,Constants!G:G,Constants!H:H),LOOKUP(C501,Constants!I:I,Constants!J:J))</f>
        <v>#REF!</v>
      </c>
      <c r="F501" t="e">
        <f t="shared" si="7"/>
        <v>#REF!</v>
      </c>
      <c r="G501" t="e">
        <f>'Time Sheet'!#REF!</f>
        <v>#REF!</v>
      </c>
    </row>
    <row r="502" spans="1:7" x14ac:dyDescent="0.2">
      <c r="A502" t="e">
        <f>'Time Sheet'!#REF!</f>
        <v>#REF!</v>
      </c>
      <c r="B502" t="e">
        <f>'Time Sheet'!#REF!</f>
        <v>#REF!</v>
      </c>
      <c r="C502" t="e">
        <f>'Time Sheet'!#REF!</f>
        <v>#REF!</v>
      </c>
      <c r="D502" t="e">
        <f>LOOKUP(B502,Constants!E:E,Constants!F:F)</f>
        <v>#REF!</v>
      </c>
      <c r="E502" t="e">
        <f>IF(D502&lt;&gt;"I",LOOKUP(C502,Constants!G:G,Constants!H:H),LOOKUP(C502,Constants!I:I,Constants!J:J))</f>
        <v>#REF!</v>
      </c>
      <c r="F502" t="e">
        <f t="shared" si="7"/>
        <v>#REF!</v>
      </c>
      <c r="G502" t="e">
        <f>'Time Sheet'!#REF!</f>
        <v>#REF!</v>
      </c>
    </row>
    <row r="503" spans="1:7" x14ac:dyDescent="0.2">
      <c r="A503" t="e">
        <f>'Time Sheet'!#REF!</f>
        <v>#REF!</v>
      </c>
      <c r="B503" t="e">
        <f>'Time Sheet'!#REF!</f>
        <v>#REF!</v>
      </c>
      <c r="C503" t="e">
        <f>'Time Sheet'!#REF!</f>
        <v>#REF!</v>
      </c>
      <c r="D503" t="e">
        <f>LOOKUP(B503,Constants!E:E,Constants!F:F)</f>
        <v>#REF!</v>
      </c>
      <c r="E503" t="e">
        <f>IF(D503&lt;&gt;"I",LOOKUP(C503,Constants!G:G,Constants!H:H),LOOKUP(C503,Constants!I:I,Constants!J:J))</f>
        <v>#REF!</v>
      </c>
      <c r="F503" t="e">
        <f t="shared" si="7"/>
        <v>#REF!</v>
      </c>
      <c r="G503" t="e">
        <f>'Time Sheet'!#REF!</f>
        <v>#REF!</v>
      </c>
    </row>
    <row r="504" spans="1:7" x14ac:dyDescent="0.2">
      <c r="A504" t="e">
        <f>'Time Sheet'!#REF!</f>
        <v>#REF!</v>
      </c>
      <c r="B504" t="e">
        <f>'Time Sheet'!#REF!</f>
        <v>#REF!</v>
      </c>
      <c r="C504" t="e">
        <f>'Time Sheet'!#REF!</f>
        <v>#REF!</v>
      </c>
      <c r="D504" t="e">
        <f>LOOKUP(B504,Constants!E:E,Constants!F:F)</f>
        <v>#REF!</v>
      </c>
      <c r="E504" t="e">
        <f>IF(D504&lt;&gt;"I",LOOKUP(C504,Constants!G:G,Constants!H:H),LOOKUP(C504,Constants!I:I,Constants!J:J))</f>
        <v>#REF!</v>
      </c>
      <c r="F504" t="e">
        <f t="shared" si="7"/>
        <v>#REF!</v>
      </c>
      <c r="G504" t="e">
        <f>'Time Sheet'!#REF!</f>
        <v>#REF!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57" t="s">
        <v>90</v>
      </c>
      <c r="B1" s="57" t="s">
        <v>64</v>
      </c>
      <c r="C1" s="57" t="s">
        <v>90</v>
      </c>
      <c r="E1" s="57" t="s">
        <v>55</v>
      </c>
      <c r="F1" s="64" t="s">
        <v>67</v>
      </c>
      <c r="G1" s="57" t="s">
        <v>64</v>
      </c>
      <c r="H1">
        <v>1</v>
      </c>
      <c r="I1" s="57" t="s">
        <v>62</v>
      </c>
      <c r="J1">
        <v>5</v>
      </c>
    </row>
    <row r="2" spans="1:10" x14ac:dyDescent="0.2">
      <c r="A2" s="57" t="s">
        <v>91</v>
      </c>
      <c r="B2" s="57" t="s">
        <v>50</v>
      </c>
      <c r="C2" s="57" t="s">
        <v>91</v>
      </c>
      <c r="E2" s="57" t="s">
        <v>6</v>
      </c>
      <c r="F2" s="65" t="s">
        <v>68</v>
      </c>
      <c r="G2" s="57" t="s">
        <v>40</v>
      </c>
      <c r="H2">
        <v>2</v>
      </c>
      <c r="I2" s="57" t="s">
        <v>89</v>
      </c>
      <c r="J2">
        <v>6</v>
      </c>
    </row>
    <row r="3" spans="1:10" x14ac:dyDescent="0.2">
      <c r="A3" s="57" t="s">
        <v>92</v>
      </c>
      <c r="B3" s="57" t="s">
        <v>51</v>
      </c>
      <c r="C3" s="57" t="s">
        <v>92</v>
      </c>
      <c r="E3" s="57" t="s">
        <v>58</v>
      </c>
      <c r="F3" s="65" t="s">
        <v>69</v>
      </c>
      <c r="G3" s="57" t="s">
        <v>50</v>
      </c>
      <c r="H3">
        <v>3</v>
      </c>
      <c r="I3" s="57" t="s">
        <v>60</v>
      </c>
      <c r="J3">
        <v>7</v>
      </c>
    </row>
    <row r="4" spans="1:10" x14ac:dyDescent="0.2">
      <c r="A4" s="57" t="s">
        <v>6</v>
      </c>
      <c r="B4" s="57" t="s">
        <v>40</v>
      </c>
      <c r="C4" s="57" t="s">
        <v>6</v>
      </c>
      <c r="E4" s="57" t="s">
        <v>91</v>
      </c>
      <c r="F4" s="66" t="s">
        <v>70</v>
      </c>
      <c r="G4" s="57" t="s">
        <v>51</v>
      </c>
      <c r="H4">
        <v>4</v>
      </c>
      <c r="I4" s="57" t="s">
        <v>5</v>
      </c>
      <c r="J4">
        <v>8</v>
      </c>
    </row>
    <row r="5" spans="1:10" x14ac:dyDescent="0.2">
      <c r="A5" s="57" t="s">
        <v>93</v>
      </c>
      <c r="B5" s="57"/>
      <c r="C5" s="57" t="s">
        <v>93</v>
      </c>
      <c r="E5" s="57" t="s">
        <v>97</v>
      </c>
      <c r="F5" s="66" t="s">
        <v>71</v>
      </c>
      <c r="I5" s="57" t="s">
        <v>40</v>
      </c>
      <c r="J5">
        <v>9</v>
      </c>
    </row>
    <row r="6" spans="1:10" x14ac:dyDescent="0.2">
      <c r="A6" s="57" t="s">
        <v>52</v>
      </c>
      <c r="B6" s="57"/>
      <c r="C6" s="57" t="s">
        <v>52</v>
      </c>
      <c r="E6" s="57" t="s">
        <v>94</v>
      </c>
      <c r="F6" s="66" t="s">
        <v>72</v>
      </c>
      <c r="I6" s="57" t="s">
        <v>59</v>
      </c>
      <c r="J6">
        <v>10</v>
      </c>
    </row>
    <row r="7" spans="1:10" x14ac:dyDescent="0.2">
      <c r="A7" s="57" t="s">
        <v>94</v>
      </c>
      <c r="B7" s="57"/>
      <c r="C7" s="57" t="s">
        <v>94</v>
      </c>
      <c r="E7" s="57" t="s">
        <v>53</v>
      </c>
      <c r="F7" s="66" t="s">
        <v>73</v>
      </c>
      <c r="I7" s="63" t="s">
        <v>22</v>
      </c>
      <c r="J7">
        <v>11</v>
      </c>
    </row>
    <row r="8" spans="1:10" x14ac:dyDescent="0.2">
      <c r="A8" s="57" t="s">
        <v>53</v>
      </c>
      <c r="B8" s="57"/>
      <c r="C8" s="57" t="s">
        <v>53</v>
      </c>
      <c r="E8" s="57" t="s">
        <v>92</v>
      </c>
      <c r="F8" s="66" t="s">
        <v>74</v>
      </c>
      <c r="I8" s="57" t="s">
        <v>61</v>
      </c>
      <c r="J8">
        <v>12</v>
      </c>
    </row>
    <row r="9" spans="1:10" x14ac:dyDescent="0.2">
      <c r="A9" s="57" t="s">
        <v>95</v>
      </c>
      <c r="B9" s="57"/>
      <c r="C9" s="57" t="s">
        <v>95</v>
      </c>
      <c r="E9" s="57" t="s">
        <v>56</v>
      </c>
      <c r="F9" s="66" t="s">
        <v>75</v>
      </c>
    </row>
    <row r="10" spans="1:10" x14ac:dyDescent="0.2">
      <c r="A10" s="57" t="s">
        <v>96</v>
      </c>
      <c r="B10" s="57"/>
      <c r="C10" s="57" t="s">
        <v>96</v>
      </c>
      <c r="E10" s="57" t="s">
        <v>65</v>
      </c>
      <c r="F10" s="66" t="s">
        <v>76</v>
      </c>
    </row>
    <row r="11" spans="1:10" x14ac:dyDescent="0.2">
      <c r="A11" s="57" t="s">
        <v>55</v>
      </c>
      <c r="B11" s="16"/>
      <c r="C11" s="57" t="s">
        <v>55</v>
      </c>
      <c r="E11" s="57" t="s">
        <v>57</v>
      </c>
      <c r="F11" s="66" t="s">
        <v>77</v>
      </c>
    </row>
    <row r="12" spans="1:10" x14ac:dyDescent="0.2">
      <c r="A12" s="57" t="s">
        <v>97</v>
      </c>
      <c r="B12" s="16"/>
      <c r="C12" s="57" t="s">
        <v>97</v>
      </c>
      <c r="E12" s="57" t="s">
        <v>54</v>
      </c>
      <c r="F12" s="66" t="s">
        <v>78</v>
      </c>
    </row>
    <row r="13" spans="1:10" x14ac:dyDescent="0.2">
      <c r="A13" s="57" t="s">
        <v>54</v>
      </c>
      <c r="B13" s="16"/>
      <c r="C13" s="57" t="s">
        <v>54</v>
      </c>
      <c r="E13" s="57" t="s">
        <v>90</v>
      </c>
      <c r="F13" s="66" t="s">
        <v>79</v>
      </c>
    </row>
    <row r="14" spans="1:10" x14ac:dyDescent="0.2">
      <c r="A14" s="57" t="s">
        <v>57</v>
      </c>
      <c r="B14" s="16"/>
      <c r="C14" s="57" t="s">
        <v>57</v>
      </c>
      <c r="E14" s="57" t="s">
        <v>95</v>
      </c>
      <c r="F14" s="66" t="s">
        <v>80</v>
      </c>
    </row>
    <row r="15" spans="1:10" x14ac:dyDescent="0.2">
      <c r="A15" s="57" t="s">
        <v>58</v>
      </c>
      <c r="B15" s="16"/>
      <c r="C15" s="57" t="s">
        <v>58</v>
      </c>
      <c r="E15" s="57" t="s">
        <v>96</v>
      </c>
      <c r="F15" s="66" t="s">
        <v>81</v>
      </c>
    </row>
    <row r="16" spans="1:10" x14ac:dyDescent="0.2">
      <c r="A16" s="57" t="s">
        <v>34</v>
      </c>
      <c r="B16" s="16"/>
      <c r="C16" s="57" t="s">
        <v>34</v>
      </c>
      <c r="E16" s="57" t="s">
        <v>34</v>
      </c>
      <c r="F16" s="66" t="s">
        <v>82</v>
      </c>
    </row>
    <row r="17" spans="1:6" x14ac:dyDescent="0.2">
      <c r="A17" s="63" t="s">
        <v>65</v>
      </c>
      <c r="B17" s="16"/>
      <c r="C17" s="63" t="s">
        <v>65</v>
      </c>
      <c r="E17" s="63" t="s">
        <v>93</v>
      </c>
      <c r="F17" s="66" t="s">
        <v>83</v>
      </c>
    </row>
    <row r="18" spans="1:6" x14ac:dyDescent="0.2">
      <c r="A18" s="63" t="s">
        <v>56</v>
      </c>
      <c r="B18" s="57" t="s">
        <v>62</v>
      </c>
      <c r="C18" s="63" t="s">
        <v>56</v>
      </c>
      <c r="E18" s="75" t="s">
        <v>52</v>
      </c>
      <c r="F18" s="66" t="s">
        <v>98</v>
      </c>
    </row>
    <row r="19" spans="1:6" x14ac:dyDescent="0.2">
      <c r="B19" s="57" t="s">
        <v>89</v>
      </c>
    </row>
    <row r="20" spans="1:6" x14ac:dyDescent="0.2">
      <c r="B20" s="57" t="s">
        <v>60</v>
      </c>
    </row>
    <row r="21" spans="1:6" x14ac:dyDescent="0.2">
      <c r="B21" s="57" t="s">
        <v>5</v>
      </c>
    </row>
    <row r="22" spans="1:6" x14ac:dyDescent="0.2">
      <c r="B22" s="57" t="s">
        <v>40</v>
      </c>
    </row>
    <row r="23" spans="1:6" x14ac:dyDescent="0.2">
      <c r="B23" s="57" t="s">
        <v>22</v>
      </c>
    </row>
    <row r="24" spans="1:6" x14ac:dyDescent="0.2">
      <c r="B24" s="63" t="s">
        <v>59</v>
      </c>
    </row>
    <row r="25" spans="1:6" x14ac:dyDescent="0.2">
      <c r="B25" s="57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Pritika Sharma</dc:creator>
  <cp:lastModifiedBy>Pritika Sharma</cp:lastModifiedBy>
  <cp:lastPrinted>2002-07-05T20:52:23Z</cp:lastPrinted>
  <dcterms:created xsi:type="dcterms:W3CDTF">2002-02-26T14:04:20Z</dcterms:created>
  <dcterms:modified xsi:type="dcterms:W3CDTF">2015-10-26T03:39:50Z</dcterms:modified>
</cp:coreProperties>
</file>