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HP\Desktop\CBIA Projects\Vosml\"/>
    </mc:Choice>
  </mc:AlternateContent>
  <xr:revisionPtr revIDLastSave="0" documentId="13_ncr:1_{B2FC8AEE-D73E-4F26-B5EF-E4B354978EE3}" xr6:coauthVersionLast="47" xr6:coauthVersionMax="47" xr10:uidLastSave="{00000000-0000-0000-0000-000000000000}"/>
  <bookViews>
    <workbookView xWindow="-108" yWindow="-108" windowWidth="23256" windowHeight="12720" activeTab="4" xr2:uid="{00000000-000D-0000-FFFF-FFFF00000000}"/>
  </bookViews>
  <sheets>
    <sheet name="Vetina_ArimaModel" sheetId="1" r:id="rId1"/>
    <sheet name="R_InputTable" sheetId="2" r:id="rId2"/>
    <sheet name="Other Tables" sheetId="3" r:id="rId3"/>
    <sheet name="Insights Rules" sheetId="4" r:id="rId4"/>
    <sheet name="Monthly Future Dates" sheetId="5" r:id="rId5"/>
    <sheet name="Weekly Future Dat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4" i="5"/>
  <c r="G3" i="5"/>
  <c r="G2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4" i="5"/>
  <c r="F3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2" i="5"/>
</calcChain>
</file>

<file path=xl/sharedStrings.xml><?xml version="1.0" encoding="utf-8"?>
<sst xmlns="http://schemas.openxmlformats.org/spreadsheetml/2006/main" count="1313" uniqueCount="349">
  <si>
    <t># id</t>
  </si>
  <si>
    <t>projcode</t>
  </si>
  <si>
    <t>analstageseq</t>
  </si>
  <si>
    <t>ruleseq</t>
  </si>
  <si>
    <t>methodcode</t>
  </si>
  <si>
    <t>rulename</t>
  </si>
  <si>
    <t>ruledescription</t>
  </si>
  <si>
    <t>tt</t>
  </si>
  <si>
    <t>st</t>
  </si>
  <si>
    <t>tm</t>
  </si>
  <si>
    <t>expression</t>
  </si>
  <si>
    <t>td</t>
  </si>
  <si>
    <t>sd1</t>
  </si>
  <si>
    <t>tvt</t>
  </si>
  <si>
    <t>tk</t>
  </si>
  <si>
    <t>sk</t>
  </si>
  <si>
    <t>sm1</t>
  </si>
  <si>
    <t>fc1</t>
  </si>
  <si>
    <t>fo1</t>
  </si>
  <si>
    <t>fv1</t>
  </si>
  <si>
    <t>pn1</t>
  </si>
  <si>
    <t>pt</t>
  </si>
  <si>
    <t>st2</t>
  </si>
  <si>
    <t>sk2</t>
  </si>
  <si>
    <t>so1</t>
  </si>
  <si>
    <t>Process</t>
  </si>
  <si>
    <t>StageSelectionDisplay</t>
  </si>
  <si>
    <t>RuleDispName</t>
  </si>
  <si>
    <t>ViewDescription</t>
  </si>
  <si>
    <t>ViewDataName</t>
  </si>
  <si>
    <t>ViewExpression</t>
  </si>
  <si>
    <t>updatedByUserID</t>
  </si>
  <si>
    <t>updateDateTime</t>
  </si>
  <si>
    <t>Vetina</t>
  </si>
  <si>
    <t>TruncateTable</t>
  </si>
  <si>
    <t>truncate R_InputTable</t>
  </si>
  <si>
    <t>Vetina.R_InputTable</t>
  </si>
  <si>
    <t>NA'</t>
  </si>
  <si>
    <t>20080 --- Populate data for Arima Model</t>
  </si>
  <si>
    <t>InsertAllRows</t>
  </si>
  <si>
    <t>Insert into R_InputTable from Vetina_ArimaModel</t>
  </si>
  <si>
    <t>Vetina.Vetina_ArimaModel</t>
  </si>
  <si>
    <t>WeekEndDate between date_sub((select Param_End_Date from Vetina.Param where param_name='TrainingData'),interval 513 day) and (select Param_End_Date from Vetina.Param where param_name='TrainingData' )</t>
  </si>
  <si>
    <t>DM1,DM2,DM3,From_Date,SM1,UniqueKey</t>
  </si>
  <si>
    <t>st.Brand,st.Product_Group,Price_Bucket,st.WeekEndDate,st.Sales_Frequency,st.UniqueKey</t>
  </si>
  <si>
    <t>PythonService</t>
  </si>
  <si>
    <t>call Model Training</t>
  </si>
  <si>
    <t>/home/ubuntu/vosml/code/entry_point_Training.py</t>
  </si>
  <si>
    <t>InsertRows</t>
  </si>
  <si>
    <t>Insert into R_inputTable</t>
  </si>
  <si>
    <t>NA' = 'NA'</t>
  </si>
  <si>
    <t>DM1,DM2,UniqueKey</t>
  </si>
  <si>
    <t>Brand,Product_Group,CONCAT(Brand,'-',Product_Group,'-',Price_Bucket)</t>
  </si>
  <si>
    <t>st.Product_Group</t>
  </si>
  <si>
    <t>Compute</t>
  </si>
  <si>
    <t>Set From_Date</t>
  </si>
  <si>
    <t>From_Date</t>
  </si>
  <si>
    <t>(select Param_End_Date from Vetina.Param where param_name='PredictionData')</t>
  </si>
  <si>
    <t>Set To_Date</t>
  </si>
  <si>
    <t>To_Date</t>
  </si>
  <si>
    <t>(date_add((select Param_End_Date from Vetina.Param where param_name='PredictionData'),interval 28 Day))</t>
  </si>
  <si>
    <t>Generate Prediction</t>
  </si>
  <si>
    <t>/home/ubuntu/vosml/code/entry_point_prediction.py</t>
  </si>
  <si>
    <t>Insert into ArimaModel_History</t>
  </si>
  <si>
    <t>Vetina.Vetina_ArimaModel_History</t>
  </si>
  <si>
    <t>Vetina.R_OutputTable</t>
  </si>
  <si>
    <t>CaseID,From_Date,MaxDate,Predicted_OrderQty,To_Date,WeekEndDate</t>
  </si>
  <si>
    <t>st.CaseID,st.From_Date,st.DM8,st.SM1,st.To_Date,st.DM7</t>
  </si>
  <si>
    <t>DimValueMulUpd</t>
  </si>
  <si>
    <t>Update dimesnions into ArimaModel History</t>
  </si>
  <si>
    <t>tt.Brand = st.DM1,tt.Product_Code = st.DM2</t>
  </si>
  <si>
    <t>tt.CaseID</t>
  </si>
  <si>
    <t>st.UniqueKey</t>
  </si>
  <si>
    <t>Insert into OrderQty_Comparable</t>
  </si>
  <si>
    <t>Vetina.OrderQty_Comparable</t>
  </si>
  <si>
    <t>WeekEndDate in (select distinct DM7 from Vetina.R_OutputTable)</t>
  </si>
  <si>
    <t>Brand,Predicted_OrderQty,Product_Code,WeekEndDate</t>
  </si>
  <si>
    <t>st.Brand,st.Predicted_OrderQty,st.Product_Code,st.WeekEndDate</t>
  </si>
  <si>
    <t>DimValueUpd</t>
  </si>
  <si>
    <t>Update Actual_OrderQty</t>
  </si>
  <si>
    <t>Vetina.Wk_Sales_Report</t>
  </si>
  <si>
    <t>Actual_OrderQty</t>
  </si>
  <si>
    <t>Sum(Order_Qty)</t>
  </si>
  <si>
    <t>st.AvgWeeklySales</t>
  </si>
  <si>
    <t>tt.Product_Code,'-',tt.WeekEndDate</t>
  </si>
  <si>
    <t>st.Product_Code,'-',st.WeekEndDate</t>
  </si>
  <si>
    <t>R_OutputTable</t>
  </si>
  <si>
    <t>Vetina_ArimaModel_History</t>
  </si>
  <si>
    <t>OrderQty_Comparable</t>
  </si>
  <si>
    <t>Wk_Sales_Report</t>
  </si>
  <si>
    <t># ID</t>
  </si>
  <si>
    <t>BatchNo</t>
  </si>
  <si>
    <t>Run_Date</t>
  </si>
  <si>
    <t>Analysis_Name</t>
  </si>
  <si>
    <t>TrialName</t>
  </si>
  <si>
    <t>DM1</t>
  </si>
  <si>
    <t>DM2</t>
  </si>
  <si>
    <t>DM3</t>
  </si>
  <si>
    <t>DM4</t>
  </si>
  <si>
    <t>DM5</t>
  </si>
  <si>
    <t>DM6</t>
  </si>
  <si>
    <t>DM7</t>
  </si>
  <si>
    <t>DM8</t>
  </si>
  <si>
    <t>DM9</t>
  </si>
  <si>
    <t>DM10</t>
  </si>
  <si>
    <t>CaseID</t>
  </si>
  <si>
    <t>SM1</t>
  </si>
  <si>
    <t>SM2</t>
  </si>
  <si>
    <t>SM3</t>
  </si>
  <si>
    <t>SM4</t>
  </si>
  <si>
    <t>SM5</t>
  </si>
  <si>
    <t>SM6</t>
  </si>
  <si>
    <t>SM7</t>
  </si>
  <si>
    <t>SM8</t>
  </si>
  <si>
    <t>SM9</t>
  </si>
  <si>
    <t>SM10</t>
  </si>
  <si>
    <t>PD1</t>
  </si>
  <si>
    <t>Outlier_Y_N</t>
  </si>
  <si>
    <t>UserOutlier_Y_N</t>
  </si>
  <si>
    <t>PredictiveModelID</t>
  </si>
  <si>
    <t>Zero_Y_N</t>
  </si>
  <si>
    <t>Outlier_Measure_Flag</t>
  </si>
  <si>
    <t>Cluster</t>
  </si>
  <si>
    <t>RunDate</t>
  </si>
  <si>
    <t>FromDate</t>
  </si>
  <si>
    <t>ToDate</t>
  </si>
  <si>
    <t>AnalysisName</t>
  </si>
  <si>
    <t>YMP</t>
  </si>
  <si>
    <t>YMA</t>
  </si>
  <si>
    <t>YMD</t>
  </si>
  <si>
    <t>YMDP</t>
  </si>
  <si>
    <t>YD1</t>
  </si>
  <si>
    <t>YD2</t>
  </si>
  <si>
    <t>YD3</t>
  </si>
  <si>
    <t>YD4</t>
  </si>
  <si>
    <t>Min_Max_Param</t>
  </si>
  <si>
    <t>OBjF_Value</t>
  </si>
  <si>
    <t>OBjF_Formulae</t>
  </si>
  <si>
    <t>CursorOn</t>
  </si>
  <si>
    <t>OBjF_Param</t>
  </si>
  <si>
    <t>UniqueKey</t>
  </si>
  <si>
    <t>DimKey</t>
  </si>
  <si>
    <t>VETINA</t>
  </si>
  <si>
    <t xml:space="preserve">Antibiotics </t>
  </si>
  <si>
    <t>VETINA-Antibiotics -Cat_3</t>
  </si>
  <si>
    <t>NA</t>
  </si>
  <si>
    <t>VETINA-Antibiotics -Cat_1</t>
  </si>
  <si>
    <t>VETINA-Antibiotics -Cat_2</t>
  </si>
  <si>
    <t>WeekEndDate</t>
  </si>
  <si>
    <t>Brand</t>
  </si>
  <si>
    <t>Product_Group</t>
  </si>
  <si>
    <t>Order_Qty</t>
  </si>
  <si>
    <t>Sales_Frequency</t>
  </si>
  <si>
    <t>Flag</t>
  </si>
  <si>
    <t>Year</t>
  </si>
  <si>
    <t>Month</t>
  </si>
  <si>
    <t>MonthEndDate</t>
  </si>
  <si>
    <t>Companian_Animal</t>
  </si>
  <si>
    <t>Product_Family</t>
  </si>
  <si>
    <t>Cum_OrderQty</t>
  </si>
  <si>
    <t>Price_Bucket</t>
  </si>
  <si>
    <t>Antibiotics -Cat_3-2020-09-06</t>
  </si>
  <si>
    <t>No</t>
  </si>
  <si>
    <t>Cat_3</t>
  </si>
  <si>
    <t>Antibiotics -Cat_1-2020-09-20</t>
  </si>
  <si>
    <t>Cat_1</t>
  </si>
  <si>
    <t>Antibiotics -Cat_2-2020-11-15</t>
  </si>
  <si>
    <t>Cat_2</t>
  </si>
  <si>
    <t>Antibiotics -Cat_3-2020-11-15</t>
  </si>
  <si>
    <t>Antibiotics -Cat_3-2020-11-22</t>
  </si>
  <si>
    <t>Antibiotics -Cat_2-2020-11-22</t>
  </si>
  <si>
    <t>Antibiotics -Cat_1-2020-11-22</t>
  </si>
  <si>
    <t>Antibiotics -Cat_2-2020-11-29</t>
  </si>
  <si>
    <t>Antibiotics -Cat_3-2020-12-06</t>
  </si>
  <si>
    <t>Antibiotics -Cat_2-2020-12-13</t>
  </si>
  <si>
    <t>Antibiotics -Cat_2-2021-01-31</t>
  </si>
  <si>
    <t>Antibiotics -Cat_1-2020-05-24</t>
  </si>
  <si>
    <t>Antibiotics -Cat_1-2020-05-31</t>
  </si>
  <si>
    <t>Antibiotics -Cat_2-2020-05-31</t>
  </si>
  <si>
    <t>Antibiotics -Cat_1-2020-06-07</t>
  </si>
  <si>
    <t>Antibiotics -Cat_2-2020-06-07</t>
  </si>
  <si>
    <t>Antibiotics -Cat_2-2020-06-14</t>
  </si>
  <si>
    <t>Antibiotics -Cat_2-2020-06-21</t>
  </si>
  <si>
    <t>Antibiotics -Cat_3-2020-06-21</t>
  </si>
  <si>
    <t>Antibiotics -Cat_2-2020-06-28</t>
  </si>
  <si>
    <t>Antibiotics -Cat_1-2020-06-28</t>
  </si>
  <si>
    <t>Antibiotics -Cat_2-2020-07-19</t>
  </si>
  <si>
    <t>Antibiotics -Cat_2-2020-07-26</t>
  </si>
  <si>
    <t>Antibiotics -Cat_3-2020-07-26</t>
  </si>
  <si>
    <t>Antibiotics -Cat_2-2020-08-09</t>
  </si>
  <si>
    <t>Antibiotics -Cat_1-2020-08-09</t>
  </si>
  <si>
    <t>Antibiotics -Cat_1-2020-08-23</t>
  </si>
  <si>
    <t>Antibiotics -Cat_1-2020-08-30</t>
  </si>
  <si>
    <t>Antibiotics -Cat_2-2020-09-06</t>
  </si>
  <si>
    <t>Antibiotics -Cat_3-2020-09-20</t>
  </si>
  <si>
    <t>Antibiotics -Cat_2-2020-10-04</t>
  </si>
  <si>
    <t>Antibiotics -Cat_1-2020-10-04</t>
  </si>
  <si>
    <t>Antibiotics -Cat_2-2020-10-11</t>
  </si>
  <si>
    <t>Antibiotics -Cat_3-2020-10-11</t>
  </si>
  <si>
    <t>Antibiotics -Cat_1-2020-10-18</t>
  </si>
  <si>
    <t>Antibiotics -Cat_3-2020-10-25</t>
  </si>
  <si>
    <t>Antibiotics -Cat_2-2020-10-25</t>
  </si>
  <si>
    <t>Antibiotics -Cat_1-2020-11-01</t>
  </si>
  <si>
    <t>Antibiotics -Cat_2-2020-11-01</t>
  </si>
  <si>
    <t>Antibiotics -Cat_3-2020-11-01</t>
  </si>
  <si>
    <t>Antibiotics -Cat_3-2020-12-13</t>
  </si>
  <si>
    <t>Antibiotics -Cat_2-2020-12-20</t>
  </si>
  <si>
    <t>Antibiotics -Cat_3-2020-12-20</t>
  </si>
  <si>
    <t>Antibiotics -Cat_2-2020-12-27</t>
  </si>
  <si>
    <t>Antibiotics -Cat_2-2021-01-03</t>
  </si>
  <si>
    <t>Antibiotics -Cat_3-2021-01-03</t>
  </si>
  <si>
    <t>Antibiotics -Cat_1-2021-01-10</t>
  </si>
  <si>
    <t>Antibiotics -Cat_1-2021-02-07</t>
  </si>
  <si>
    <t>Antibiotics -Cat_2-2021-02-07</t>
  </si>
  <si>
    <t>Antibiotics -Cat_2-2021-02-14</t>
  </si>
  <si>
    <t>Antibiotics -Cat_3-2021-02-14</t>
  </si>
  <si>
    <t>Antibiotics -Cat_2-2021-02-21</t>
  </si>
  <si>
    <t>Antibiotics -Cat_2-2021-03-14</t>
  </si>
  <si>
    <t>Antibiotics -Cat_1-2021-03-14</t>
  </si>
  <si>
    <t>Antibiotics -Cat_2-2021-03-21</t>
  </si>
  <si>
    <t>Antibiotics -Cat_2-2021-04-11</t>
  </si>
  <si>
    <t>Antibiotics -Cat_2-2021-04-25</t>
  </si>
  <si>
    <t>Antibiotics -Cat_1-2021-04-25</t>
  </si>
  <si>
    <t>Antibiotics -Cat_2-2021-05-02</t>
  </si>
  <si>
    <t>Antibiotics -Cat_1-2021-05-02</t>
  </si>
  <si>
    <t>Antibiotics -Cat_3-2021-05-02</t>
  </si>
  <si>
    <t>Antibiotics -Cat_2-2021-05-09</t>
  </si>
  <si>
    <t>Antibiotics -Cat_1-2021-05-09</t>
  </si>
  <si>
    <t>Antibiotics -Cat_3-2021-05-09</t>
  </si>
  <si>
    <t>Antibiotics -Cat_1-2021-05-16</t>
  </si>
  <si>
    <t>Antibiotics -Cat_2-2021-05-16</t>
  </si>
  <si>
    <t>Antibiotics -Cat_3-2021-05-23</t>
  </si>
  <si>
    <t>Antibiotics -Cat_2-2021-05-30</t>
  </si>
  <si>
    <t>Antibiotics -Cat_3-2021-06-06</t>
  </si>
  <si>
    <t>Antibiotics -Cat_1-2021-06-06</t>
  </si>
  <si>
    <t>Antibiotics -Cat_2-2021-06-06</t>
  </si>
  <si>
    <t>Antibiotics -Cat_2-2021-06-13</t>
  </si>
  <si>
    <t>Antibiotics -Cat_3-2021-06-13</t>
  </si>
  <si>
    <t>Antibiotics -Cat_2-2021-06-20</t>
  </si>
  <si>
    <t>Antibiotics -Cat_3-2021-06-20</t>
  </si>
  <si>
    <t>Antibiotics -Cat_1-2021-06-20</t>
  </si>
  <si>
    <t>Antibiotics -Cat_1-2021-06-27</t>
  </si>
  <si>
    <t>Antibiotics -Cat_2-2021-06-27</t>
  </si>
  <si>
    <t>Antibiotics -Cat_3-2021-06-27</t>
  </si>
  <si>
    <t>Antibiotics -Cat_2-2020-05-17</t>
  </si>
  <si>
    <t>Antibiotics -Cat_2-2020-05-24</t>
  </si>
  <si>
    <t>Antibiotics -Cat_1-2020-06-14</t>
  </si>
  <si>
    <t>Antibiotics -Cat_1-2020-07-19</t>
  </si>
  <si>
    <t>Antibiotics -Cat_1-2020-07-26</t>
  </si>
  <si>
    <t>Antibiotics -Cat_1-2020-08-02</t>
  </si>
  <si>
    <t>Antibiotics -Cat_1-2020-08-16</t>
  </si>
  <si>
    <t>Antibiotics -Cat_2-2020-08-16</t>
  </si>
  <si>
    <t>Antibiotics -Cat_2-2020-08-30</t>
  </si>
  <si>
    <t>Antibiotics -Cat_1-2020-09-13</t>
  </si>
  <si>
    <t>Antibiotics -Cat_2-2020-09-13</t>
  </si>
  <si>
    <t>Antibiotics -Cat_2-2020-09-20</t>
  </si>
  <si>
    <t>Antibiotics -Cat_1-2020-09-27</t>
  </si>
  <si>
    <t>Antibiotics -Cat_1-2020-10-25</t>
  </si>
  <si>
    <t>Antibiotics -Cat_2-2020-11-08</t>
  </si>
  <si>
    <t>Antibiotics -Cat_1-2020-11-08</t>
  </si>
  <si>
    <t>Antibiotics -Cat_2-2020-12-06</t>
  </si>
  <si>
    <t>Antibiotics -Cat_1-2020-12-13</t>
  </si>
  <si>
    <t>Antibiotics -Cat_1-2020-12-20</t>
  </si>
  <si>
    <t>Antibiotics -Cat_1-2021-01-03</t>
  </si>
  <si>
    <t>Antibiotics -Cat_2-2021-01-10</t>
  </si>
  <si>
    <t>Antibiotics -Cat_1-2021-01-24</t>
  </si>
  <si>
    <t>Antibiotics -Cat_2-2021-01-24</t>
  </si>
  <si>
    <t>Antibiotics -Cat_1-2021-01-31</t>
  </si>
  <si>
    <t>Antibiotics -Cat_1-2021-03-07</t>
  </si>
  <si>
    <t>Antibiotics -Cat_2-2021-03-07</t>
  </si>
  <si>
    <t>Antibiotics -Cat_1-2021-03-21</t>
  </si>
  <si>
    <t>Antibiotics -Cat_1-2021-04-11</t>
  </si>
  <si>
    <t>Antibiotics -Cat_2-2020-05-10</t>
  </si>
  <si>
    <t>Antibiotics -Cat_3-2020-05-10</t>
  </si>
  <si>
    <t>Antibiotics -Cat_1-2020-05-10</t>
  </si>
  <si>
    <t>Antibiotics -Cat_3-2020-05-17</t>
  </si>
  <si>
    <t>Antibiotics -Cat_3-2020-06-07</t>
  </si>
  <si>
    <t>Antibiotics -Cat_2-2020-07-12</t>
  </si>
  <si>
    <t>Antibiotics -Cat_3-2020-07-12</t>
  </si>
  <si>
    <t>Antibiotics -Cat_1-2020-07-12</t>
  </si>
  <si>
    <t>Antibiotics -Cat_3-2020-08-09</t>
  </si>
  <si>
    <t>Antibiotics -Cat_2-2020-08-23</t>
  </si>
  <si>
    <t>Antibiotics -Cat_1-2020-09-06</t>
  </si>
  <si>
    <t>Antibiotics -Cat_1-2020-10-11</t>
  </si>
  <si>
    <t>Antibiotics -Cat_2-2020-10-18</t>
  </si>
  <si>
    <t>Antibiotics -Cat_3-2020-10-18</t>
  </si>
  <si>
    <t>Antibiotics -Cat_1-2020-11-15</t>
  </si>
  <si>
    <t>Antibiotics -Cat_1-2020-12-27</t>
  </si>
  <si>
    <t>Antibiotics -Cat_3-2021-01-10</t>
  </si>
  <si>
    <t>Antibiotics -Cat_2-2021-01-17</t>
  </si>
  <si>
    <t>Antibiotics -Cat_3-2021-01-17</t>
  </si>
  <si>
    <t>Antibiotics -Cat_3-2021-01-24</t>
  </si>
  <si>
    <t>Antibiotics -Cat_3-2021-01-31</t>
  </si>
  <si>
    <t>Antibiotics -Cat_1-2021-02-28</t>
  </si>
  <si>
    <t>Antibiotics -Cat_3-2021-03-14</t>
  </si>
  <si>
    <t>Antibiotics -Cat_3-2021-03-21</t>
  </si>
  <si>
    <t>Antibiotics -Cat_2-2021-03-28</t>
  </si>
  <si>
    <t>Antibiotics -Cat_3-2021-04-04</t>
  </si>
  <si>
    <t>Antibiotics -Cat_1-2021-04-18</t>
  </si>
  <si>
    <t>Antibiotics -Cat_2-2021-04-18</t>
  </si>
  <si>
    <t>Antibiotics -Cat_3-2021-04-18</t>
  </si>
  <si>
    <t>Antibiotics -Cat_3-2021-04-25</t>
  </si>
  <si>
    <t>Antibiotics -Cat_1-2020-05-17</t>
  </si>
  <si>
    <t>Antibiotics -Cat_3-2020-05-31</t>
  </si>
  <si>
    <t>Antibiotics -Cat_3-2020-06-14</t>
  </si>
  <si>
    <t>Antibiotics -Cat_1-2020-06-21</t>
  </si>
  <si>
    <t>Antibiotics -Cat_3-2020-06-28</t>
  </si>
  <si>
    <t>Antibiotics -Cat_2-2020-07-05</t>
  </si>
  <si>
    <t>Antibiotics -Cat_3-2020-07-05</t>
  </si>
  <si>
    <t>Antibiotics -Cat_3-2020-07-19</t>
  </si>
  <si>
    <t>Antibiotics -Cat_2-2020-08-02</t>
  </si>
  <si>
    <t>Antibiotics -Cat_3-2020-08-02</t>
  </si>
  <si>
    <t>Antibiotics -Cat_3-2020-08-23</t>
  </si>
  <si>
    <t>Antibiotics -Cat_3-2020-08-30</t>
  </si>
  <si>
    <t>Antibiotics -Cat_3-2020-09-13</t>
  </si>
  <si>
    <t>Antibiotics -Cat_2-2020-09-27</t>
  </si>
  <si>
    <t>Antibiotics -Cat_1-2020-11-29</t>
  </si>
  <si>
    <t>Antibiotics -Cat_3-2020-12-27</t>
  </si>
  <si>
    <t>Antibiotics -Cat_1-2021-02-14</t>
  </si>
  <si>
    <t>Antibiotics -Cat_2-2021-02-28</t>
  </si>
  <si>
    <t>Antibiotics -Cat_3-2021-02-28</t>
  </si>
  <si>
    <t>Antibiotics -Cat_1-2021-03-28</t>
  </si>
  <si>
    <t>Antibiotics -Cat_2-2021-04-04</t>
  </si>
  <si>
    <t>Antibiotics -Cat_1-2021-04-04</t>
  </si>
  <si>
    <t>Antibiotics -Cat_3-2021-05-16</t>
  </si>
  <si>
    <t>Antibiotics -Cat_1-2021-05-23</t>
  </si>
  <si>
    <t>Antibiotics -Cat_3-2021-05-30</t>
  </si>
  <si>
    <t>Antibiotics -Cat_3-2020-11-29</t>
  </si>
  <si>
    <t>Antibiotics -Cat_3-2021-02-07</t>
  </si>
  <si>
    <t>Antibiotics -Cat_3-2021-02-21</t>
  </si>
  <si>
    <t>Antibiotics -Cat_3-2021-03-28</t>
  </si>
  <si>
    <t>Antibiotics -Cat_1-2021-01-17</t>
  </si>
  <si>
    <t>Antibiotics -Cat_3-2021-03-07</t>
  </si>
  <si>
    <t>Antibiotics -Cat_3-2021-04-11</t>
  </si>
  <si>
    <t>Antibiotics -Cat_2-2021-05-23</t>
  </si>
  <si>
    <t>Antibiotics -Cat_3-2020-09-27</t>
  </si>
  <si>
    <t>Antibiotics -Cat_1-2020-12-06</t>
  </si>
  <si>
    <t>Antibiotics -Cat_3-2020-05-24</t>
  </si>
  <si>
    <t>Antibiotics -Cat_1-2020-07-05</t>
  </si>
  <si>
    <t>Antibiotics -Cat_3-2020-08-16</t>
  </si>
  <si>
    <t>Antibiotics -Cat_3-2020-10-04</t>
  </si>
  <si>
    <t>Antibiotics -Cat_1-2021-05-30</t>
  </si>
  <si>
    <t>Antibiotics -Cat_1-2021-06-13</t>
  </si>
  <si>
    <t>ds</t>
  </si>
  <si>
    <t>ds (m)</t>
  </si>
  <si>
    <t>ds(w)</t>
  </si>
  <si>
    <t>upper - lower w</t>
  </si>
  <si>
    <t>upper - lower m</t>
  </si>
  <si>
    <t>ds m- dsw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</si>
</sst>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212529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Alignment="1"/>
    <xf numFmtId="22" fontId="0" fillId="0" borderId="0" xfId="0" applyNumberFormat="1" applyAlignment="1"/>
    <xf numFmtId="3" fontId="1" fillId="0" borderId="1" xfId="0" applyNumberFormat="1" applyFont="1" applyBorder="1" applyAlignment="1">
      <alignment horizontal="right"/>
    </xf>
    <xf numFmtId="22" fontId="1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/>
    <xf numFmtId="22" fontId="0" fillId="0" borderId="0" xfId="0" applyNumberFormat="1" applyAlignment="1"/>
    <xf numFmtId="0" fontId="2" fillId="0" borderId="1" xfId="0" applyFont="1" applyBorder="1" applyAlignment="1">
      <alignment horizontal="left"/>
    </xf>
    <xf numFmtId="14" fontId="0" fillId="0" borderId="0" xfId="0" applyNumberFormat="1" applyAlignment="1"/>
    <xf numFmtId="14" fontId="1" fillId="0" borderId="1" xfId="0" applyNumberFormat="1" applyFont="1" applyBorder="1" applyAlignment="1">
      <alignment horizontal="left"/>
    </xf>
    <xf numFmtId="14" fontId="0" fillId="0" borderId="0" xfId="0" applyNumberFormat="1" applyAlignment="1"/>
    <xf numFmtId="4" fontId="0" fillId="0" borderId="0" xfId="0" applyNumberFormat="1" applyAlignment="1">
      <alignment horizontal="right"/>
    </xf>
    <xf numFmtId="4" fontId="1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4" fillId="0" borderId="2" xfId="0" applyFont="1" applyBorder="1" applyAlignment="1">
      <alignment horizontal="center" vertical="top"/>
    </xf>
    <xf numFmtId="14" fontId="4" fillId="0" borderId="2" xfId="0" applyNumberFormat="1" applyFont="1" applyBorder="1" applyAlignment="1">
      <alignment horizontal="center" vertical="top"/>
    </xf>
    <xf numFmtId="14" fontId="0" fillId="0" borderId="0" xfId="0" applyNumberFormat="1"/>
    <xf numFmtId="0" fontId="3" fillId="0" borderId="0" xfId="0" applyFont="1"/>
    <xf numFmtId="14" fontId="5" fillId="0" borderId="2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P179"/>
  <sheetViews>
    <sheetView workbookViewId="0"/>
  </sheetViews>
  <sheetFormatPr defaultRowHeight="14.4" x14ac:dyDescent="0.3"/>
  <cols>
    <col min="1" max="1" width="4.109375" style="6" bestFit="1" customWidth="1"/>
    <col min="2" max="2" width="13.6640625" style="12" bestFit="1" customWidth="1"/>
    <col min="3" max="3" width="7.5546875" style="7" bestFit="1" customWidth="1"/>
    <col min="4" max="4" width="14.44140625" style="7" bestFit="1" customWidth="1"/>
    <col min="5" max="5" width="10.33203125" style="6" bestFit="1" customWidth="1"/>
    <col min="6" max="6" width="16" style="15" bestFit="1" customWidth="1"/>
    <col min="7" max="7" width="27.33203125" style="7" bestFit="1" customWidth="1"/>
    <col min="8" max="8" width="24.33203125" style="7" bestFit="1" customWidth="1"/>
    <col min="9" max="9" width="4.5546875" style="7" bestFit="1" customWidth="1"/>
    <col min="10" max="10" width="4.88671875" style="7" bestFit="1" customWidth="1"/>
    <col min="11" max="11" width="6.88671875" style="7" bestFit="1" customWidth="1"/>
    <col min="12" max="12" width="14.44140625" style="7" bestFit="1" customWidth="1"/>
    <col min="13" max="13" width="18.5546875" style="7" bestFit="1" customWidth="1"/>
    <col min="14" max="14" width="14.88671875" style="7" bestFit="1" customWidth="1"/>
    <col min="15" max="15" width="14.44140625" style="6" bestFit="1" customWidth="1"/>
    <col min="16" max="16" width="12.44140625" style="7" bestFit="1" customWidth="1"/>
  </cols>
  <sheetData>
    <row r="1" spans="1:16" ht="18.75" customHeight="1" x14ac:dyDescent="0.3">
      <c r="A1" s="1" t="s">
        <v>0</v>
      </c>
      <c r="B1" s="10" t="s">
        <v>148</v>
      </c>
      <c r="C1" s="2" t="s">
        <v>149</v>
      </c>
      <c r="D1" s="2" t="s">
        <v>150</v>
      </c>
      <c r="E1" s="1" t="s">
        <v>151</v>
      </c>
      <c r="F1" s="13" t="s">
        <v>152</v>
      </c>
      <c r="G1" s="2" t="s">
        <v>141</v>
      </c>
      <c r="H1" s="2" t="s">
        <v>140</v>
      </c>
      <c r="I1" s="2" t="s">
        <v>153</v>
      </c>
      <c r="J1" s="2" t="s">
        <v>154</v>
      </c>
      <c r="K1" s="2" t="s">
        <v>155</v>
      </c>
      <c r="L1" s="2" t="s">
        <v>156</v>
      </c>
      <c r="M1" s="2" t="s">
        <v>157</v>
      </c>
      <c r="N1" s="2" t="s">
        <v>158</v>
      </c>
      <c r="O1" s="1" t="s">
        <v>159</v>
      </c>
      <c r="P1" s="2" t="s">
        <v>160</v>
      </c>
    </row>
    <row r="2" spans="1:16" ht="18.75" customHeight="1" x14ac:dyDescent="0.3">
      <c r="A2" s="4">
        <v>1</v>
      </c>
      <c r="B2" s="11">
        <v>44080</v>
      </c>
      <c r="C2" s="2" t="s">
        <v>142</v>
      </c>
      <c r="D2" s="2" t="s">
        <v>143</v>
      </c>
      <c r="E2" s="4">
        <v>588</v>
      </c>
      <c r="F2" s="14">
        <v>425.75</v>
      </c>
      <c r="G2" s="2" t="s">
        <v>161</v>
      </c>
      <c r="H2" s="2" t="s">
        <v>144</v>
      </c>
      <c r="I2" s="2" t="s">
        <v>162</v>
      </c>
      <c r="J2" s="2"/>
      <c r="K2" s="2"/>
      <c r="L2" s="2"/>
      <c r="M2" s="2"/>
      <c r="N2" s="2"/>
      <c r="O2" s="4">
        <v>0</v>
      </c>
      <c r="P2" s="2" t="s">
        <v>163</v>
      </c>
    </row>
    <row r="3" spans="1:16" ht="18.75" customHeight="1" x14ac:dyDescent="0.3">
      <c r="A3" s="4">
        <v>2</v>
      </c>
      <c r="B3" s="11">
        <v>44094</v>
      </c>
      <c r="C3" s="2" t="s">
        <v>142</v>
      </c>
      <c r="D3" s="2" t="s">
        <v>143</v>
      </c>
      <c r="E3" s="4">
        <v>200</v>
      </c>
      <c r="F3" s="4">
        <v>362</v>
      </c>
      <c r="G3" s="2" t="s">
        <v>164</v>
      </c>
      <c r="H3" s="2" t="s">
        <v>146</v>
      </c>
      <c r="I3" s="2" t="s">
        <v>162</v>
      </c>
      <c r="J3" s="2"/>
      <c r="K3" s="2"/>
      <c r="L3" s="2"/>
      <c r="M3" s="2"/>
      <c r="N3" s="2"/>
      <c r="O3" s="4">
        <v>0</v>
      </c>
      <c r="P3" s="2" t="s">
        <v>165</v>
      </c>
    </row>
    <row r="4" spans="1:16" ht="18.75" customHeight="1" x14ac:dyDescent="0.3">
      <c r="A4" s="4">
        <v>3</v>
      </c>
      <c r="B4" s="11">
        <v>44150</v>
      </c>
      <c r="C4" s="2" t="s">
        <v>142</v>
      </c>
      <c r="D4" s="2" t="s">
        <v>143</v>
      </c>
      <c r="E4" s="4">
        <v>260</v>
      </c>
      <c r="F4" s="14">
        <v>567.5</v>
      </c>
      <c r="G4" s="2" t="s">
        <v>166</v>
      </c>
      <c r="H4" s="2" t="s">
        <v>147</v>
      </c>
      <c r="I4" s="2" t="s">
        <v>162</v>
      </c>
      <c r="J4" s="2"/>
      <c r="K4" s="2"/>
      <c r="L4" s="2"/>
      <c r="M4" s="2"/>
      <c r="N4" s="2"/>
      <c r="O4" s="4">
        <v>0</v>
      </c>
      <c r="P4" s="2" t="s">
        <v>167</v>
      </c>
    </row>
    <row r="5" spans="1:16" ht="18.75" customHeight="1" x14ac:dyDescent="0.3">
      <c r="A5" s="4">
        <v>4</v>
      </c>
      <c r="B5" s="11">
        <v>44150</v>
      </c>
      <c r="C5" s="2" t="s">
        <v>142</v>
      </c>
      <c r="D5" s="2" t="s">
        <v>143</v>
      </c>
      <c r="E5" s="4">
        <v>20</v>
      </c>
      <c r="F5" s="14">
        <v>137.75</v>
      </c>
      <c r="G5" s="2" t="s">
        <v>168</v>
      </c>
      <c r="H5" s="2" t="s">
        <v>144</v>
      </c>
      <c r="I5" s="2" t="s">
        <v>162</v>
      </c>
      <c r="J5" s="2"/>
      <c r="K5" s="2"/>
      <c r="L5" s="2"/>
      <c r="M5" s="2"/>
      <c r="N5" s="2"/>
      <c r="O5" s="4">
        <v>0</v>
      </c>
      <c r="P5" s="2" t="s">
        <v>163</v>
      </c>
    </row>
    <row r="6" spans="1:16" ht="18.75" customHeight="1" x14ac:dyDescent="0.3">
      <c r="A6" s="4">
        <v>5</v>
      </c>
      <c r="B6" s="11">
        <v>44157</v>
      </c>
      <c r="C6" s="2" t="s">
        <v>142</v>
      </c>
      <c r="D6" s="2" t="s">
        <v>143</v>
      </c>
      <c r="E6" s="4">
        <v>170</v>
      </c>
      <c r="F6" s="4">
        <v>165</v>
      </c>
      <c r="G6" s="2" t="s">
        <v>169</v>
      </c>
      <c r="H6" s="2" t="s">
        <v>144</v>
      </c>
      <c r="I6" s="2" t="s">
        <v>162</v>
      </c>
      <c r="J6" s="2"/>
      <c r="K6" s="2"/>
      <c r="L6" s="2"/>
      <c r="M6" s="2"/>
      <c r="N6" s="2"/>
      <c r="O6" s="4">
        <v>0</v>
      </c>
      <c r="P6" s="2" t="s">
        <v>163</v>
      </c>
    </row>
    <row r="7" spans="1:16" ht="18.75" customHeight="1" x14ac:dyDescent="0.3">
      <c r="A7" s="4">
        <v>6</v>
      </c>
      <c r="B7" s="11">
        <v>44157</v>
      </c>
      <c r="C7" s="2" t="s">
        <v>142</v>
      </c>
      <c r="D7" s="2" t="s">
        <v>143</v>
      </c>
      <c r="E7" s="4">
        <v>390</v>
      </c>
      <c r="F7" s="14">
        <v>582.5</v>
      </c>
      <c r="G7" s="2" t="s">
        <v>170</v>
      </c>
      <c r="H7" s="2" t="s">
        <v>147</v>
      </c>
      <c r="I7" s="2" t="s">
        <v>162</v>
      </c>
      <c r="J7" s="2"/>
      <c r="K7" s="2"/>
      <c r="L7" s="2"/>
      <c r="M7" s="2"/>
      <c r="N7" s="2"/>
      <c r="O7" s="4">
        <v>0</v>
      </c>
      <c r="P7" s="2" t="s">
        <v>167</v>
      </c>
    </row>
    <row r="8" spans="1:16" ht="18.75" customHeight="1" x14ac:dyDescent="0.3">
      <c r="A8" s="4">
        <v>7</v>
      </c>
      <c r="B8" s="11">
        <v>44157</v>
      </c>
      <c r="C8" s="2" t="s">
        <v>142</v>
      </c>
      <c r="D8" s="2" t="s">
        <v>143</v>
      </c>
      <c r="E8" s="4">
        <v>143</v>
      </c>
      <c r="F8" s="14">
        <v>280.75</v>
      </c>
      <c r="G8" s="2" t="s">
        <v>171</v>
      </c>
      <c r="H8" s="2" t="s">
        <v>146</v>
      </c>
      <c r="I8" s="2" t="s">
        <v>162</v>
      </c>
      <c r="J8" s="2"/>
      <c r="K8" s="2"/>
      <c r="L8" s="2"/>
      <c r="M8" s="2"/>
      <c r="N8" s="2"/>
      <c r="O8" s="4">
        <v>0</v>
      </c>
      <c r="P8" s="2" t="s">
        <v>165</v>
      </c>
    </row>
    <row r="9" spans="1:16" ht="18.75" customHeight="1" x14ac:dyDescent="0.3">
      <c r="A9" s="4">
        <v>8</v>
      </c>
      <c r="B9" s="11">
        <v>44164</v>
      </c>
      <c r="C9" s="2" t="s">
        <v>142</v>
      </c>
      <c r="D9" s="2" t="s">
        <v>143</v>
      </c>
      <c r="E9" s="4">
        <v>2090</v>
      </c>
      <c r="F9" s="14">
        <v>822.5</v>
      </c>
      <c r="G9" s="2" t="s">
        <v>172</v>
      </c>
      <c r="H9" s="2" t="s">
        <v>147</v>
      </c>
      <c r="I9" s="2" t="s">
        <v>162</v>
      </c>
      <c r="J9" s="2"/>
      <c r="K9" s="2"/>
      <c r="L9" s="2"/>
      <c r="M9" s="2"/>
      <c r="N9" s="2"/>
      <c r="O9" s="4">
        <v>0</v>
      </c>
      <c r="P9" s="2" t="s">
        <v>167</v>
      </c>
    </row>
    <row r="10" spans="1:16" ht="18.75" customHeight="1" x14ac:dyDescent="0.3">
      <c r="A10" s="4">
        <v>9</v>
      </c>
      <c r="B10" s="11">
        <v>44171</v>
      </c>
      <c r="C10" s="2" t="s">
        <v>142</v>
      </c>
      <c r="D10" s="2" t="s">
        <v>143</v>
      </c>
      <c r="E10" s="4">
        <v>750</v>
      </c>
      <c r="F10" s="14">
        <v>252.5</v>
      </c>
      <c r="G10" s="2" t="s">
        <v>173</v>
      </c>
      <c r="H10" s="2" t="s">
        <v>144</v>
      </c>
      <c r="I10" s="2" t="s">
        <v>162</v>
      </c>
      <c r="J10" s="2"/>
      <c r="K10" s="2"/>
      <c r="L10" s="2"/>
      <c r="M10" s="2"/>
      <c r="N10" s="2"/>
      <c r="O10" s="4">
        <v>0</v>
      </c>
      <c r="P10" s="2" t="s">
        <v>163</v>
      </c>
    </row>
    <row r="11" spans="1:16" ht="18.75" customHeight="1" x14ac:dyDescent="0.3">
      <c r="A11" s="4">
        <v>10</v>
      </c>
      <c r="B11" s="11">
        <v>44178</v>
      </c>
      <c r="C11" s="2" t="s">
        <v>142</v>
      </c>
      <c r="D11" s="2" t="s">
        <v>143</v>
      </c>
      <c r="E11" s="4">
        <v>1010</v>
      </c>
      <c r="F11" s="4">
        <v>1005</v>
      </c>
      <c r="G11" s="2" t="s">
        <v>174</v>
      </c>
      <c r="H11" s="2" t="s">
        <v>147</v>
      </c>
      <c r="I11" s="2" t="s">
        <v>162</v>
      </c>
      <c r="J11" s="2"/>
      <c r="K11" s="2"/>
      <c r="L11" s="2"/>
      <c r="M11" s="2"/>
      <c r="N11" s="2"/>
      <c r="O11" s="4">
        <v>0</v>
      </c>
      <c r="P11" s="2" t="s">
        <v>167</v>
      </c>
    </row>
    <row r="12" spans="1:16" ht="18.75" customHeight="1" x14ac:dyDescent="0.3">
      <c r="A12" s="4">
        <v>11</v>
      </c>
      <c r="B12" s="11">
        <v>44227</v>
      </c>
      <c r="C12" s="2" t="s">
        <v>142</v>
      </c>
      <c r="D12" s="2" t="s">
        <v>143</v>
      </c>
      <c r="E12" s="4">
        <v>900</v>
      </c>
      <c r="F12" s="14">
        <v>804.5</v>
      </c>
      <c r="G12" s="2" t="s">
        <v>175</v>
      </c>
      <c r="H12" s="2" t="s">
        <v>147</v>
      </c>
      <c r="I12" s="2" t="s">
        <v>162</v>
      </c>
      <c r="J12" s="2"/>
      <c r="K12" s="2"/>
      <c r="L12" s="2"/>
      <c r="M12" s="2"/>
      <c r="N12" s="2"/>
      <c r="O12" s="4">
        <v>0</v>
      </c>
      <c r="P12" s="2" t="s">
        <v>167</v>
      </c>
    </row>
    <row r="13" spans="1:16" ht="18.75" customHeight="1" x14ac:dyDescent="0.3">
      <c r="A13" s="4">
        <v>12</v>
      </c>
      <c r="B13" s="11">
        <v>43975</v>
      </c>
      <c r="C13" s="2" t="s">
        <v>142</v>
      </c>
      <c r="D13" s="2" t="s">
        <v>143</v>
      </c>
      <c r="E13" s="4">
        <v>765</v>
      </c>
      <c r="F13" s="14">
        <v>320.33331298830001</v>
      </c>
      <c r="G13" s="2" t="s">
        <v>176</v>
      </c>
      <c r="H13" s="2" t="s">
        <v>146</v>
      </c>
      <c r="I13" s="2" t="s">
        <v>162</v>
      </c>
      <c r="J13" s="2"/>
      <c r="K13" s="2"/>
      <c r="L13" s="2"/>
      <c r="M13" s="2"/>
      <c r="N13" s="2"/>
      <c r="O13" s="4">
        <v>0</v>
      </c>
      <c r="P13" s="2" t="s">
        <v>165</v>
      </c>
    </row>
    <row r="14" spans="1:16" ht="18.75" customHeight="1" x14ac:dyDescent="0.3">
      <c r="A14" s="4">
        <v>13</v>
      </c>
      <c r="B14" s="11">
        <v>43982</v>
      </c>
      <c r="C14" s="2" t="s">
        <v>142</v>
      </c>
      <c r="D14" s="2" t="s">
        <v>143</v>
      </c>
      <c r="E14" s="4">
        <v>212</v>
      </c>
      <c r="F14" s="14">
        <v>293.25</v>
      </c>
      <c r="G14" s="2" t="s">
        <v>177</v>
      </c>
      <c r="H14" s="2" t="s">
        <v>146</v>
      </c>
      <c r="I14" s="2" t="s">
        <v>162</v>
      </c>
      <c r="J14" s="2"/>
      <c r="K14" s="2"/>
      <c r="L14" s="2"/>
      <c r="M14" s="2"/>
      <c r="N14" s="2"/>
      <c r="O14" s="4">
        <v>0</v>
      </c>
      <c r="P14" s="2" t="s">
        <v>165</v>
      </c>
    </row>
    <row r="15" spans="1:16" ht="18.75" customHeight="1" x14ac:dyDescent="0.3">
      <c r="A15" s="4">
        <v>14</v>
      </c>
      <c r="B15" s="11">
        <v>43982</v>
      </c>
      <c r="C15" s="2" t="s">
        <v>142</v>
      </c>
      <c r="D15" s="2" t="s">
        <v>143</v>
      </c>
      <c r="E15" s="4">
        <v>352</v>
      </c>
      <c r="F15" s="14">
        <v>403.75</v>
      </c>
      <c r="G15" s="2" t="s">
        <v>178</v>
      </c>
      <c r="H15" s="2" t="s">
        <v>147</v>
      </c>
      <c r="I15" s="2" t="s">
        <v>162</v>
      </c>
      <c r="J15" s="2"/>
      <c r="K15" s="2"/>
      <c r="L15" s="2"/>
      <c r="M15" s="2"/>
      <c r="N15" s="2"/>
      <c r="O15" s="4">
        <v>0</v>
      </c>
      <c r="P15" s="2" t="s">
        <v>167</v>
      </c>
    </row>
    <row r="16" spans="1:16" ht="18.75" customHeight="1" x14ac:dyDescent="0.3">
      <c r="A16" s="4">
        <v>15</v>
      </c>
      <c r="B16" s="11">
        <v>43989</v>
      </c>
      <c r="C16" s="2" t="s">
        <v>142</v>
      </c>
      <c r="D16" s="2" t="s">
        <v>143</v>
      </c>
      <c r="E16" s="4">
        <v>316</v>
      </c>
      <c r="F16" s="14">
        <v>353.75</v>
      </c>
      <c r="G16" s="2" t="s">
        <v>179</v>
      </c>
      <c r="H16" s="2" t="s">
        <v>146</v>
      </c>
      <c r="I16" s="2" t="s">
        <v>162</v>
      </c>
      <c r="J16" s="2"/>
      <c r="K16" s="2"/>
      <c r="L16" s="2"/>
      <c r="M16" s="2"/>
      <c r="N16" s="2"/>
      <c r="O16" s="4">
        <v>0</v>
      </c>
      <c r="P16" s="2" t="s">
        <v>165</v>
      </c>
    </row>
    <row r="17" spans="1:16" ht="18.75" customHeight="1" x14ac:dyDescent="0.3">
      <c r="A17" s="4">
        <v>16</v>
      </c>
      <c r="B17" s="11">
        <v>43989</v>
      </c>
      <c r="C17" s="2" t="s">
        <v>142</v>
      </c>
      <c r="D17" s="2" t="s">
        <v>143</v>
      </c>
      <c r="E17" s="4">
        <v>700</v>
      </c>
      <c r="F17" s="14">
        <v>564.75</v>
      </c>
      <c r="G17" s="2" t="s">
        <v>180</v>
      </c>
      <c r="H17" s="2" t="s">
        <v>147</v>
      </c>
      <c r="I17" s="2" t="s">
        <v>162</v>
      </c>
      <c r="J17" s="2"/>
      <c r="K17" s="2"/>
      <c r="L17" s="2"/>
      <c r="M17" s="2"/>
      <c r="N17" s="2"/>
      <c r="O17" s="4">
        <v>0</v>
      </c>
      <c r="P17" s="2" t="s">
        <v>167</v>
      </c>
    </row>
    <row r="18" spans="1:16" ht="18.75" customHeight="1" x14ac:dyDescent="0.3">
      <c r="A18" s="4">
        <v>17</v>
      </c>
      <c r="B18" s="11">
        <v>43996</v>
      </c>
      <c r="C18" s="2" t="s">
        <v>142</v>
      </c>
      <c r="D18" s="2" t="s">
        <v>143</v>
      </c>
      <c r="E18" s="4">
        <v>250</v>
      </c>
      <c r="F18" s="14">
        <v>504.25</v>
      </c>
      <c r="G18" s="2" t="s">
        <v>181</v>
      </c>
      <c r="H18" s="2" t="s">
        <v>147</v>
      </c>
      <c r="I18" s="2" t="s">
        <v>162</v>
      </c>
      <c r="J18" s="2"/>
      <c r="K18" s="2"/>
      <c r="L18" s="2"/>
      <c r="M18" s="2"/>
      <c r="N18" s="2"/>
      <c r="O18" s="4">
        <v>0</v>
      </c>
      <c r="P18" s="2" t="s">
        <v>167</v>
      </c>
    </row>
    <row r="19" spans="1:16" ht="18.75" customHeight="1" x14ac:dyDescent="0.3">
      <c r="A19" s="4">
        <v>18</v>
      </c>
      <c r="B19" s="11">
        <v>44003</v>
      </c>
      <c r="C19" s="2" t="s">
        <v>142</v>
      </c>
      <c r="D19" s="2" t="s">
        <v>143</v>
      </c>
      <c r="E19" s="4">
        <v>350</v>
      </c>
      <c r="F19" s="4">
        <v>413</v>
      </c>
      <c r="G19" s="2" t="s">
        <v>182</v>
      </c>
      <c r="H19" s="2" t="s">
        <v>147</v>
      </c>
      <c r="I19" s="2" t="s">
        <v>162</v>
      </c>
      <c r="J19" s="2"/>
      <c r="K19" s="2"/>
      <c r="L19" s="2"/>
      <c r="M19" s="2"/>
      <c r="N19" s="2"/>
      <c r="O19" s="4">
        <v>0</v>
      </c>
      <c r="P19" s="2" t="s">
        <v>167</v>
      </c>
    </row>
    <row r="20" spans="1:16" ht="18.75" customHeight="1" x14ac:dyDescent="0.3">
      <c r="A20" s="4">
        <v>19</v>
      </c>
      <c r="B20" s="11">
        <v>44003</v>
      </c>
      <c r="C20" s="2" t="s">
        <v>142</v>
      </c>
      <c r="D20" s="2" t="s">
        <v>143</v>
      </c>
      <c r="E20" s="4">
        <v>120</v>
      </c>
      <c r="F20" s="4">
        <v>93</v>
      </c>
      <c r="G20" s="2" t="s">
        <v>183</v>
      </c>
      <c r="H20" s="2" t="s">
        <v>144</v>
      </c>
      <c r="I20" s="2" t="s">
        <v>162</v>
      </c>
      <c r="J20" s="2"/>
      <c r="K20" s="2"/>
      <c r="L20" s="2"/>
      <c r="M20" s="2"/>
      <c r="N20" s="2"/>
      <c r="O20" s="4">
        <v>0</v>
      </c>
      <c r="P20" s="2" t="s">
        <v>163</v>
      </c>
    </row>
    <row r="21" spans="1:16" ht="18.75" customHeight="1" x14ac:dyDescent="0.3">
      <c r="A21" s="4">
        <v>20</v>
      </c>
      <c r="B21" s="11">
        <v>44010</v>
      </c>
      <c r="C21" s="2" t="s">
        <v>142</v>
      </c>
      <c r="D21" s="2" t="s">
        <v>143</v>
      </c>
      <c r="E21" s="4">
        <v>365</v>
      </c>
      <c r="F21" s="14">
        <v>416.25</v>
      </c>
      <c r="G21" s="2" t="s">
        <v>184</v>
      </c>
      <c r="H21" s="2" t="s">
        <v>147</v>
      </c>
      <c r="I21" s="2" t="s">
        <v>162</v>
      </c>
      <c r="J21" s="2"/>
      <c r="K21" s="2"/>
      <c r="L21" s="2"/>
      <c r="M21" s="2"/>
      <c r="N21" s="2"/>
      <c r="O21" s="4">
        <v>0</v>
      </c>
      <c r="P21" s="2" t="s">
        <v>167</v>
      </c>
    </row>
    <row r="22" spans="1:16" ht="18.75" customHeight="1" x14ac:dyDescent="0.3">
      <c r="A22" s="4">
        <v>21</v>
      </c>
      <c r="B22" s="11">
        <v>44010</v>
      </c>
      <c r="C22" s="2" t="s">
        <v>142</v>
      </c>
      <c r="D22" s="2" t="s">
        <v>143</v>
      </c>
      <c r="E22" s="4">
        <v>205</v>
      </c>
      <c r="F22" s="14">
        <v>281.75</v>
      </c>
      <c r="G22" s="2" t="s">
        <v>185</v>
      </c>
      <c r="H22" s="2" t="s">
        <v>146</v>
      </c>
      <c r="I22" s="2" t="s">
        <v>162</v>
      </c>
      <c r="J22" s="2"/>
      <c r="K22" s="2"/>
      <c r="L22" s="2"/>
      <c r="M22" s="2"/>
      <c r="N22" s="2"/>
      <c r="O22" s="4">
        <v>0</v>
      </c>
      <c r="P22" s="2" t="s">
        <v>165</v>
      </c>
    </row>
    <row r="23" spans="1:16" ht="18.75" customHeight="1" x14ac:dyDescent="0.3">
      <c r="A23" s="4">
        <v>22</v>
      </c>
      <c r="B23" s="11">
        <v>44031</v>
      </c>
      <c r="C23" s="2" t="s">
        <v>142</v>
      </c>
      <c r="D23" s="2" t="s">
        <v>143</v>
      </c>
      <c r="E23" s="4">
        <v>1435</v>
      </c>
      <c r="F23" s="14">
        <v>787.5</v>
      </c>
      <c r="G23" s="2" t="s">
        <v>186</v>
      </c>
      <c r="H23" s="2" t="s">
        <v>147</v>
      </c>
      <c r="I23" s="2" t="s">
        <v>162</v>
      </c>
      <c r="J23" s="2"/>
      <c r="K23" s="2"/>
      <c r="L23" s="2"/>
      <c r="M23" s="2"/>
      <c r="N23" s="2"/>
      <c r="O23" s="4">
        <v>0</v>
      </c>
      <c r="P23" s="2" t="s">
        <v>167</v>
      </c>
    </row>
    <row r="24" spans="1:16" ht="18.75" customHeight="1" x14ac:dyDescent="0.3">
      <c r="A24" s="4">
        <v>23</v>
      </c>
      <c r="B24" s="11">
        <v>44038</v>
      </c>
      <c r="C24" s="2" t="s">
        <v>142</v>
      </c>
      <c r="D24" s="2" t="s">
        <v>143</v>
      </c>
      <c r="E24" s="4">
        <v>710</v>
      </c>
      <c r="F24" s="14">
        <v>873.75</v>
      </c>
      <c r="G24" s="2" t="s">
        <v>187</v>
      </c>
      <c r="H24" s="2" t="s">
        <v>147</v>
      </c>
      <c r="I24" s="2" t="s">
        <v>162</v>
      </c>
      <c r="J24" s="2"/>
      <c r="K24" s="2"/>
      <c r="L24" s="2"/>
      <c r="M24" s="2"/>
      <c r="N24" s="2"/>
      <c r="O24" s="4">
        <v>0</v>
      </c>
      <c r="P24" s="2" t="s">
        <v>167</v>
      </c>
    </row>
    <row r="25" spans="1:16" ht="18.75" customHeight="1" x14ac:dyDescent="0.3">
      <c r="A25" s="4">
        <v>24</v>
      </c>
      <c r="B25" s="11">
        <v>44038</v>
      </c>
      <c r="C25" s="2" t="s">
        <v>142</v>
      </c>
      <c r="D25" s="2" t="s">
        <v>143</v>
      </c>
      <c r="E25" s="4">
        <v>490</v>
      </c>
      <c r="F25" s="14">
        <v>532.5</v>
      </c>
      <c r="G25" s="2" t="s">
        <v>188</v>
      </c>
      <c r="H25" s="2" t="s">
        <v>144</v>
      </c>
      <c r="I25" s="2" t="s">
        <v>162</v>
      </c>
      <c r="J25" s="2"/>
      <c r="K25" s="2"/>
      <c r="L25" s="2"/>
      <c r="M25" s="2"/>
      <c r="N25" s="2"/>
      <c r="O25" s="4">
        <v>0</v>
      </c>
      <c r="P25" s="2" t="s">
        <v>163</v>
      </c>
    </row>
    <row r="26" spans="1:16" ht="18.75" customHeight="1" x14ac:dyDescent="0.3">
      <c r="A26" s="4">
        <v>25</v>
      </c>
      <c r="B26" s="11">
        <v>44052</v>
      </c>
      <c r="C26" s="2" t="s">
        <v>142</v>
      </c>
      <c r="D26" s="2" t="s">
        <v>143</v>
      </c>
      <c r="E26" s="4">
        <v>1820</v>
      </c>
      <c r="F26" s="14">
        <v>1061.25</v>
      </c>
      <c r="G26" s="2" t="s">
        <v>189</v>
      </c>
      <c r="H26" s="2" t="s">
        <v>147</v>
      </c>
      <c r="I26" s="2" t="s">
        <v>162</v>
      </c>
      <c r="J26" s="2"/>
      <c r="K26" s="2"/>
      <c r="L26" s="2"/>
      <c r="M26" s="2"/>
      <c r="N26" s="2"/>
      <c r="O26" s="4">
        <v>0</v>
      </c>
      <c r="P26" s="2" t="s">
        <v>167</v>
      </c>
    </row>
    <row r="27" spans="1:16" ht="18.75" customHeight="1" x14ac:dyDescent="0.3">
      <c r="A27" s="4">
        <v>26</v>
      </c>
      <c r="B27" s="11">
        <v>44052</v>
      </c>
      <c r="C27" s="2" t="s">
        <v>142</v>
      </c>
      <c r="D27" s="2" t="s">
        <v>143</v>
      </c>
      <c r="E27" s="4">
        <v>360</v>
      </c>
      <c r="F27" s="14">
        <v>357.5</v>
      </c>
      <c r="G27" s="2" t="s">
        <v>190</v>
      </c>
      <c r="H27" s="2" t="s">
        <v>146</v>
      </c>
      <c r="I27" s="2" t="s">
        <v>162</v>
      </c>
      <c r="J27" s="2"/>
      <c r="K27" s="2"/>
      <c r="L27" s="2"/>
      <c r="M27" s="2"/>
      <c r="N27" s="2"/>
      <c r="O27" s="4">
        <v>0</v>
      </c>
      <c r="P27" s="2" t="s">
        <v>165</v>
      </c>
    </row>
    <row r="28" spans="1:16" ht="18.75" customHeight="1" x14ac:dyDescent="0.3">
      <c r="A28" s="4">
        <v>27</v>
      </c>
      <c r="B28" s="11">
        <v>44066</v>
      </c>
      <c r="C28" s="2" t="s">
        <v>142</v>
      </c>
      <c r="D28" s="2" t="s">
        <v>143</v>
      </c>
      <c r="E28" s="4">
        <v>814</v>
      </c>
      <c r="F28" s="14">
        <v>343.5</v>
      </c>
      <c r="G28" s="2" t="s">
        <v>191</v>
      </c>
      <c r="H28" s="2" t="s">
        <v>146</v>
      </c>
      <c r="I28" s="2" t="s">
        <v>162</v>
      </c>
      <c r="J28" s="2"/>
      <c r="K28" s="2"/>
      <c r="L28" s="2"/>
      <c r="M28" s="2"/>
      <c r="N28" s="2"/>
      <c r="O28" s="4">
        <v>0</v>
      </c>
      <c r="P28" s="2" t="s">
        <v>165</v>
      </c>
    </row>
    <row r="29" spans="1:16" ht="18.75" customHeight="1" x14ac:dyDescent="0.3">
      <c r="A29" s="4">
        <v>28</v>
      </c>
      <c r="B29" s="11">
        <v>44073</v>
      </c>
      <c r="C29" s="2" t="s">
        <v>142</v>
      </c>
      <c r="D29" s="2" t="s">
        <v>143</v>
      </c>
      <c r="E29" s="4">
        <v>578</v>
      </c>
      <c r="F29" s="4">
        <v>458</v>
      </c>
      <c r="G29" s="2" t="s">
        <v>192</v>
      </c>
      <c r="H29" s="2" t="s">
        <v>146</v>
      </c>
      <c r="I29" s="2" t="s">
        <v>162</v>
      </c>
      <c r="J29" s="2"/>
      <c r="K29" s="2"/>
      <c r="L29" s="2"/>
      <c r="M29" s="2"/>
      <c r="N29" s="2"/>
      <c r="O29" s="4">
        <v>0</v>
      </c>
      <c r="P29" s="2" t="s">
        <v>165</v>
      </c>
    </row>
    <row r="30" spans="1:16" ht="18.75" customHeight="1" x14ac:dyDescent="0.3">
      <c r="A30" s="4">
        <v>29</v>
      </c>
      <c r="B30" s="11">
        <v>44080</v>
      </c>
      <c r="C30" s="2" t="s">
        <v>142</v>
      </c>
      <c r="D30" s="2" t="s">
        <v>143</v>
      </c>
      <c r="E30" s="4">
        <v>350</v>
      </c>
      <c r="F30" s="4">
        <v>487</v>
      </c>
      <c r="G30" s="2" t="s">
        <v>193</v>
      </c>
      <c r="H30" s="2" t="s">
        <v>147</v>
      </c>
      <c r="I30" s="2" t="s">
        <v>162</v>
      </c>
      <c r="J30" s="2"/>
      <c r="K30" s="2"/>
      <c r="L30" s="2"/>
      <c r="M30" s="2"/>
      <c r="N30" s="2"/>
      <c r="O30" s="4">
        <v>0</v>
      </c>
      <c r="P30" s="2" t="s">
        <v>167</v>
      </c>
    </row>
    <row r="31" spans="1:16" ht="18.75" customHeight="1" x14ac:dyDescent="0.3">
      <c r="A31" s="4">
        <v>30</v>
      </c>
      <c r="B31" s="11">
        <v>44094</v>
      </c>
      <c r="C31" s="2" t="s">
        <v>142</v>
      </c>
      <c r="D31" s="2" t="s">
        <v>143</v>
      </c>
      <c r="E31" s="4">
        <v>186</v>
      </c>
      <c r="F31" s="14">
        <v>346.25</v>
      </c>
      <c r="G31" s="2" t="s">
        <v>194</v>
      </c>
      <c r="H31" s="2" t="s">
        <v>144</v>
      </c>
      <c r="I31" s="2" t="s">
        <v>162</v>
      </c>
      <c r="J31" s="2"/>
      <c r="K31" s="2"/>
      <c r="L31" s="2"/>
      <c r="M31" s="2"/>
      <c r="N31" s="2"/>
      <c r="O31" s="4">
        <v>0</v>
      </c>
      <c r="P31" s="2" t="s">
        <v>163</v>
      </c>
    </row>
    <row r="32" spans="1:16" ht="18.75" customHeight="1" x14ac:dyDescent="0.3">
      <c r="A32" s="4">
        <v>31</v>
      </c>
      <c r="B32" s="11">
        <v>44108</v>
      </c>
      <c r="C32" s="2" t="s">
        <v>142</v>
      </c>
      <c r="D32" s="2" t="s">
        <v>143</v>
      </c>
      <c r="E32" s="4">
        <v>590</v>
      </c>
      <c r="F32" s="14">
        <v>326.5</v>
      </c>
      <c r="G32" s="2" t="s">
        <v>195</v>
      </c>
      <c r="H32" s="2" t="s">
        <v>147</v>
      </c>
      <c r="I32" s="2" t="s">
        <v>162</v>
      </c>
      <c r="J32" s="2"/>
      <c r="K32" s="2"/>
      <c r="L32" s="2"/>
      <c r="M32" s="2"/>
      <c r="N32" s="2"/>
      <c r="O32" s="4">
        <v>0</v>
      </c>
      <c r="P32" s="2" t="s">
        <v>167</v>
      </c>
    </row>
    <row r="33" spans="1:16" ht="18.75" customHeight="1" x14ac:dyDescent="0.3">
      <c r="A33" s="4">
        <v>32</v>
      </c>
      <c r="B33" s="11">
        <v>44108</v>
      </c>
      <c r="C33" s="2" t="s">
        <v>142</v>
      </c>
      <c r="D33" s="2" t="s">
        <v>143</v>
      </c>
      <c r="E33" s="4">
        <v>90</v>
      </c>
      <c r="F33" s="4">
        <v>225</v>
      </c>
      <c r="G33" s="2" t="s">
        <v>196</v>
      </c>
      <c r="H33" s="2" t="s">
        <v>146</v>
      </c>
      <c r="I33" s="2" t="s">
        <v>162</v>
      </c>
      <c r="J33" s="2"/>
      <c r="K33" s="2"/>
      <c r="L33" s="2"/>
      <c r="M33" s="2"/>
      <c r="N33" s="2"/>
      <c r="O33" s="4">
        <v>0</v>
      </c>
      <c r="P33" s="2" t="s">
        <v>165</v>
      </c>
    </row>
    <row r="34" spans="1:16" ht="18.75" customHeight="1" x14ac:dyDescent="0.3">
      <c r="A34" s="4">
        <v>33</v>
      </c>
      <c r="B34" s="11">
        <v>44115</v>
      </c>
      <c r="C34" s="2" t="s">
        <v>142</v>
      </c>
      <c r="D34" s="2" t="s">
        <v>143</v>
      </c>
      <c r="E34" s="4">
        <v>880</v>
      </c>
      <c r="F34" s="14">
        <v>493.75</v>
      </c>
      <c r="G34" s="2" t="s">
        <v>197</v>
      </c>
      <c r="H34" s="2" t="s">
        <v>147</v>
      </c>
      <c r="I34" s="2" t="s">
        <v>162</v>
      </c>
      <c r="J34" s="2"/>
      <c r="K34" s="2"/>
      <c r="L34" s="2"/>
      <c r="M34" s="2"/>
      <c r="N34" s="2"/>
      <c r="O34" s="4">
        <v>0</v>
      </c>
      <c r="P34" s="2" t="s">
        <v>167</v>
      </c>
    </row>
    <row r="35" spans="1:16" ht="18.75" customHeight="1" x14ac:dyDescent="0.3">
      <c r="A35" s="4">
        <v>34</v>
      </c>
      <c r="B35" s="11">
        <v>44115</v>
      </c>
      <c r="C35" s="2" t="s">
        <v>142</v>
      </c>
      <c r="D35" s="2" t="s">
        <v>143</v>
      </c>
      <c r="E35" s="4">
        <v>80</v>
      </c>
      <c r="F35" s="14">
        <v>69.5</v>
      </c>
      <c r="G35" s="2" t="s">
        <v>198</v>
      </c>
      <c r="H35" s="2" t="s">
        <v>144</v>
      </c>
      <c r="I35" s="2" t="s">
        <v>162</v>
      </c>
      <c r="J35" s="2"/>
      <c r="K35" s="2"/>
      <c r="L35" s="2"/>
      <c r="M35" s="2"/>
      <c r="N35" s="2"/>
      <c r="O35" s="4">
        <v>0</v>
      </c>
      <c r="P35" s="2" t="s">
        <v>163</v>
      </c>
    </row>
    <row r="36" spans="1:16" ht="18.75" customHeight="1" x14ac:dyDescent="0.3">
      <c r="A36" s="4">
        <v>35</v>
      </c>
      <c r="B36" s="11">
        <v>44122</v>
      </c>
      <c r="C36" s="2" t="s">
        <v>142</v>
      </c>
      <c r="D36" s="2" t="s">
        <v>143</v>
      </c>
      <c r="E36" s="4">
        <v>430</v>
      </c>
      <c r="F36" s="14">
        <v>338.5</v>
      </c>
      <c r="G36" s="2" t="s">
        <v>199</v>
      </c>
      <c r="H36" s="2" t="s">
        <v>146</v>
      </c>
      <c r="I36" s="2" t="s">
        <v>162</v>
      </c>
      <c r="J36" s="2"/>
      <c r="K36" s="2"/>
      <c r="L36" s="2"/>
      <c r="M36" s="2"/>
      <c r="N36" s="2"/>
      <c r="O36" s="4">
        <v>0</v>
      </c>
      <c r="P36" s="2" t="s">
        <v>165</v>
      </c>
    </row>
    <row r="37" spans="1:16" ht="18.75" customHeight="1" x14ac:dyDescent="0.3">
      <c r="A37" s="4">
        <v>36</v>
      </c>
      <c r="B37" s="11">
        <v>44129</v>
      </c>
      <c r="C37" s="2" t="s">
        <v>142</v>
      </c>
      <c r="D37" s="2" t="s">
        <v>143</v>
      </c>
      <c r="E37" s="4">
        <v>120</v>
      </c>
      <c r="F37" s="14">
        <v>67.75</v>
      </c>
      <c r="G37" s="2" t="s">
        <v>200</v>
      </c>
      <c r="H37" s="2" t="s">
        <v>144</v>
      </c>
      <c r="I37" s="2" t="s">
        <v>162</v>
      </c>
      <c r="J37" s="2"/>
      <c r="K37" s="2"/>
      <c r="L37" s="2"/>
      <c r="M37" s="2"/>
      <c r="N37" s="2"/>
      <c r="O37" s="4">
        <v>0</v>
      </c>
      <c r="P37" s="2" t="s">
        <v>163</v>
      </c>
    </row>
    <row r="38" spans="1:16" ht="18.75" customHeight="1" x14ac:dyDescent="0.3">
      <c r="A38" s="4">
        <v>37</v>
      </c>
      <c r="B38" s="11">
        <v>44129</v>
      </c>
      <c r="C38" s="2" t="s">
        <v>142</v>
      </c>
      <c r="D38" s="2" t="s">
        <v>143</v>
      </c>
      <c r="E38" s="4">
        <v>330</v>
      </c>
      <c r="F38" s="14">
        <v>545.25</v>
      </c>
      <c r="G38" s="2" t="s">
        <v>201</v>
      </c>
      <c r="H38" s="2" t="s">
        <v>147</v>
      </c>
      <c r="I38" s="2" t="s">
        <v>162</v>
      </c>
      <c r="J38" s="2"/>
      <c r="K38" s="2"/>
      <c r="L38" s="2"/>
      <c r="M38" s="2"/>
      <c r="N38" s="2"/>
      <c r="O38" s="4">
        <v>0</v>
      </c>
      <c r="P38" s="2" t="s">
        <v>167</v>
      </c>
    </row>
    <row r="39" spans="1:16" ht="18.75" customHeight="1" x14ac:dyDescent="0.3">
      <c r="A39" s="4">
        <v>38</v>
      </c>
      <c r="B39" s="11">
        <v>44136</v>
      </c>
      <c r="C39" s="2" t="s">
        <v>142</v>
      </c>
      <c r="D39" s="2" t="s">
        <v>143</v>
      </c>
      <c r="E39" s="4">
        <v>560</v>
      </c>
      <c r="F39" s="14">
        <v>533.5</v>
      </c>
      <c r="G39" s="2" t="s">
        <v>202</v>
      </c>
      <c r="H39" s="2" t="s">
        <v>146</v>
      </c>
      <c r="I39" s="2" t="s">
        <v>162</v>
      </c>
      <c r="J39" s="2"/>
      <c r="K39" s="2"/>
      <c r="L39" s="2"/>
      <c r="M39" s="2"/>
      <c r="N39" s="2"/>
      <c r="O39" s="4">
        <v>0</v>
      </c>
      <c r="P39" s="2" t="s">
        <v>165</v>
      </c>
    </row>
    <row r="40" spans="1:16" ht="18.75" customHeight="1" x14ac:dyDescent="0.3">
      <c r="A40" s="4">
        <v>39</v>
      </c>
      <c r="B40" s="11">
        <v>44136</v>
      </c>
      <c r="C40" s="2" t="s">
        <v>142</v>
      </c>
      <c r="D40" s="2" t="s">
        <v>143</v>
      </c>
      <c r="E40" s="4">
        <v>1130</v>
      </c>
      <c r="F40" s="14">
        <v>680.25</v>
      </c>
      <c r="G40" s="2" t="s">
        <v>203</v>
      </c>
      <c r="H40" s="2" t="s">
        <v>147</v>
      </c>
      <c r="I40" s="2" t="s">
        <v>162</v>
      </c>
      <c r="J40" s="2"/>
      <c r="K40" s="2"/>
      <c r="L40" s="2"/>
      <c r="M40" s="2"/>
      <c r="N40" s="2"/>
      <c r="O40" s="4">
        <v>0</v>
      </c>
      <c r="P40" s="2" t="s">
        <v>167</v>
      </c>
    </row>
    <row r="41" spans="1:16" ht="18.75" customHeight="1" x14ac:dyDescent="0.3">
      <c r="A41" s="4">
        <v>40</v>
      </c>
      <c r="B41" s="11">
        <v>44136</v>
      </c>
      <c r="C41" s="2" t="s">
        <v>142</v>
      </c>
      <c r="D41" s="2" t="s">
        <v>143</v>
      </c>
      <c r="E41" s="4">
        <v>350</v>
      </c>
      <c r="F41" s="14">
        <v>152.75</v>
      </c>
      <c r="G41" s="2" t="s">
        <v>204</v>
      </c>
      <c r="H41" s="2" t="s">
        <v>144</v>
      </c>
      <c r="I41" s="2" t="s">
        <v>162</v>
      </c>
      <c r="J41" s="2"/>
      <c r="K41" s="2"/>
      <c r="L41" s="2"/>
      <c r="M41" s="2"/>
      <c r="N41" s="2"/>
      <c r="O41" s="4">
        <v>0</v>
      </c>
      <c r="P41" s="2" t="s">
        <v>163</v>
      </c>
    </row>
    <row r="42" spans="1:16" ht="18.75" customHeight="1" x14ac:dyDescent="0.3">
      <c r="A42" s="4">
        <v>41</v>
      </c>
      <c r="B42" s="11">
        <v>44178</v>
      </c>
      <c r="C42" s="2" t="s">
        <v>142</v>
      </c>
      <c r="D42" s="2" t="s">
        <v>143</v>
      </c>
      <c r="E42" s="4">
        <v>140</v>
      </c>
      <c r="F42" s="14">
        <v>282.5</v>
      </c>
      <c r="G42" s="2" t="s">
        <v>205</v>
      </c>
      <c r="H42" s="2" t="s">
        <v>144</v>
      </c>
      <c r="I42" s="2" t="s">
        <v>162</v>
      </c>
      <c r="J42" s="2"/>
      <c r="K42" s="2"/>
      <c r="L42" s="2"/>
      <c r="M42" s="2"/>
      <c r="N42" s="2"/>
      <c r="O42" s="4">
        <v>0</v>
      </c>
      <c r="P42" s="2" t="s">
        <v>163</v>
      </c>
    </row>
    <row r="43" spans="1:16" ht="18.75" customHeight="1" x14ac:dyDescent="0.3">
      <c r="A43" s="4">
        <v>42</v>
      </c>
      <c r="B43" s="11">
        <v>44185</v>
      </c>
      <c r="C43" s="2" t="s">
        <v>142</v>
      </c>
      <c r="D43" s="2" t="s">
        <v>143</v>
      </c>
      <c r="E43" s="4">
        <v>670</v>
      </c>
      <c r="F43" s="4">
        <v>1075</v>
      </c>
      <c r="G43" s="2" t="s">
        <v>206</v>
      </c>
      <c r="H43" s="2" t="s">
        <v>147</v>
      </c>
      <c r="I43" s="2" t="s">
        <v>162</v>
      </c>
      <c r="J43" s="2"/>
      <c r="K43" s="2"/>
      <c r="L43" s="2"/>
      <c r="M43" s="2"/>
      <c r="N43" s="2"/>
      <c r="O43" s="4">
        <v>0</v>
      </c>
      <c r="P43" s="2" t="s">
        <v>167</v>
      </c>
    </row>
    <row r="44" spans="1:16" ht="18.75" customHeight="1" x14ac:dyDescent="0.3">
      <c r="A44" s="4">
        <v>43</v>
      </c>
      <c r="B44" s="11">
        <v>44185</v>
      </c>
      <c r="C44" s="2" t="s">
        <v>142</v>
      </c>
      <c r="D44" s="2" t="s">
        <v>143</v>
      </c>
      <c r="E44" s="4">
        <v>230</v>
      </c>
      <c r="F44" s="14">
        <v>297.5</v>
      </c>
      <c r="G44" s="2" t="s">
        <v>207</v>
      </c>
      <c r="H44" s="2" t="s">
        <v>144</v>
      </c>
      <c r="I44" s="2" t="s">
        <v>162</v>
      </c>
      <c r="J44" s="2"/>
      <c r="K44" s="2"/>
      <c r="L44" s="2"/>
      <c r="M44" s="2"/>
      <c r="N44" s="2"/>
      <c r="O44" s="4">
        <v>0</v>
      </c>
      <c r="P44" s="2" t="s">
        <v>163</v>
      </c>
    </row>
    <row r="45" spans="1:16" ht="18.75" customHeight="1" x14ac:dyDescent="0.3">
      <c r="A45" s="4">
        <v>44</v>
      </c>
      <c r="B45" s="11">
        <v>44192</v>
      </c>
      <c r="C45" s="2" t="s">
        <v>142</v>
      </c>
      <c r="D45" s="2" t="s">
        <v>143</v>
      </c>
      <c r="E45" s="4">
        <v>1066</v>
      </c>
      <c r="F45" s="4">
        <v>819</v>
      </c>
      <c r="G45" s="2" t="s">
        <v>208</v>
      </c>
      <c r="H45" s="2" t="s">
        <v>147</v>
      </c>
      <c r="I45" s="2" t="s">
        <v>162</v>
      </c>
      <c r="J45" s="2"/>
      <c r="K45" s="2"/>
      <c r="L45" s="2"/>
      <c r="M45" s="2"/>
      <c r="N45" s="2"/>
      <c r="O45" s="4">
        <v>0</v>
      </c>
      <c r="P45" s="2" t="s">
        <v>167</v>
      </c>
    </row>
    <row r="46" spans="1:16" ht="18.75" customHeight="1" x14ac:dyDescent="0.3">
      <c r="A46" s="4">
        <v>45</v>
      </c>
      <c r="B46" s="11">
        <v>44199</v>
      </c>
      <c r="C46" s="2" t="s">
        <v>142</v>
      </c>
      <c r="D46" s="2" t="s">
        <v>143</v>
      </c>
      <c r="E46" s="4">
        <v>600</v>
      </c>
      <c r="F46" s="14">
        <v>836.5</v>
      </c>
      <c r="G46" s="2" t="s">
        <v>209</v>
      </c>
      <c r="H46" s="2" t="s">
        <v>147</v>
      </c>
      <c r="I46" s="2" t="s">
        <v>162</v>
      </c>
      <c r="J46" s="2"/>
      <c r="K46" s="2"/>
      <c r="L46" s="2"/>
      <c r="M46" s="2"/>
      <c r="N46" s="2"/>
      <c r="O46" s="4">
        <v>0</v>
      </c>
      <c r="P46" s="2" t="s">
        <v>167</v>
      </c>
    </row>
    <row r="47" spans="1:16" ht="18.75" customHeight="1" x14ac:dyDescent="0.3">
      <c r="A47" s="4">
        <v>46</v>
      </c>
      <c r="B47" s="11">
        <v>44199</v>
      </c>
      <c r="C47" s="2" t="s">
        <v>142</v>
      </c>
      <c r="D47" s="2" t="s">
        <v>143</v>
      </c>
      <c r="E47" s="4">
        <v>130</v>
      </c>
      <c r="F47" s="4">
        <v>135</v>
      </c>
      <c r="G47" s="2" t="s">
        <v>210</v>
      </c>
      <c r="H47" s="2" t="s">
        <v>144</v>
      </c>
      <c r="I47" s="2" t="s">
        <v>162</v>
      </c>
      <c r="J47" s="2"/>
      <c r="K47" s="2"/>
      <c r="L47" s="2"/>
      <c r="M47" s="2"/>
      <c r="N47" s="2"/>
      <c r="O47" s="4">
        <v>0</v>
      </c>
      <c r="P47" s="2" t="s">
        <v>163</v>
      </c>
    </row>
    <row r="48" spans="1:16" ht="18.75" customHeight="1" x14ac:dyDescent="0.3">
      <c r="A48" s="4">
        <v>47</v>
      </c>
      <c r="B48" s="11">
        <v>44206</v>
      </c>
      <c r="C48" s="2" t="s">
        <v>142</v>
      </c>
      <c r="D48" s="2" t="s">
        <v>143</v>
      </c>
      <c r="E48" s="4">
        <v>440</v>
      </c>
      <c r="F48" s="14">
        <v>355.75</v>
      </c>
      <c r="G48" s="2" t="s">
        <v>211</v>
      </c>
      <c r="H48" s="2" t="s">
        <v>146</v>
      </c>
      <c r="I48" s="2" t="s">
        <v>162</v>
      </c>
      <c r="J48" s="2"/>
      <c r="K48" s="2"/>
      <c r="L48" s="2"/>
      <c r="M48" s="2"/>
      <c r="N48" s="2"/>
      <c r="O48" s="4">
        <v>0</v>
      </c>
      <c r="P48" s="2" t="s">
        <v>165</v>
      </c>
    </row>
    <row r="49" spans="1:16" ht="18.75" customHeight="1" x14ac:dyDescent="0.3">
      <c r="A49" s="4">
        <v>48</v>
      </c>
      <c r="B49" s="11">
        <v>44234</v>
      </c>
      <c r="C49" s="2" t="s">
        <v>142</v>
      </c>
      <c r="D49" s="2" t="s">
        <v>143</v>
      </c>
      <c r="E49" s="4">
        <v>220</v>
      </c>
      <c r="F49" s="14">
        <v>294.25</v>
      </c>
      <c r="G49" s="2" t="s">
        <v>212</v>
      </c>
      <c r="H49" s="2" t="s">
        <v>146</v>
      </c>
      <c r="I49" s="2" t="s">
        <v>162</v>
      </c>
      <c r="J49" s="2"/>
      <c r="K49" s="2"/>
      <c r="L49" s="2"/>
      <c r="M49" s="2"/>
      <c r="N49" s="2"/>
      <c r="O49" s="4">
        <v>0</v>
      </c>
      <c r="P49" s="2" t="s">
        <v>165</v>
      </c>
    </row>
    <row r="50" spans="1:16" ht="18.75" customHeight="1" x14ac:dyDescent="0.3">
      <c r="A50" s="4">
        <v>49</v>
      </c>
      <c r="B50" s="11">
        <v>44234</v>
      </c>
      <c r="C50" s="2" t="s">
        <v>142</v>
      </c>
      <c r="D50" s="2" t="s">
        <v>143</v>
      </c>
      <c r="E50" s="4">
        <v>570</v>
      </c>
      <c r="F50" s="14">
        <v>874.25</v>
      </c>
      <c r="G50" s="2" t="s">
        <v>213</v>
      </c>
      <c r="H50" s="2" t="s">
        <v>147</v>
      </c>
      <c r="I50" s="2" t="s">
        <v>162</v>
      </c>
      <c r="J50" s="2"/>
      <c r="K50" s="2"/>
      <c r="L50" s="2"/>
      <c r="M50" s="2"/>
      <c r="N50" s="2"/>
      <c r="O50" s="4">
        <v>0</v>
      </c>
      <c r="P50" s="2" t="s">
        <v>167</v>
      </c>
    </row>
    <row r="51" spans="1:16" ht="18.75" customHeight="1" x14ac:dyDescent="0.3">
      <c r="A51" s="4">
        <v>50</v>
      </c>
      <c r="B51" s="11">
        <v>44241</v>
      </c>
      <c r="C51" s="2" t="s">
        <v>142</v>
      </c>
      <c r="D51" s="2" t="s">
        <v>143</v>
      </c>
      <c r="E51" s="4">
        <v>710</v>
      </c>
      <c r="F51" s="14">
        <v>791.75</v>
      </c>
      <c r="G51" s="2" t="s">
        <v>214</v>
      </c>
      <c r="H51" s="2" t="s">
        <v>147</v>
      </c>
      <c r="I51" s="2" t="s">
        <v>162</v>
      </c>
      <c r="J51" s="2"/>
      <c r="K51" s="2"/>
      <c r="L51" s="2"/>
      <c r="M51" s="2"/>
      <c r="N51" s="2"/>
      <c r="O51" s="4">
        <v>0</v>
      </c>
      <c r="P51" s="2" t="s">
        <v>167</v>
      </c>
    </row>
    <row r="52" spans="1:16" ht="18.75" customHeight="1" x14ac:dyDescent="0.3">
      <c r="A52" s="4">
        <v>51</v>
      </c>
      <c r="B52" s="11">
        <v>44241</v>
      </c>
      <c r="C52" s="2" t="s">
        <v>142</v>
      </c>
      <c r="D52" s="2" t="s">
        <v>143</v>
      </c>
      <c r="E52" s="4">
        <v>220</v>
      </c>
      <c r="F52" s="14">
        <v>324.25</v>
      </c>
      <c r="G52" s="2" t="s">
        <v>215</v>
      </c>
      <c r="H52" s="2" t="s">
        <v>144</v>
      </c>
      <c r="I52" s="2" t="s">
        <v>162</v>
      </c>
      <c r="J52" s="2"/>
      <c r="K52" s="2"/>
      <c r="L52" s="2"/>
      <c r="M52" s="2"/>
      <c r="N52" s="2"/>
      <c r="O52" s="4">
        <v>0</v>
      </c>
      <c r="P52" s="2" t="s">
        <v>163</v>
      </c>
    </row>
    <row r="53" spans="1:16" ht="18.75" customHeight="1" x14ac:dyDescent="0.3">
      <c r="A53" s="4">
        <v>52</v>
      </c>
      <c r="B53" s="11">
        <v>44248</v>
      </c>
      <c r="C53" s="2" t="s">
        <v>142</v>
      </c>
      <c r="D53" s="2" t="s">
        <v>143</v>
      </c>
      <c r="E53" s="4">
        <v>620</v>
      </c>
      <c r="F53" s="4">
        <v>700</v>
      </c>
      <c r="G53" s="2" t="s">
        <v>216</v>
      </c>
      <c r="H53" s="2" t="s">
        <v>147</v>
      </c>
      <c r="I53" s="2" t="s">
        <v>162</v>
      </c>
      <c r="J53" s="2"/>
      <c r="K53" s="2"/>
      <c r="L53" s="2"/>
      <c r="M53" s="2"/>
      <c r="N53" s="2"/>
      <c r="O53" s="4">
        <v>0</v>
      </c>
      <c r="P53" s="2" t="s">
        <v>167</v>
      </c>
    </row>
    <row r="54" spans="1:16" ht="18.75" customHeight="1" x14ac:dyDescent="0.3">
      <c r="A54" s="4">
        <v>53</v>
      </c>
      <c r="B54" s="11">
        <v>44269</v>
      </c>
      <c r="C54" s="2" t="s">
        <v>142</v>
      </c>
      <c r="D54" s="2" t="s">
        <v>143</v>
      </c>
      <c r="E54" s="4">
        <v>770</v>
      </c>
      <c r="F54" s="14">
        <v>743.75</v>
      </c>
      <c r="G54" s="2" t="s">
        <v>217</v>
      </c>
      <c r="H54" s="2" t="s">
        <v>147</v>
      </c>
      <c r="I54" s="2" t="s">
        <v>162</v>
      </c>
      <c r="J54" s="2"/>
      <c r="K54" s="2"/>
      <c r="L54" s="2"/>
      <c r="M54" s="2"/>
      <c r="N54" s="2"/>
      <c r="O54" s="4">
        <v>0</v>
      </c>
      <c r="P54" s="2" t="s">
        <v>167</v>
      </c>
    </row>
    <row r="55" spans="1:16" ht="18.75" customHeight="1" x14ac:dyDescent="0.3">
      <c r="A55" s="4">
        <v>54</v>
      </c>
      <c r="B55" s="11">
        <v>44269</v>
      </c>
      <c r="C55" s="2" t="s">
        <v>142</v>
      </c>
      <c r="D55" s="2" t="s">
        <v>143</v>
      </c>
      <c r="E55" s="4">
        <v>250</v>
      </c>
      <c r="F55" s="14">
        <v>682.5</v>
      </c>
      <c r="G55" s="2" t="s">
        <v>218</v>
      </c>
      <c r="H55" s="2" t="s">
        <v>146</v>
      </c>
      <c r="I55" s="2" t="s">
        <v>162</v>
      </c>
      <c r="J55" s="2"/>
      <c r="K55" s="2"/>
      <c r="L55" s="2"/>
      <c r="M55" s="2"/>
      <c r="N55" s="2"/>
      <c r="O55" s="4">
        <v>0</v>
      </c>
      <c r="P55" s="2" t="s">
        <v>165</v>
      </c>
    </row>
    <row r="56" spans="1:16" ht="18.75" customHeight="1" x14ac:dyDescent="0.3">
      <c r="A56" s="4">
        <v>55</v>
      </c>
      <c r="B56" s="11">
        <v>44276</v>
      </c>
      <c r="C56" s="2" t="s">
        <v>142</v>
      </c>
      <c r="D56" s="2" t="s">
        <v>143</v>
      </c>
      <c r="E56" s="4">
        <v>785</v>
      </c>
      <c r="F56" s="4">
        <v>785</v>
      </c>
      <c r="G56" s="2" t="s">
        <v>219</v>
      </c>
      <c r="H56" s="2" t="s">
        <v>147</v>
      </c>
      <c r="I56" s="2" t="s">
        <v>162</v>
      </c>
      <c r="J56" s="2"/>
      <c r="K56" s="2"/>
      <c r="L56" s="2"/>
      <c r="M56" s="2"/>
      <c r="N56" s="2"/>
      <c r="O56" s="4">
        <v>0</v>
      </c>
      <c r="P56" s="2" t="s">
        <v>167</v>
      </c>
    </row>
    <row r="57" spans="1:16" ht="18.75" customHeight="1" x14ac:dyDescent="0.3">
      <c r="A57" s="4">
        <v>56</v>
      </c>
      <c r="B57" s="11">
        <v>44297</v>
      </c>
      <c r="C57" s="2" t="s">
        <v>142</v>
      </c>
      <c r="D57" s="2" t="s">
        <v>143</v>
      </c>
      <c r="E57" s="4">
        <v>360</v>
      </c>
      <c r="F57" s="14">
        <v>526.25</v>
      </c>
      <c r="G57" s="2" t="s">
        <v>220</v>
      </c>
      <c r="H57" s="2" t="s">
        <v>147</v>
      </c>
      <c r="I57" s="2" t="s">
        <v>162</v>
      </c>
      <c r="J57" s="2"/>
      <c r="K57" s="2"/>
      <c r="L57" s="2"/>
      <c r="M57" s="2"/>
      <c r="N57" s="2"/>
      <c r="O57" s="4">
        <v>0</v>
      </c>
      <c r="P57" s="2" t="s">
        <v>167</v>
      </c>
    </row>
    <row r="58" spans="1:16" ht="18.75" customHeight="1" x14ac:dyDescent="0.3">
      <c r="A58" s="4">
        <v>57</v>
      </c>
      <c r="B58" s="11">
        <v>44311</v>
      </c>
      <c r="C58" s="2" t="s">
        <v>142</v>
      </c>
      <c r="D58" s="2" t="s">
        <v>143</v>
      </c>
      <c r="E58" s="4">
        <v>660</v>
      </c>
      <c r="F58" s="14">
        <v>482.5</v>
      </c>
      <c r="G58" s="2" t="s">
        <v>221</v>
      </c>
      <c r="H58" s="2" t="s">
        <v>147</v>
      </c>
      <c r="I58" s="2" t="s">
        <v>162</v>
      </c>
      <c r="J58" s="2"/>
      <c r="K58" s="2"/>
      <c r="L58" s="2"/>
      <c r="M58" s="2"/>
      <c r="N58" s="2"/>
      <c r="O58" s="4">
        <v>0</v>
      </c>
      <c r="P58" s="2" t="s">
        <v>167</v>
      </c>
    </row>
    <row r="59" spans="1:16" ht="18.75" customHeight="1" x14ac:dyDescent="0.3">
      <c r="A59" s="4">
        <v>58</v>
      </c>
      <c r="B59" s="11">
        <v>44311</v>
      </c>
      <c r="C59" s="2" t="s">
        <v>142</v>
      </c>
      <c r="D59" s="2" t="s">
        <v>143</v>
      </c>
      <c r="E59" s="4">
        <v>123</v>
      </c>
      <c r="F59" s="14">
        <v>131.5</v>
      </c>
      <c r="G59" s="2" t="s">
        <v>222</v>
      </c>
      <c r="H59" s="2" t="s">
        <v>146</v>
      </c>
      <c r="I59" s="2" t="s">
        <v>162</v>
      </c>
      <c r="J59" s="2"/>
      <c r="K59" s="2"/>
      <c r="L59" s="2"/>
      <c r="M59" s="2"/>
      <c r="N59" s="2"/>
      <c r="O59" s="4">
        <v>0</v>
      </c>
      <c r="P59" s="2" t="s">
        <v>165</v>
      </c>
    </row>
    <row r="60" spans="1:16" ht="18.75" customHeight="1" x14ac:dyDescent="0.3">
      <c r="A60" s="4">
        <v>59</v>
      </c>
      <c r="B60" s="11">
        <v>44318</v>
      </c>
      <c r="C60" s="2" t="s">
        <v>142</v>
      </c>
      <c r="D60" s="2" t="s">
        <v>143</v>
      </c>
      <c r="E60" s="4">
        <v>880</v>
      </c>
      <c r="F60" s="4">
        <v>525</v>
      </c>
      <c r="G60" s="2" t="s">
        <v>223</v>
      </c>
      <c r="H60" s="2" t="s">
        <v>147</v>
      </c>
      <c r="I60" s="2" t="s">
        <v>162</v>
      </c>
      <c r="J60" s="2"/>
      <c r="K60" s="2"/>
      <c r="L60" s="2"/>
      <c r="M60" s="2"/>
      <c r="N60" s="2"/>
      <c r="O60" s="4">
        <v>0</v>
      </c>
      <c r="P60" s="2" t="s">
        <v>167</v>
      </c>
    </row>
    <row r="61" spans="1:16" ht="18.75" customHeight="1" x14ac:dyDescent="0.3">
      <c r="A61" s="4">
        <v>60</v>
      </c>
      <c r="B61" s="11">
        <v>44318</v>
      </c>
      <c r="C61" s="2" t="s">
        <v>142</v>
      </c>
      <c r="D61" s="2" t="s">
        <v>143</v>
      </c>
      <c r="E61" s="4">
        <v>460</v>
      </c>
      <c r="F61" s="4">
        <v>179</v>
      </c>
      <c r="G61" s="2" t="s">
        <v>224</v>
      </c>
      <c r="H61" s="2" t="s">
        <v>146</v>
      </c>
      <c r="I61" s="2" t="s">
        <v>162</v>
      </c>
      <c r="J61" s="2"/>
      <c r="K61" s="2"/>
      <c r="L61" s="2"/>
      <c r="M61" s="2"/>
      <c r="N61" s="2"/>
      <c r="O61" s="4">
        <v>0</v>
      </c>
      <c r="P61" s="2" t="s">
        <v>165</v>
      </c>
    </row>
    <row r="62" spans="1:16" ht="18.75" customHeight="1" x14ac:dyDescent="0.3">
      <c r="A62" s="4">
        <v>61</v>
      </c>
      <c r="B62" s="11">
        <v>44318</v>
      </c>
      <c r="C62" s="2" t="s">
        <v>142</v>
      </c>
      <c r="D62" s="2" t="s">
        <v>143</v>
      </c>
      <c r="E62" s="4">
        <v>410</v>
      </c>
      <c r="F62" s="14">
        <v>187.5</v>
      </c>
      <c r="G62" s="2" t="s">
        <v>225</v>
      </c>
      <c r="H62" s="2" t="s">
        <v>144</v>
      </c>
      <c r="I62" s="2" t="s">
        <v>162</v>
      </c>
      <c r="J62" s="2"/>
      <c r="K62" s="2"/>
      <c r="L62" s="2"/>
      <c r="M62" s="2"/>
      <c r="N62" s="2"/>
      <c r="O62" s="4">
        <v>0</v>
      </c>
      <c r="P62" s="2" t="s">
        <v>163</v>
      </c>
    </row>
    <row r="63" spans="1:16" ht="18.75" customHeight="1" x14ac:dyDescent="0.3">
      <c r="A63" s="4">
        <v>62</v>
      </c>
      <c r="B63" s="11">
        <v>44325</v>
      </c>
      <c r="C63" s="2" t="s">
        <v>142</v>
      </c>
      <c r="D63" s="2" t="s">
        <v>143</v>
      </c>
      <c r="E63" s="4">
        <v>650</v>
      </c>
      <c r="F63" s="14">
        <v>597.5</v>
      </c>
      <c r="G63" s="2" t="s">
        <v>226</v>
      </c>
      <c r="H63" s="2" t="s">
        <v>147</v>
      </c>
      <c r="I63" s="2" t="s">
        <v>162</v>
      </c>
      <c r="J63" s="2"/>
      <c r="K63" s="2"/>
      <c r="L63" s="2"/>
      <c r="M63" s="2"/>
      <c r="N63" s="2"/>
      <c r="O63" s="4">
        <v>0</v>
      </c>
      <c r="P63" s="2" t="s">
        <v>167</v>
      </c>
    </row>
    <row r="64" spans="1:16" ht="18.75" customHeight="1" x14ac:dyDescent="0.3">
      <c r="A64" s="4">
        <v>63</v>
      </c>
      <c r="B64" s="11">
        <v>44325</v>
      </c>
      <c r="C64" s="2" t="s">
        <v>142</v>
      </c>
      <c r="D64" s="2" t="s">
        <v>143</v>
      </c>
      <c r="E64" s="4">
        <v>406</v>
      </c>
      <c r="F64" s="14">
        <v>255.5</v>
      </c>
      <c r="G64" s="2" t="s">
        <v>227</v>
      </c>
      <c r="H64" s="2" t="s">
        <v>146</v>
      </c>
      <c r="I64" s="2" t="s">
        <v>162</v>
      </c>
      <c r="J64" s="2"/>
      <c r="K64" s="2"/>
      <c r="L64" s="2"/>
      <c r="M64" s="2"/>
      <c r="N64" s="2"/>
      <c r="O64" s="4">
        <v>0</v>
      </c>
      <c r="P64" s="2" t="s">
        <v>165</v>
      </c>
    </row>
    <row r="65" spans="1:16" ht="18.75" customHeight="1" x14ac:dyDescent="0.3">
      <c r="A65" s="4">
        <v>64</v>
      </c>
      <c r="B65" s="11">
        <v>44325</v>
      </c>
      <c r="C65" s="2" t="s">
        <v>142</v>
      </c>
      <c r="D65" s="2" t="s">
        <v>143</v>
      </c>
      <c r="E65" s="4">
        <v>460</v>
      </c>
      <c r="F65" s="4">
        <v>290</v>
      </c>
      <c r="G65" s="2" t="s">
        <v>228</v>
      </c>
      <c r="H65" s="2" t="s">
        <v>144</v>
      </c>
      <c r="I65" s="2" t="s">
        <v>162</v>
      </c>
      <c r="J65" s="2"/>
      <c r="K65" s="2"/>
      <c r="L65" s="2"/>
      <c r="M65" s="2"/>
      <c r="N65" s="2"/>
      <c r="O65" s="4">
        <v>0</v>
      </c>
      <c r="P65" s="2" t="s">
        <v>163</v>
      </c>
    </row>
    <row r="66" spans="1:16" ht="18.75" customHeight="1" x14ac:dyDescent="0.3">
      <c r="A66" s="4">
        <v>65</v>
      </c>
      <c r="B66" s="11">
        <v>44332</v>
      </c>
      <c r="C66" s="2" t="s">
        <v>142</v>
      </c>
      <c r="D66" s="2" t="s">
        <v>143</v>
      </c>
      <c r="E66" s="4">
        <v>830</v>
      </c>
      <c r="F66" s="14">
        <v>454.75</v>
      </c>
      <c r="G66" s="2" t="s">
        <v>229</v>
      </c>
      <c r="H66" s="2" t="s">
        <v>146</v>
      </c>
      <c r="I66" s="2" t="s">
        <v>162</v>
      </c>
      <c r="J66" s="2"/>
      <c r="K66" s="2"/>
      <c r="L66" s="2"/>
      <c r="M66" s="2"/>
      <c r="N66" s="2"/>
      <c r="O66" s="4">
        <v>0</v>
      </c>
      <c r="P66" s="2" t="s">
        <v>165</v>
      </c>
    </row>
    <row r="67" spans="1:16" ht="18.75" customHeight="1" x14ac:dyDescent="0.3">
      <c r="A67" s="4">
        <v>66</v>
      </c>
      <c r="B67" s="11">
        <v>44332</v>
      </c>
      <c r="C67" s="2" t="s">
        <v>142</v>
      </c>
      <c r="D67" s="2" t="s">
        <v>143</v>
      </c>
      <c r="E67" s="4">
        <v>150</v>
      </c>
      <c r="F67" s="4">
        <v>585</v>
      </c>
      <c r="G67" s="2" t="s">
        <v>230</v>
      </c>
      <c r="H67" s="2" t="s">
        <v>147</v>
      </c>
      <c r="I67" s="2" t="s">
        <v>162</v>
      </c>
      <c r="J67" s="2"/>
      <c r="K67" s="2"/>
      <c r="L67" s="2"/>
      <c r="M67" s="2"/>
      <c r="N67" s="2"/>
      <c r="O67" s="4">
        <v>0</v>
      </c>
      <c r="P67" s="2" t="s">
        <v>167</v>
      </c>
    </row>
    <row r="68" spans="1:16" ht="18.75" customHeight="1" x14ac:dyDescent="0.3">
      <c r="A68" s="4">
        <v>67</v>
      </c>
      <c r="B68" s="11">
        <v>44339</v>
      </c>
      <c r="C68" s="2" t="s">
        <v>142</v>
      </c>
      <c r="D68" s="2" t="s">
        <v>143</v>
      </c>
      <c r="E68" s="4">
        <v>356</v>
      </c>
      <c r="F68" s="4">
        <v>319</v>
      </c>
      <c r="G68" s="2" t="s">
        <v>231</v>
      </c>
      <c r="H68" s="2" t="s">
        <v>144</v>
      </c>
      <c r="I68" s="2" t="s">
        <v>162</v>
      </c>
      <c r="J68" s="2"/>
      <c r="K68" s="2"/>
      <c r="L68" s="2"/>
      <c r="M68" s="2"/>
      <c r="N68" s="2"/>
      <c r="O68" s="4">
        <v>0</v>
      </c>
      <c r="P68" s="2" t="s">
        <v>163</v>
      </c>
    </row>
    <row r="69" spans="1:16" ht="18.75" customHeight="1" x14ac:dyDescent="0.3">
      <c r="A69" s="4">
        <v>68</v>
      </c>
      <c r="B69" s="11">
        <v>44346</v>
      </c>
      <c r="C69" s="2" t="s">
        <v>142</v>
      </c>
      <c r="D69" s="2" t="s">
        <v>143</v>
      </c>
      <c r="E69" s="4">
        <v>355</v>
      </c>
      <c r="F69" s="14">
        <v>378.75</v>
      </c>
      <c r="G69" s="2" t="s">
        <v>232</v>
      </c>
      <c r="H69" s="2" t="s">
        <v>147</v>
      </c>
      <c r="I69" s="2" t="s">
        <v>162</v>
      </c>
      <c r="J69" s="2"/>
      <c r="K69" s="2"/>
      <c r="L69" s="2"/>
      <c r="M69" s="2"/>
      <c r="N69" s="2"/>
      <c r="O69" s="4">
        <v>0</v>
      </c>
      <c r="P69" s="2" t="s">
        <v>167</v>
      </c>
    </row>
    <row r="70" spans="1:16" ht="18.75" customHeight="1" x14ac:dyDescent="0.3">
      <c r="A70" s="4">
        <v>69</v>
      </c>
      <c r="B70" s="11">
        <v>44353</v>
      </c>
      <c r="C70" s="2" t="s">
        <v>142</v>
      </c>
      <c r="D70" s="2" t="s">
        <v>143</v>
      </c>
      <c r="E70" s="4">
        <v>130</v>
      </c>
      <c r="F70" s="14">
        <v>185.25</v>
      </c>
      <c r="G70" s="2" t="s">
        <v>233</v>
      </c>
      <c r="H70" s="2" t="s">
        <v>144</v>
      </c>
      <c r="I70" s="2" t="s">
        <v>162</v>
      </c>
      <c r="J70" s="2"/>
      <c r="K70" s="2"/>
      <c r="L70" s="2"/>
      <c r="M70" s="2"/>
      <c r="N70" s="2"/>
      <c r="O70" s="4">
        <v>0</v>
      </c>
      <c r="P70" s="2" t="s">
        <v>163</v>
      </c>
    </row>
    <row r="71" spans="1:16" ht="18.75" customHeight="1" x14ac:dyDescent="0.3">
      <c r="A71" s="4">
        <v>70</v>
      </c>
      <c r="B71" s="11">
        <v>44353</v>
      </c>
      <c r="C71" s="2" t="s">
        <v>142</v>
      </c>
      <c r="D71" s="2" t="s">
        <v>143</v>
      </c>
      <c r="E71" s="4">
        <v>416</v>
      </c>
      <c r="F71" s="14">
        <v>389.75</v>
      </c>
      <c r="G71" s="2" t="s">
        <v>234</v>
      </c>
      <c r="H71" s="2" t="s">
        <v>146</v>
      </c>
      <c r="I71" s="2" t="s">
        <v>162</v>
      </c>
      <c r="J71" s="2"/>
      <c r="K71" s="2"/>
      <c r="L71" s="2"/>
      <c r="M71" s="2"/>
      <c r="N71" s="2"/>
      <c r="O71" s="4">
        <v>0</v>
      </c>
      <c r="P71" s="2" t="s">
        <v>165</v>
      </c>
    </row>
    <row r="72" spans="1:16" ht="18.75" customHeight="1" x14ac:dyDescent="0.3">
      <c r="A72" s="4">
        <v>71</v>
      </c>
      <c r="B72" s="11">
        <v>44353</v>
      </c>
      <c r="C72" s="2" t="s">
        <v>142</v>
      </c>
      <c r="D72" s="2" t="s">
        <v>143</v>
      </c>
      <c r="E72" s="4">
        <v>130</v>
      </c>
      <c r="F72" s="14">
        <v>248.75</v>
      </c>
      <c r="G72" s="2" t="s">
        <v>235</v>
      </c>
      <c r="H72" s="2" t="s">
        <v>147</v>
      </c>
      <c r="I72" s="2" t="s">
        <v>162</v>
      </c>
      <c r="J72" s="2"/>
      <c r="K72" s="2"/>
      <c r="L72" s="2"/>
      <c r="M72" s="2"/>
      <c r="N72" s="2"/>
      <c r="O72" s="4">
        <v>0</v>
      </c>
      <c r="P72" s="2" t="s">
        <v>167</v>
      </c>
    </row>
    <row r="73" spans="1:16" ht="18.75" customHeight="1" x14ac:dyDescent="0.3">
      <c r="A73" s="4">
        <v>72</v>
      </c>
      <c r="B73" s="11">
        <v>44360</v>
      </c>
      <c r="C73" s="2" t="s">
        <v>142</v>
      </c>
      <c r="D73" s="2" t="s">
        <v>143</v>
      </c>
      <c r="E73" s="4">
        <v>490</v>
      </c>
      <c r="F73" s="14">
        <v>333.75</v>
      </c>
      <c r="G73" s="2" t="s">
        <v>236</v>
      </c>
      <c r="H73" s="2" t="s">
        <v>147</v>
      </c>
      <c r="I73" s="2" t="s">
        <v>162</v>
      </c>
      <c r="J73" s="2"/>
      <c r="K73" s="2"/>
      <c r="L73" s="2"/>
      <c r="M73" s="2"/>
      <c r="N73" s="2"/>
      <c r="O73" s="4">
        <v>0</v>
      </c>
      <c r="P73" s="2" t="s">
        <v>167</v>
      </c>
    </row>
    <row r="74" spans="1:16" ht="18.75" customHeight="1" x14ac:dyDescent="0.3">
      <c r="A74" s="4">
        <v>73</v>
      </c>
      <c r="B74" s="11">
        <v>44360</v>
      </c>
      <c r="C74" s="2" t="s">
        <v>142</v>
      </c>
      <c r="D74" s="2" t="s">
        <v>143</v>
      </c>
      <c r="E74" s="4">
        <v>350</v>
      </c>
      <c r="F74" s="14">
        <v>260.25</v>
      </c>
      <c r="G74" s="2" t="s">
        <v>237</v>
      </c>
      <c r="H74" s="2" t="s">
        <v>144</v>
      </c>
      <c r="I74" s="2" t="s">
        <v>162</v>
      </c>
      <c r="J74" s="2"/>
      <c r="K74" s="2"/>
      <c r="L74" s="2"/>
      <c r="M74" s="2"/>
      <c r="N74" s="2"/>
      <c r="O74" s="4">
        <v>0</v>
      </c>
      <c r="P74" s="2" t="s">
        <v>163</v>
      </c>
    </row>
    <row r="75" spans="1:16" ht="18.75" customHeight="1" x14ac:dyDescent="0.3">
      <c r="A75" s="4">
        <v>74</v>
      </c>
      <c r="B75" s="11">
        <v>44367</v>
      </c>
      <c r="C75" s="2" t="s">
        <v>142</v>
      </c>
      <c r="D75" s="2" t="s">
        <v>143</v>
      </c>
      <c r="E75" s="4">
        <v>720</v>
      </c>
      <c r="F75" s="14">
        <v>423.75</v>
      </c>
      <c r="G75" s="2" t="s">
        <v>238</v>
      </c>
      <c r="H75" s="2" t="s">
        <v>147</v>
      </c>
      <c r="I75" s="2" t="s">
        <v>162</v>
      </c>
      <c r="J75" s="2"/>
      <c r="K75" s="2"/>
      <c r="L75" s="2"/>
      <c r="M75" s="2"/>
      <c r="N75" s="2"/>
      <c r="O75" s="4">
        <v>0</v>
      </c>
      <c r="P75" s="2" t="s">
        <v>167</v>
      </c>
    </row>
    <row r="76" spans="1:16" ht="18.75" customHeight="1" x14ac:dyDescent="0.3">
      <c r="A76" s="4">
        <v>75</v>
      </c>
      <c r="B76" s="11">
        <v>44367</v>
      </c>
      <c r="C76" s="2" t="s">
        <v>142</v>
      </c>
      <c r="D76" s="2" t="s">
        <v>143</v>
      </c>
      <c r="E76" s="4">
        <v>530</v>
      </c>
      <c r="F76" s="14">
        <v>303.75</v>
      </c>
      <c r="G76" s="2" t="s">
        <v>239</v>
      </c>
      <c r="H76" s="2" t="s">
        <v>144</v>
      </c>
      <c r="I76" s="2" t="s">
        <v>162</v>
      </c>
      <c r="J76" s="2"/>
      <c r="K76" s="2"/>
      <c r="L76" s="2"/>
      <c r="M76" s="2"/>
      <c r="N76" s="2"/>
      <c r="O76" s="4">
        <v>0</v>
      </c>
      <c r="P76" s="2" t="s">
        <v>163</v>
      </c>
    </row>
    <row r="77" spans="1:16" ht="18.75" customHeight="1" x14ac:dyDescent="0.3">
      <c r="A77" s="4">
        <v>76</v>
      </c>
      <c r="B77" s="11">
        <v>44367</v>
      </c>
      <c r="C77" s="2" t="s">
        <v>142</v>
      </c>
      <c r="D77" s="2" t="s">
        <v>143</v>
      </c>
      <c r="E77" s="4">
        <v>600</v>
      </c>
      <c r="F77" s="4">
        <v>309</v>
      </c>
      <c r="G77" s="2" t="s">
        <v>240</v>
      </c>
      <c r="H77" s="2" t="s">
        <v>146</v>
      </c>
      <c r="I77" s="2" t="s">
        <v>162</v>
      </c>
      <c r="J77" s="2"/>
      <c r="K77" s="2"/>
      <c r="L77" s="2"/>
      <c r="M77" s="2"/>
      <c r="N77" s="2"/>
      <c r="O77" s="4">
        <v>0</v>
      </c>
      <c r="P77" s="2" t="s">
        <v>165</v>
      </c>
    </row>
    <row r="78" spans="1:16" ht="18.75" customHeight="1" x14ac:dyDescent="0.3">
      <c r="A78" s="4">
        <v>77</v>
      </c>
      <c r="B78" s="11">
        <v>44374</v>
      </c>
      <c r="C78" s="2" t="s">
        <v>142</v>
      </c>
      <c r="D78" s="2" t="s">
        <v>143</v>
      </c>
      <c r="E78" s="4">
        <v>854</v>
      </c>
      <c r="F78" s="14">
        <v>512.5</v>
      </c>
      <c r="G78" s="2" t="s">
        <v>241</v>
      </c>
      <c r="H78" s="2" t="s">
        <v>146</v>
      </c>
      <c r="I78" s="2" t="s">
        <v>162</v>
      </c>
      <c r="J78" s="2"/>
      <c r="K78" s="2"/>
      <c r="L78" s="2"/>
      <c r="M78" s="2"/>
      <c r="N78" s="2"/>
      <c r="O78" s="4">
        <v>0</v>
      </c>
      <c r="P78" s="2" t="s">
        <v>165</v>
      </c>
    </row>
    <row r="79" spans="1:16" ht="18.75" customHeight="1" x14ac:dyDescent="0.3">
      <c r="A79" s="4">
        <v>78</v>
      </c>
      <c r="B79" s="11">
        <v>44374</v>
      </c>
      <c r="C79" s="2" t="s">
        <v>142</v>
      </c>
      <c r="D79" s="2" t="s">
        <v>143</v>
      </c>
      <c r="E79" s="4">
        <v>1335</v>
      </c>
      <c r="F79" s="14">
        <v>668.75</v>
      </c>
      <c r="G79" s="2" t="s">
        <v>242</v>
      </c>
      <c r="H79" s="2" t="s">
        <v>147</v>
      </c>
      <c r="I79" s="2" t="s">
        <v>162</v>
      </c>
      <c r="J79" s="2"/>
      <c r="K79" s="2"/>
      <c r="L79" s="2"/>
      <c r="M79" s="2"/>
      <c r="N79" s="2"/>
      <c r="O79" s="4">
        <v>0</v>
      </c>
      <c r="P79" s="2" t="s">
        <v>167</v>
      </c>
    </row>
    <row r="80" spans="1:16" ht="18.75" customHeight="1" x14ac:dyDescent="0.3">
      <c r="A80" s="4">
        <v>79</v>
      </c>
      <c r="B80" s="11">
        <v>44374</v>
      </c>
      <c r="C80" s="2" t="s">
        <v>142</v>
      </c>
      <c r="D80" s="2" t="s">
        <v>143</v>
      </c>
      <c r="E80" s="4">
        <v>395</v>
      </c>
      <c r="F80" s="14">
        <v>351.25</v>
      </c>
      <c r="G80" s="2" t="s">
        <v>243</v>
      </c>
      <c r="H80" s="2" t="s">
        <v>144</v>
      </c>
      <c r="I80" s="2" t="s">
        <v>162</v>
      </c>
      <c r="J80" s="2"/>
      <c r="K80" s="2"/>
      <c r="L80" s="2"/>
      <c r="M80" s="2"/>
      <c r="N80" s="2"/>
      <c r="O80" s="4">
        <v>0</v>
      </c>
      <c r="P80" s="2" t="s">
        <v>163</v>
      </c>
    </row>
    <row r="81" spans="1:16" ht="18.75" customHeight="1" x14ac:dyDescent="0.3">
      <c r="A81" s="4">
        <v>80</v>
      </c>
      <c r="B81" s="11">
        <v>43968</v>
      </c>
      <c r="C81" s="2" t="s">
        <v>142</v>
      </c>
      <c r="D81" s="2" t="s">
        <v>143</v>
      </c>
      <c r="E81" s="4">
        <v>492</v>
      </c>
      <c r="F81" s="4">
        <v>274</v>
      </c>
      <c r="G81" s="2" t="s">
        <v>244</v>
      </c>
      <c r="H81" s="2" t="s">
        <v>147</v>
      </c>
      <c r="I81" s="2" t="s">
        <v>162</v>
      </c>
      <c r="J81" s="2"/>
      <c r="K81" s="2"/>
      <c r="L81" s="2"/>
      <c r="M81" s="2"/>
      <c r="N81" s="2"/>
      <c r="O81" s="4">
        <v>0</v>
      </c>
      <c r="P81" s="2" t="s">
        <v>167</v>
      </c>
    </row>
    <row r="82" spans="1:16" ht="18.75" customHeight="1" x14ac:dyDescent="0.3">
      <c r="A82" s="4">
        <v>81</v>
      </c>
      <c r="B82" s="11">
        <v>43975</v>
      </c>
      <c r="C82" s="2" t="s">
        <v>142</v>
      </c>
      <c r="D82" s="2" t="s">
        <v>143</v>
      </c>
      <c r="E82" s="4">
        <v>715</v>
      </c>
      <c r="F82" s="4">
        <v>421</v>
      </c>
      <c r="G82" s="2" t="s">
        <v>245</v>
      </c>
      <c r="H82" s="2" t="s">
        <v>147</v>
      </c>
      <c r="I82" s="2" t="s">
        <v>162</v>
      </c>
      <c r="J82" s="2"/>
      <c r="K82" s="2"/>
      <c r="L82" s="2"/>
      <c r="M82" s="2"/>
      <c r="N82" s="2"/>
      <c r="O82" s="4">
        <v>0</v>
      </c>
      <c r="P82" s="2" t="s">
        <v>167</v>
      </c>
    </row>
    <row r="83" spans="1:16" ht="18.75" customHeight="1" x14ac:dyDescent="0.3">
      <c r="A83" s="4">
        <v>82</v>
      </c>
      <c r="B83" s="11">
        <v>43996</v>
      </c>
      <c r="C83" s="2" t="s">
        <v>142</v>
      </c>
      <c r="D83" s="2" t="s">
        <v>143</v>
      </c>
      <c r="E83" s="4">
        <v>516</v>
      </c>
      <c r="F83" s="14">
        <v>452.25</v>
      </c>
      <c r="G83" s="2" t="s">
        <v>246</v>
      </c>
      <c r="H83" s="2" t="s">
        <v>146</v>
      </c>
      <c r="I83" s="2" t="s">
        <v>162</v>
      </c>
      <c r="J83" s="2"/>
      <c r="K83" s="2"/>
      <c r="L83" s="2"/>
      <c r="M83" s="2"/>
      <c r="N83" s="2"/>
      <c r="O83" s="4">
        <v>0</v>
      </c>
      <c r="P83" s="2" t="s">
        <v>165</v>
      </c>
    </row>
    <row r="84" spans="1:16" ht="18.75" customHeight="1" x14ac:dyDescent="0.3">
      <c r="A84" s="4">
        <v>83</v>
      </c>
      <c r="B84" s="11">
        <v>44031</v>
      </c>
      <c r="C84" s="2" t="s">
        <v>142</v>
      </c>
      <c r="D84" s="2" t="s">
        <v>143</v>
      </c>
      <c r="E84" s="4">
        <v>440</v>
      </c>
      <c r="F84" s="14">
        <v>276.25</v>
      </c>
      <c r="G84" s="2" t="s">
        <v>247</v>
      </c>
      <c r="H84" s="2" t="s">
        <v>146</v>
      </c>
      <c r="I84" s="2" t="s">
        <v>162</v>
      </c>
      <c r="J84" s="2"/>
      <c r="K84" s="2"/>
      <c r="L84" s="2"/>
      <c r="M84" s="2"/>
      <c r="N84" s="2"/>
      <c r="O84" s="4">
        <v>0</v>
      </c>
      <c r="P84" s="2" t="s">
        <v>165</v>
      </c>
    </row>
    <row r="85" spans="1:16" ht="18.75" customHeight="1" x14ac:dyDescent="0.3">
      <c r="A85" s="4">
        <v>84</v>
      </c>
      <c r="B85" s="11">
        <v>44038</v>
      </c>
      <c r="C85" s="2" t="s">
        <v>142</v>
      </c>
      <c r="D85" s="2" t="s">
        <v>143</v>
      </c>
      <c r="E85" s="4">
        <v>510</v>
      </c>
      <c r="F85" s="14">
        <v>352.5</v>
      </c>
      <c r="G85" s="2" t="s">
        <v>248</v>
      </c>
      <c r="H85" s="2" t="s">
        <v>146</v>
      </c>
      <c r="I85" s="2" t="s">
        <v>162</v>
      </c>
      <c r="J85" s="2"/>
      <c r="K85" s="2"/>
      <c r="L85" s="2"/>
      <c r="M85" s="2"/>
      <c r="N85" s="2"/>
      <c r="O85" s="4">
        <v>0</v>
      </c>
      <c r="P85" s="2" t="s">
        <v>165</v>
      </c>
    </row>
    <row r="86" spans="1:16" ht="18.75" customHeight="1" x14ac:dyDescent="0.3">
      <c r="A86" s="4">
        <v>85</v>
      </c>
      <c r="B86" s="11">
        <v>44045</v>
      </c>
      <c r="C86" s="2" t="s">
        <v>142</v>
      </c>
      <c r="D86" s="2" t="s">
        <v>143</v>
      </c>
      <c r="E86" s="4">
        <v>120</v>
      </c>
      <c r="F86" s="4">
        <v>280</v>
      </c>
      <c r="G86" s="2" t="s">
        <v>249</v>
      </c>
      <c r="H86" s="2" t="s">
        <v>146</v>
      </c>
      <c r="I86" s="2" t="s">
        <v>162</v>
      </c>
      <c r="J86" s="2"/>
      <c r="K86" s="2"/>
      <c r="L86" s="2"/>
      <c r="M86" s="2"/>
      <c r="N86" s="2"/>
      <c r="O86" s="4">
        <v>0</v>
      </c>
      <c r="P86" s="2" t="s">
        <v>165</v>
      </c>
    </row>
    <row r="87" spans="1:16" ht="18.75" customHeight="1" x14ac:dyDescent="0.3">
      <c r="A87" s="4">
        <v>86</v>
      </c>
      <c r="B87" s="11">
        <v>44059</v>
      </c>
      <c r="C87" s="2" t="s">
        <v>142</v>
      </c>
      <c r="D87" s="2" t="s">
        <v>143</v>
      </c>
      <c r="E87" s="4">
        <v>80</v>
      </c>
      <c r="F87" s="14">
        <v>267.5</v>
      </c>
      <c r="G87" s="2" t="s">
        <v>250</v>
      </c>
      <c r="H87" s="2" t="s">
        <v>146</v>
      </c>
      <c r="I87" s="2" t="s">
        <v>162</v>
      </c>
      <c r="J87" s="2"/>
      <c r="K87" s="2"/>
      <c r="L87" s="2"/>
      <c r="M87" s="2"/>
      <c r="N87" s="2"/>
      <c r="O87" s="4">
        <v>0</v>
      </c>
      <c r="P87" s="2" t="s">
        <v>165</v>
      </c>
    </row>
    <row r="88" spans="1:16" ht="18.75" customHeight="1" x14ac:dyDescent="0.3">
      <c r="A88" s="4">
        <v>87</v>
      </c>
      <c r="B88" s="11">
        <v>44059</v>
      </c>
      <c r="C88" s="2" t="s">
        <v>142</v>
      </c>
      <c r="D88" s="2" t="s">
        <v>143</v>
      </c>
      <c r="E88" s="4">
        <v>665</v>
      </c>
      <c r="F88" s="14">
        <v>868.75</v>
      </c>
      <c r="G88" s="2" t="s">
        <v>251</v>
      </c>
      <c r="H88" s="2" t="s">
        <v>147</v>
      </c>
      <c r="I88" s="2" t="s">
        <v>162</v>
      </c>
      <c r="J88" s="2"/>
      <c r="K88" s="2"/>
      <c r="L88" s="2"/>
      <c r="M88" s="2"/>
      <c r="N88" s="2"/>
      <c r="O88" s="4">
        <v>0</v>
      </c>
      <c r="P88" s="2" t="s">
        <v>167</v>
      </c>
    </row>
    <row r="89" spans="1:16" ht="18.75" customHeight="1" x14ac:dyDescent="0.3">
      <c r="A89" s="4">
        <v>88</v>
      </c>
      <c r="B89" s="11">
        <v>44073</v>
      </c>
      <c r="C89" s="2" t="s">
        <v>142</v>
      </c>
      <c r="D89" s="2" t="s">
        <v>143</v>
      </c>
      <c r="E89" s="4">
        <v>443</v>
      </c>
      <c r="F89" s="14">
        <v>854.5</v>
      </c>
      <c r="G89" s="2" t="s">
        <v>252</v>
      </c>
      <c r="H89" s="2" t="s">
        <v>147</v>
      </c>
      <c r="I89" s="2" t="s">
        <v>162</v>
      </c>
      <c r="J89" s="2"/>
      <c r="K89" s="2"/>
      <c r="L89" s="2"/>
      <c r="M89" s="2"/>
      <c r="N89" s="2"/>
      <c r="O89" s="4">
        <v>0</v>
      </c>
      <c r="P89" s="2" t="s">
        <v>167</v>
      </c>
    </row>
    <row r="90" spans="1:16" ht="18.75" customHeight="1" x14ac:dyDescent="0.3">
      <c r="A90" s="4">
        <v>89</v>
      </c>
      <c r="B90" s="11">
        <v>44087</v>
      </c>
      <c r="C90" s="2" t="s">
        <v>142</v>
      </c>
      <c r="D90" s="2" t="s">
        <v>143</v>
      </c>
      <c r="E90" s="4">
        <v>400</v>
      </c>
      <c r="F90" s="14">
        <v>515.5</v>
      </c>
      <c r="G90" s="2" t="s">
        <v>253</v>
      </c>
      <c r="H90" s="2" t="s">
        <v>146</v>
      </c>
      <c r="I90" s="2" t="s">
        <v>162</v>
      </c>
      <c r="J90" s="2"/>
      <c r="K90" s="2"/>
      <c r="L90" s="2"/>
      <c r="M90" s="2"/>
      <c r="N90" s="2"/>
      <c r="O90" s="4">
        <v>0</v>
      </c>
      <c r="P90" s="2" t="s">
        <v>165</v>
      </c>
    </row>
    <row r="91" spans="1:16" ht="18.75" customHeight="1" x14ac:dyDescent="0.3">
      <c r="A91" s="4">
        <v>90</v>
      </c>
      <c r="B91" s="11">
        <v>44087</v>
      </c>
      <c r="C91" s="2" t="s">
        <v>142</v>
      </c>
      <c r="D91" s="2" t="s">
        <v>143</v>
      </c>
      <c r="E91" s="4">
        <v>211</v>
      </c>
      <c r="F91" s="14">
        <v>373.5</v>
      </c>
      <c r="G91" s="2" t="s">
        <v>254</v>
      </c>
      <c r="H91" s="2" t="s">
        <v>147</v>
      </c>
      <c r="I91" s="2" t="s">
        <v>162</v>
      </c>
      <c r="J91" s="2"/>
      <c r="K91" s="2"/>
      <c r="L91" s="2"/>
      <c r="M91" s="2"/>
      <c r="N91" s="2"/>
      <c r="O91" s="4">
        <v>0</v>
      </c>
      <c r="P91" s="2" t="s">
        <v>167</v>
      </c>
    </row>
    <row r="92" spans="1:16" ht="18.75" customHeight="1" x14ac:dyDescent="0.3">
      <c r="A92" s="4">
        <v>91</v>
      </c>
      <c r="B92" s="11">
        <v>44094</v>
      </c>
      <c r="C92" s="2" t="s">
        <v>142</v>
      </c>
      <c r="D92" s="2" t="s">
        <v>143</v>
      </c>
      <c r="E92" s="4">
        <v>353</v>
      </c>
      <c r="F92" s="14">
        <v>339.25</v>
      </c>
      <c r="G92" s="2" t="s">
        <v>255</v>
      </c>
      <c r="H92" s="2" t="s">
        <v>147</v>
      </c>
      <c r="I92" s="2" t="s">
        <v>162</v>
      </c>
      <c r="J92" s="2"/>
      <c r="K92" s="2"/>
      <c r="L92" s="2"/>
      <c r="M92" s="2"/>
      <c r="N92" s="2"/>
      <c r="O92" s="4">
        <v>0</v>
      </c>
      <c r="P92" s="2" t="s">
        <v>167</v>
      </c>
    </row>
    <row r="93" spans="1:16" ht="18.75" customHeight="1" x14ac:dyDescent="0.3">
      <c r="A93" s="4">
        <v>92</v>
      </c>
      <c r="B93" s="11">
        <v>44101</v>
      </c>
      <c r="C93" s="2" t="s">
        <v>142</v>
      </c>
      <c r="D93" s="2" t="s">
        <v>143</v>
      </c>
      <c r="E93" s="4">
        <v>210</v>
      </c>
      <c r="F93" s="4">
        <v>270</v>
      </c>
      <c r="G93" s="2" t="s">
        <v>256</v>
      </c>
      <c r="H93" s="2" t="s">
        <v>146</v>
      </c>
      <c r="I93" s="2" t="s">
        <v>162</v>
      </c>
      <c r="J93" s="2"/>
      <c r="K93" s="2"/>
      <c r="L93" s="2"/>
      <c r="M93" s="2"/>
      <c r="N93" s="2"/>
      <c r="O93" s="4">
        <v>0</v>
      </c>
      <c r="P93" s="2" t="s">
        <v>165</v>
      </c>
    </row>
    <row r="94" spans="1:16" ht="18.75" customHeight="1" x14ac:dyDescent="0.3">
      <c r="A94" s="4">
        <v>93</v>
      </c>
      <c r="B94" s="11">
        <v>44129</v>
      </c>
      <c r="C94" s="2" t="s">
        <v>142</v>
      </c>
      <c r="D94" s="2" t="s">
        <v>143</v>
      </c>
      <c r="E94" s="4">
        <v>520</v>
      </c>
      <c r="F94" s="4">
        <v>416</v>
      </c>
      <c r="G94" s="2" t="s">
        <v>257</v>
      </c>
      <c r="H94" s="2" t="s">
        <v>146</v>
      </c>
      <c r="I94" s="2" t="s">
        <v>162</v>
      </c>
      <c r="J94" s="2"/>
      <c r="K94" s="2"/>
      <c r="L94" s="2"/>
      <c r="M94" s="2"/>
      <c r="N94" s="2"/>
      <c r="O94" s="4">
        <v>0</v>
      </c>
      <c r="P94" s="2" t="s">
        <v>165</v>
      </c>
    </row>
    <row r="95" spans="1:16" ht="18.75" customHeight="1" x14ac:dyDescent="0.3">
      <c r="A95" s="4">
        <v>94</v>
      </c>
      <c r="B95" s="11">
        <v>44143</v>
      </c>
      <c r="C95" s="2" t="s">
        <v>142</v>
      </c>
      <c r="D95" s="2" t="s">
        <v>143</v>
      </c>
      <c r="E95" s="4">
        <v>550</v>
      </c>
      <c r="F95" s="14">
        <v>597.75</v>
      </c>
      <c r="G95" s="2" t="s">
        <v>258</v>
      </c>
      <c r="H95" s="2" t="s">
        <v>147</v>
      </c>
      <c r="I95" s="2" t="s">
        <v>162</v>
      </c>
      <c r="J95" s="2"/>
      <c r="K95" s="2"/>
      <c r="L95" s="2"/>
      <c r="M95" s="2"/>
      <c r="N95" s="2"/>
      <c r="O95" s="4">
        <v>0</v>
      </c>
      <c r="P95" s="2" t="s">
        <v>167</v>
      </c>
    </row>
    <row r="96" spans="1:16" ht="18.75" customHeight="1" x14ac:dyDescent="0.3">
      <c r="A96" s="4">
        <v>95</v>
      </c>
      <c r="B96" s="11">
        <v>44143</v>
      </c>
      <c r="C96" s="2" t="s">
        <v>142</v>
      </c>
      <c r="D96" s="2" t="s">
        <v>143</v>
      </c>
      <c r="E96" s="4">
        <v>260</v>
      </c>
      <c r="F96" s="14">
        <v>442.5</v>
      </c>
      <c r="G96" s="2" t="s">
        <v>259</v>
      </c>
      <c r="H96" s="2" t="s">
        <v>146</v>
      </c>
      <c r="I96" s="2" t="s">
        <v>162</v>
      </c>
      <c r="J96" s="2"/>
      <c r="K96" s="2"/>
      <c r="L96" s="2"/>
      <c r="M96" s="2"/>
      <c r="N96" s="2"/>
      <c r="O96" s="4">
        <v>0</v>
      </c>
      <c r="P96" s="2" t="s">
        <v>165</v>
      </c>
    </row>
    <row r="97" spans="1:16" ht="18.75" customHeight="1" x14ac:dyDescent="0.3">
      <c r="A97" s="4">
        <v>96</v>
      </c>
      <c r="B97" s="11">
        <v>44171</v>
      </c>
      <c r="C97" s="2" t="s">
        <v>142</v>
      </c>
      <c r="D97" s="2" t="s">
        <v>143</v>
      </c>
      <c r="E97" s="4">
        <v>530</v>
      </c>
      <c r="F97" s="14">
        <v>817.5</v>
      </c>
      <c r="G97" s="2" t="s">
        <v>260</v>
      </c>
      <c r="H97" s="2" t="s">
        <v>147</v>
      </c>
      <c r="I97" s="2" t="s">
        <v>162</v>
      </c>
      <c r="J97" s="2"/>
      <c r="K97" s="2"/>
      <c r="L97" s="2"/>
      <c r="M97" s="2"/>
      <c r="N97" s="2"/>
      <c r="O97" s="4">
        <v>0</v>
      </c>
      <c r="P97" s="2" t="s">
        <v>167</v>
      </c>
    </row>
    <row r="98" spans="1:16" ht="18.75" customHeight="1" x14ac:dyDescent="0.3">
      <c r="A98" s="4">
        <v>97</v>
      </c>
      <c r="B98" s="11">
        <v>44178</v>
      </c>
      <c r="C98" s="2" t="s">
        <v>142</v>
      </c>
      <c r="D98" s="2" t="s">
        <v>143</v>
      </c>
      <c r="E98" s="4">
        <v>396</v>
      </c>
      <c r="F98" s="14">
        <v>364.75</v>
      </c>
      <c r="G98" s="2" t="s">
        <v>261</v>
      </c>
      <c r="H98" s="2" t="s">
        <v>146</v>
      </c>
      <c r="I98" s="2" t="s">
        <v>162</v>
      </c>
      <c r="J98" s="2"/>
      <c r="K98" s="2"/>
      <c r="L98" s="2"/>
      <c r="M98" s="2"/>
      <c r="N98" s="2"/>
      <c r="O98" s="4">
        <v>0</v>
      </c>
      <c r="P98" s="2" t="s">
        <v>165</v>
      </c>
    </row>
    <row r="99" spans="1:16" ht="18.75" customHeight="1" x14ac:dyDescent="0.3">
      <c r="A99" s="4">
        <v>98</v>
      </c>
      <c r="B99" s="11">
        <v>44185</v>
      </c>
      <c r="C99" s="2" t="s">
        <v>142</v>
      </c>
      <c r="D99" s="2" t="s">
        <v>143</v>
      </c>
      <c r="E99" s="4">
        <v>390</v>
      </c>
      <c r="F99" s="14">
        <v>426.5</v>
      </c>
      <c r="G99" s="2" t="s">
        <v>262</v>
      </c>
      <c r="H99" s="2" t="s">
        <v>146</v>
      </c>
      <c r="I99" s="2" t="s">
        <v>162</v>
      </c>
      <c r="J99" s="2"/>
      <c r="K99" s="2"/>
      <c r="L99" s="2"/>
      <c r="M99" s="2"/>
      <c r="N99" s="2"/>
      <c r="O99" s="4">
        <v>0</v>
      </c>
      <c r="P99" s="2" t="s">
        <v>165</v>
      </c>
    </row>
    <row r="100" spans="1:16" ht="18.75" customHeight="1" x14ac:dyDescent="0.3">
      <c r="A100" s="4">
        <v>99</v>
      </c>
      <c r="B100" s="11">
        <v>44199</v>
      </c>
      <c r="C100" s="2" t="s">
        <v>142</v>
      </c>
      <c r="D100" s="2" t="s">
        <v>143</v>
      </c>
      <c r="E100" s="4">
        <v>223</v>
      </c>
      <c r="F100" s="14">
        <v>344.75</v>
      </c>
      <c r="G100" s="2" t="s">
        <v>263</v>
      </c>
      <c r="H100" s="2" t="s">
        <v>146</v>
      </c>
      <c r="I100" s="2" t="s">
        <v>162</v>
      </c>
      <c r="J100" s="2"/>
      <c r="K100" s="2"/>
      <c r="L100" s="2"/>
      <c r="M100" s="2"/>
      <c r="N100" s="2"/>
      <c r="O100" s="4">
        <v>0</v>
      </c>
      <c r="P100" s="2" t="s">
        <v>165</v>
      </c>
    </row>
    <row r="101" spans="1:16" ht="18.75" customHeight="1" x14ac:dyDescent="0.3">
      <c r="A101" s="4">
        <v>100</v>
      </c>
      <c r="B101" s="11">
        <v>44206</v>
      </c>
      <c r="C101" s="2" t="s">
        <v>142</v>
      </c>
      <c r="D101" s="2" t="s">
        <v>143</v>
      </c>
      <c r="E101" s="4">
        <v>291</v>
      </c>
      <c r="F101" s="14">
        <v>656.75</v>
      </c>
      <c r="G101" s="2" t="s">
        <v>264</v>
      </c>
      <c r="H101" s="2" t="s">
        <v>147</v>
      </c>
      <c r="I101" s="2" t="s">
        <v>162</v>
      </c>
      <c r="J101" s="2"/>
      <c r="K101" s="2"/>
      <c r="L101" s="2"/>
      <c r="M101" s="2"/>
      <c r="N101" s="2"/>
      <c r="O101" s="4">
        <v>0</v>
      </c>
      <c r="P101" s="2" t="s">
        <v>167</v>
      </c>
    </row>
    <row r="102" spans="1:16" ht="18.75" customHeight="1" x14ac:dyDescent="0.3">
      <c r="A102" s="4">
        <v>101</v>
      </c>
      <c r="B102" s="11">
        <v>44220</v>
      </c>
      <c r="C102" s="2" t="s">
        <v>142</v>
      </c>
      <c r="D102" s="2" t="s">
        <v>143</v>
      </c>
      <c r="E102" s="4">
        <v>447</v>
      </c>
      <c r="F102" s="4">
        <v>369</v>
      </c>
      <c r="G102" s="2" t="s">
        <v>265</v>
      </c>
      <c r="H102" s="2" t="s">
        <v>146</v>
      </c>
      <c r="I102" s="2" t="s">
        <v>162</v>
      </c>
      <c r="J102" s="2"/>
      <c r="K102" s="2"/>
      <c r="L102" s="2"/>
      <c r="M102" s="2"/>
      <c r="N102" s="2"/>
      <c r="O102" s="4">
        <v>0</v>
      </c>
      <c r="P102" s="2" t="s">
        <v>165</v>
      </c>
    </row>
    <row r="103" spans="1:16" ht="18.75" customHeight="1" x14ac:dyDescent="0.3">
      <c r="A103" s="4">
        <v>102</v>
      </c>
      <c r="B103" s="11">
        <v>44220</v>
      </c>
      <c r="C103" s="2" t="s">
        <v>142</v>
      </c>
      <c r="D103" s="2" t="s">
        <v>143</v>
      </c>
      <c r="E103" s="4">
        <v>987</v>
      </c>
      <c r="F103" s="14">
        <v>729.5</v>
      </c>
      <c r="G103" s="2" t="s">
        <v>266</v>
      </c>
      <c r="H103" s="2" t="s">
        <v>147</v>
      </c>
      <c r="I103" s="2" t="s">
        <v>162</v>
      </c>
      <c r="J103" s="2"/>
      <c r="K103" s="2"/>
      <c r="L103" s="2"/>
      <c r="M103" s="2"/>
      <c r="N103" s="2"/>
      <c r="O103" s="4">
        <v>0</v>
      </c>
      <c r="P103" s="2" t="s">
        <v>167</v>
      </c>
    </row>
    <row r="104" spans="1:16" ht="18.75" customHeight="1" x14ac:dyDescent="0.3">
      <c r="A104" s="4">
        <v>103</v>
      </c>
      <c r="B104" s="11">
        <v>44227</v>
      </c>
      <c r="C104" s="2" t="s">
        <v>142</v>
      </c>
      <c r="D104" s="2" t="s">
        <v>143</v>
      </c>
      <c r="E104" s="4">
        <v>144</v>
      </c>
      <c r="F104" s="14">
        <v>349.25</v>
      </c>
      <c r="G104" s="2" t="s">
        <v>267</v>
      </c>
      <c r="H104" s="2" t="s">
        <v>146</v>
      </c>
      <c r="I104" s="2" t="s">
        <v>162</v>
      </c>
      <c r="J104" s="2"/>
      <c r="K104" s="2"/>
      <c r="L104" s="2"/>
      <c r="M104" s="2"/>
      <c r="N104" s="2"/>
      <c r="O104" s="4">
        <v>0</v>
      </c>
      <c r="P104" s="2" t="s">
        <v>165</v>
      </c>
    </row>
    <row r="105" spans="1:16" ht="18.75" customHeight="1" x14ac:dyDescent="0.3">
      <c r="A105" s="4">
        <v>104</v>
      </c>
      <c r="B105" s="11">
        <v>44262</v>
      </c>
      <c r="C105" s="2" t="s">
        <v>142</v>
      </c>
      <c r="D105" s="2" t="s">
        <v>143</v>
      </c>
      <c r="E105" s="4">
        <v>750</v>
      </c>
      <c r="F105" s="4">
        <v>675</v>
      </c>
      <c r="G105" s="2" t="s">
        <v>268</v>
      </c>
      <c r="H105" s="2" t="s">
        <v>146</v>
      </c>
      <c r="I105" s="2" t="s">
        <v>162</v>
      </c>
      <c r="J105" s="2"/>
      <c r="K105" s="2"/>
      <c r="L105" s="2"/>
      <c r="M105" s="2"/>
      <c r="N105" s="2"/>
      <c r="O105" s="4">
        <v>0</v>
      </c>
      <c r="P105" s="2" t="s">
        <v>165</v>
      </c>
    </row>
    <row r="106" spans="1:16" ht="18.75" customHeight="1" x14ac:dyDescent="0.3">
      <c r="A106" s="4">
        <v>105</v>
      </c>
      <c r="B106" s="11">
        <v>44262</v>
      </c>
      <c r="C106" s="2" t="s">
        <v>142</v>
      </c>
      <c r="D106" s="2" t="s">
        <v>143</v>
      </c>
      <c r="E106" s="4">
        <v>300</v>
      </c>
      <c r="F106" s="14">
        <v>728.75</v>
      </c>
      <c r="G106" s="2" t="s">
        <v>269</v>
      </c>
      <c r="H106" s="2" t="s">
        <v>147</v>
      </c>
      <c r="I106" s="2" t="s">
        <v>162</v>
      </c>
      <c r="J106" s="2"/>
      <c r="K106" s="2"/>
      <c r="L106" s="2"/>
      <c r="M106" s="2"/>
      <c r="N106" s="2"/>
      <c r="O106" s="4">
        <v>0</v>
      </c>
      <c r="P106" s="2" t="s">
        <v>167</v>
      </c>
    </row>
    <row r="107" spans="1:16" ht="18.75" customHeight="1" x14ac:dyDescent="0.3">
      <c r="A107" s="4">
        <v>106</v>
      </c>
      <c r="B107" s="11">
        <v>44276</v>
      </c>
      <c r="C107" s="2" t="s">
        <v>142</v>
      </c>
      <c r="D107" s="2" t="s">
        <v>143</v>
      </c>
      <c r="E107" s="4">
        <v>150</v>
      </c>
      <c r="F107" s="4">
        <v>510</v>
      </c>
      <c r="G107" s="2" t="s">
        <v>270</v>
      </c>
      <c r="H107" s="2" t="s">
        <v>146</v>
      </c>
      <c r="I107" s="2" t="s">
        <v>162</v>
      </c>
      <c r="J107" s="2"/>
      <c r="K107" s="2"/>
      <c r="L107" s="2"/>
      <c r="M107" s="2"/>
      <c r="N107" s="2"/>
      <c r="O107" s="4">
        <v>0</v>
      </c>
      <c r="P107" s="2" t="s">
        <v>165</v>
      </c>
    </row>
    <row r="108" spans="1:16" ht="18.75" customHeight="1" x14ac:dyDescent="0.3">
      <c r="A108" s="4">
        <v>107</v>
      </c>
      <c r="B108" s="11">
        <v>44297</v>
      </c>
      <c r="C108" s="2" t="s">
        <v>142</v>
      </c>
      <c r="D108" s="2" t="s">
        <v>143</v>
      </c>
      <c r="E108" s="4">
        <v>100</v>
      </c>
      <c r="F108" s="14">
        <v>142.5</v>
      </c>
      <c r="G108" s="2" t="s">
        <v>271</v>
      </c>
      <c r="H108" s="2" t="s">
        <v>146</v>
      </c>
      <c r="I108" s="2" t="s">
        <v>162</v>
      </c>
      <c r="J108" s="2"/>
      <c r="K108" s="2"/>
      <c r="L108" s="2"/>
      <c r="M108" s="2"/>
      <c r="N108" s="2"/>
      <c r="O108" s="4">
        <v>0</v>
      </c>
      <c r="P108" s="2" t="s">
        <v>165</v>
      </c>
    </row>
    <row r="109" spans="1:16" ht="18.75" customHeight="1" x14ac:dyDescent="0.3">
      <c r="A109" s="4">
        <v>108</v>
      </c>
      <c r="B109" s="11">
        <v>43961</v>
      </c>
      <c r="C109" s="2" t="s">
        <v>142</v>
      </c>
      <c r="D109" s="2" t="s">
        <v>143</v>
      </c>
      <c r="E109" s="4">
        <v>56</v>
      </c>
      <c r="F109" s="4">
        <v>56</v>
      </c>
      <c r="G109" s="2" t="s">
        <v>272</v>
      </c>
      <c r="H109" s="2" t="s">
        <v>147</v>
      </c>
      <c r="I109" s="2" t="s">
        <v>162</v>
      </c>
      <c r="J109" s="2"/>
      <c r="K109" s="2"/>
      <c r="L109" s="2"/>
      <c r="M109" s="2"/>
      <c r="N109" s="2"/>
      <c r="O109" s="4">
        <v>0</v>
      </c>
      <c r="P109" s="2" t="s">
        <v>167</v>
      </c>
    </row>
    <row r="110" spans="1:16" ht="18.75" customHeight="1" x14ac:dyDescent="0.3">
      <c r="A110" s="4">
        <v>109</v>
      </c>
      <c r="B110" s="11">
        <v>43961</v>
      </c>
      <c r="C110" s="2" t="s">
        <v>142</v>
      </c>
      <c r="D110" s="2" t="s">
        <v>143</v>
      </c>
      <c r="E110" s="4">
        <v>54</v>
      </c>
      <c r="F110" s="4">
        <v>54</v>
      </c>
      <c r="G110" s="2" t="s">
        <v>273</v>
      </c>
      <c r="H110" s="2" t="s">
        <v>144</v>
      </c>
      <c r="I110" s="2" t="s">
        <v>162</v>
      </c>
      <c r="J110" s="2"/>
      <c r="K110" s="2"/>
      <c r="L110" s="2"/>
      <c r="M110" s="2"/>
      <c r="N110" s="2"/>
      <c r="O110" s="4">
        <v>0</v>
      </c>
      <c r="P110" s="2" t="s">
        <v>163</v>
      </c>
    </row>
    <row r="111" spans="1:16" ht="18.75" customHeight="1" x14ac:dyDescent="0.3">
      <c r="A111" s="4">
        <v>110</v>
      </c>
      <c r="B111" s="11">
        <v>43961</v>
      </c>
      <c r="C111" s="2" t="s">
        <v>142</v>
      </c>
      <c r="D111" s="2" t="s">
        <v>143</v>
      </c>
      <c r="E111" s="4">
        <v>74</v>
      </c>
      <c r="F111" s="4">
        <v>74</v>
      </c>
      <c r="G111" s="2" t="s">
        <v>274</v>
      </c>
      <c r="H111" s="2" t="s">
        <v>146</v>
      </c>
      <c r="I111" s="2" t="s">
        <v>162</v>
      </c>
      <c r="J111" s="2"/>
      <c r="K111" s="2"/>
      <c r="L111" s="2"/>
      <c r="M111" s="2"/>
      <c r="N111" s="2"/>
      <c r="O111" s="4">
        <v>0</v>
      </c>
      <c r="P111" s="2" t="s">
        <v>165</v>
      </c>
    </row>
    <row r="112" spans="1:16" ht="18.75" customHeight="1" x14ac:dyDescent="0.3">
      <c r="A112" s="4">
        <v>111</v>
      </c>
      <c r="B112" s="11">
        <v>43968</v>
      </c>
      <c r="C112" s="2" t="s">
        <v>142</v>
      </c>
      <c r="D112" s="2" t="s">
        <v>143</v>
      </c>
      <c r="E112" s="4">
        <v>150</v>
      </c>
      <c r="F112" s="4">
        <v>102</v>
      </c>
      <c r="G112" s="2" t="s">
        <v>275</v>
      </c>
      <c r="H112" s="2" t="s">
        <v>144</v>
      </c>
      <c r="I112" s="2" t="s">
        <v>162</v>
      </c>
      <c r="J112" s="2"/>
      <c r="K112" s="2"/>
      <c r="L112" s="2"/>
      <c r="M112" s="2"/>
      <c r="N112" s="2"/>
      <c r="O112" s="4">
        <v>0</v>
      </c>
      <c r="P112" s="2" t="s">
        <v>163</v>
      </c>
    </row>
    <row r="113" spans="1:16" ht="18.75" customHeight="1" x14ac:dyDescent="0.3">
      <c r="A113" s="4">
        <v>112</v>
      </c>
      <c r="B113" s="11">
        <v>43989</v>
      </c>
      <c r="C113" s="2" t="s">
        <v>142</v>
      </c>
      <c r="D113" s="2" t="s">
        <v>143</v>
      </c>
      <c r="E113" s="4">
        <v>100</v>
      </c>
      <c r="F113" s="14">
        <v>85.5</v>
      </c>
      <c r="G113" s="2" t="s">
        <v>276</v>
      </c>
      <c r="H113" s="2" t="s">
        <v>144</v>
      </c>
      <c r="I113" s="2" t="s">
        <v>162</v>
      </c>
      <c r="J113" s="2"/>
      <c r="K113" s="2"/>
      <c r="L113" s="2"/>
      <c r="M113" s="2"/>
      <c r="N113" s="2"/>
      <c r="O113" s="4">
        <v>0</v>
      </c>
      <c r="P113" s="2" t="s">
        <v>163</v>
      </c>
    </row>
    <row r="114" spans="1:16" ht="18.75" customHeight="1" x14ac:dyDescent="0.3">
      <c r="A114" s="4">
        <v>113</v>
      </c>
      <c r="B114" s="11">
        <v>44024</v>
      </c>
      <c r="C114" s="2" t="s">
        <v>142</v>
      </c>
      <c r="D114" s="2" t="s">
        <v>143</v>
      </c>
      <c r="E114" s="4">
        <v>1070</v>
      </c>
      <c r="F114" s="14">
        <v>516.25</v>
      </c>
      <c r="G114" s="2" t="s">
        <v>277</v>
      </c>
      <c r="H114" s="2" t="s">
        <v>147</v>
      </c>
      <c r="I114" s="2" t="s">
        <v>162</v>
      </c>
      <c r="J114" s="2"/>
      <c r="K114" s="2"/>
      <c r="L114" s="2"/>
      <c r="M114" s="2"/>
      <c r="N114" s="2"/>
      <c r="O114" s="4">
        <v>0</v>
      </c>
      <c r="P114" s="2" t="s">
        <v>167</v>
      </c>
    </row>
    <row r="115" spans="1:16" ht="18.75" customHeight="1" x14ac:dyDescent="0.3">
      <c r="A115" s="4">
        <v>114</v>
      </c>
      <c r="B115" s="11">
        <v>44024</v>
      </c>
      <c r="C115" s="2" t="s">
        <v>142</v>
      </c>
      <c r="D115" s="2" t="s">
        <v>143</v>
      </c>
      <c r="E115" s="4">
        <v>680</v>
      </c>
      <c r="F115" s="14">
        <v>302.5</v>
      </c>
      <c r="G115" s="2" t="s">
        <v>278</v>
      </c>
      <c r="H115" s="2" t="s">
        <v>144</v>
      </c>
      <c r="I115" s="2" t="s">
        <v>162</v>
      </c>
      <c r="J115" s="2"/>
      <c r="K115" s="2"/>
      <c r="L115" s="2"/>
      <c r="M115" s="2"/>
      <c r="N115" s="2"/>
      <c r="O115" s="4">
        <v>0</v>
      </c>
      <c r="P115" s="2" t="s">
        <v>163</v>
      </c>
    </row>
    <row r="116" spans="1:16" ht="18.75" customHeight="1" x14ac:dyDescent="0.3">
      <c r="A116" s="4">
        <v>115</v>
      </c>
      <c r="B116" s="11">
        <v>44024</v>
      </c>
      <c r="C116" s="2" t="s">
        <v>142</v>
      </c>
      <c r="D116" s="2" t="s">
        <v>143</v>
      </c>
      <c r="E116" s="4">
        <v>50</v>
      </c>
      <c r="F116" s="14">
        <v>188.75</v>
      </c>
      <c r="G116" s="2" t="s">
        <v>279</v>
      </c>
      <c r="H116" s="2" t="s">
        <v>146</v>
      </c>
      <c r="I116" s="2" t="s">
        <v>162</v>
      </c>
      <c r="J116" s="2"/>
      <c r="K116" s="2"/>
      <c r="L116" s="2"/>
      <c r="M116" s="2"/>
      <c r="N116" s="2"/>
      <c r="O116" s="4">
        <v>0</v>
      </c>
      <c r="P116" s="2" t="s">
        <v>165</v>
      </c>
    </row>
    <row r="117" spans="1:16" ht="18.75" customHeight="1" x14ac:dyDescent="0.3">
      <c r="A117" s="4">
        <v>116</v>
      </c>
      <c r="B117" s="11">
        <v>44052</v>
      </c>
      <c r="C117" s="2" t="s">
        <v>142</v>
      </c>
      <c r="D117" s="2" t="s">
        <v>143</v>
      </c>
      <c r="E117" s="4">
        <v>440</v>
      </c>
      <c r="F117" s="14">
        <v>537.5</v>
      </c>
      <c r="G117" s="2" t="s">
        <v>280</v>
      </c>
      <c r="H117" s="2" t="s">
        <v>144</v>
      </c>
      <c r="I117" s="2" t="s">
        <v>162</v>
      </c>
      <c r="J117" s="2"/>
      <c r="K117" s="2"/>
      <c r="L117" s="2"/>
      <c r="M117" s="2"/>
      <c r="N117" s="2"/>
      <c r="O117" s="4">
        <v>0</v>
      </c>
      <c r="P117" s="2" t="s">
        <v>163</v>
      </c>
    </row>
    <row r="118" spans="1:16" ht="18.75" customHeight="1" x14ac:dyDescent="0.3">
      <c r="A118" s="4">
        <v>117</v>
      </c>
      <c r="B118" s="11">
        <v>44066</v>
      </c>
      <c r="C118" s="2" t="s">
        <v>142</v>
      </c>
      <c r="D118" s="2" t="s">
        <v>143</v>
      </c>
      <c r="E118" s="4">
        <v>490</v>
      </c>
      <c r="F118" s="14">
        <v>813.75</v>
      </c>
      <c r="G118" s="2" t="s">
        <v>281</v>
      </c>
      <c r="H118" s="2" t="s">
        <v>147</v>
      </c>
      <c r="I118" s="2" t="s">
        <v>162</v>
      </c>
      <c r="J118" s="2"/>
      <c r="K118" s="2"/>
      <c r="L118" s="2"/>
      <c r="M118" s="2"/>
      <c r="N118" s="2"/>
      <c r="O118" s="4">
        <v>0</v>
      </c>
      <c r="P118" s="2" t="s">
        <v>167</v>
      </c>
    </row>
    <row r="119" spans="1:16" ht="18.75" customHeight="1" x14ac:dyDescent="0.3">
      <c r="A119" s="4">
        <v>118</v>
      </c>
      <c r="B119" s="11">
        <v>44080</v>
      </c>
      <c r="C119" s="2" t="s">
        <v>142</v>
      </c>
      <c r="D119" s="2" t="s">
        <v>143</v>
      </c>
      <c r="E119" s="4">
        <v>270</v>
      </c>
      <c r="F119" s="14">
        <v>435.5</v>
      </c>
      <c r="G119" s="2" t="s">
        <v>282</v>
      </c>
      <c r="H119" s="2" t="s">
        <v>146</v>
      </c>
      <c r="I119" s="2" t="s">
        <v>162</v>
      </c>
      <c r="J119" s="2"/>
      <c r="K119" s="2"/>
      <c r="L119" s="2"/>
      <c r="M119" s="2"/>
      <c r="N119" s="2"/>
      <c r="O119" s="4">
        <v>0</v>
      </c>
      <c r="P119" s="2" t="s">
        <v>165</v>
      </c>
    </row>
    <row r="120" spans="1:16" ht="18.75" customHeight="1" x14ac:dyDescent="0.3">
      <c r="A120" s="4">
        <v>119</v>
      </c>
      <c r="B120" s="11">
        <v>44115</v>
      </c>
      <c r="C120" s="2" t="s">
        <v>142</v>
      </c>
      <c r="D120" s="2" t="s">
        <v>143</v>
      </c>
      <c r="E120" s="4">
        <v>624</v>
      </c>
      <c r="F120" s="4">
        <v>281</v>
      </c>
      <c r="G120" s="2" t="s">
        <v>283</v>
      </c>
      <c r="H120" s="2" t="s">
        <v>146</v>
      </c>
      <c r="I120" s="2" t="s">
        <v>162</v>
      </c>
      <c r="J120" s="2"/>
      <c r="K120" s="2"/>
      <c r="L120" s="2"/>
      <c r="M120" s="2"/>
      <c r="N120" s="2"/>
      <c r="O120" s="4">
        <v>0</v>
      </c>
      <c r="P120" s="2" t="s">
        <v>165</v>
      </c>
    </row>
    <row r="121" spans="1:16" ht="18.75" customHeight="1" x14ac:dyDescent="0.3">
      <c r="A121" s="4">
        <v>120</v>
      </c>
      <c r="B121" s="11">
        <v>44122</v>
      </c>
      <c r="C121" s="2" t="s">
        <v>142</v>
      </c>
      <c r="D121" s="2" t="s">
        <v>143</v>
      </c>
      <c r="E121" s="4">
        <v>381</v>
      </c>
      <c r="F121" s="14">
        <v>500.75</v>
      </c>
      <c r="G121" s="2" t="s">
        <v>284</v>
      </c>
      <c r="H121" s="2" t="s">
        <v>147</v>
      </c>
      <c r="I121" s="2" t="s">
        <v>162</v>
      </c>
      <c r="J121" s="2"/>
      <c r="K121" s="2"/>
      <c r="L121" s="2"/>
      <c r="M121" s="2"/>
      <c r="N121" s="2"/>
      <c r="O121" s="4">
        <v>0</v>
      </c>
      <c r="P121" s="2" t="s">
        <v>167</v>
      </c>
    </row>
    <row r="122" spans="1:16" ht="18.75" customHeight="1" x14ac:dyDescent="0.3">
      <c r="A122" s="4">
        <v>121</v>
      </c>
      <c r="B122" s="11">
        <v>44122</v>
      </c>
      <c r="C122" s="2" t="s">
        <v>142</v>
      </c>
      <c r="D122" s="2" t="s">
        <v>143</v>
      </c>
      <c r="E122" s="4">
        <v>61</v>
      </c>
      <c r="F122" s="14">
        <v>38.25</v>
      </c>
      <c r="G122" s="2" t="s">
        <v>285</v>
      </c>
      <c r="H122" s="2" t="s">
        <v>144</v>
      </c>
      <c r="I122" s="2" t="s">
        <v>162</v>
      </c>
      <c r="J122" s="2"/>
      <c r="K122" s="2"/>
      <c r="L122" s="2"/>
      <c r="M122" s="2"/>
      <c r="N122" s="2"/>
      <c r="O122" s="4">
        <v>0</v>
      </c>
      <c r="P122" s="2" t="s">
        <v>163</v>
      </c>
    </row>
    <row r="123" spans="1:16" ht="18.75" customHeight="1" x14ac:dyDescent="0.3">
      <c r="A123" s="4">
        <v>122</v>
      </c>
      <c r="B123" s="11">
        <v>44150</v>
      </c>
      <c r="C123" s="2" t="s">
        <v>142</v>
      </c>
      <c r="D123" s="2" t="s">
        <v>143</v>
      </c>
      <c r="E123" s="4">
        <v>160</v>
      </c>
      <c r="F123" s="4">
        <v>375</v>
      </c>
      <c r="G123" s="2" t="s">
        <v>286</v>
      </c>
      <c r="H123" s="2" t="s">
        <v>146</v>
      </c>
      <c r="I123" s="2" t="s">
        <v>162</v>
      </c>
      <c r="J123" s="2"/>
      <c r="K123" s="2"/>
      <c r="L123" s="2"/>
      <c r="M123" s="2"/>
      <c r="N123" s="2"/>
      <c r="O123" s="4">
        <v>0</v>
      </c>
      <c r="P123" s="2" t="s">
        <v>165</v>
      </c>
    </row>
    <row r="124" spans="1:16" ht="18.75" customHeight="1" x14ac:dyDescent="0.3">
      <c r="A124" s="4">
        <v>123</v>
      </c>
      <c r="B124" s="11">
        <v>44192</v>
      </c>
      <c r="C124" s="2" t="s">
        <v>142</v>
      </c>
      <c r="D124" s="2" t="s">
        <v>143</v>
      </c>
      <c r="E124" s="4">
        <v>370</v>
      </c>
      <c r="F124" s="4">
        <v>409</v>
      </c>
      <c r="G124" s="2" t="s">
        <v>287</v>
      </c>
      <c r="H124" s="2" t="s">
        <v>146</v>
      </c>
      <c r="I124" s="2" t="s">
        <v>162</v>
      </c>
      <c r="J124" s="2"/>
      <c r="K124" s="2"/>
      <c r="L124" s="2"/>
      <c r="M124" s="2"/>
      <c r="N124" s="2"/>
      <c r="O124" s="4">
        <v>0</v>
      </c>
      <c r="P124" s="2" t="s">
        <v>165</v>
      </c>
    </row>
    <row r="125" spans="1:16" ht="18.75" customHeight="1" x14ac:dyDescent="0.3">
      <c r="A125" s="4">
        <v>124</v>
      </c>
      <c r="B125" s="11">
        <v>44206</v>
      </c>
      <c r="C125" s="2" t="s">
        <v>142</v>
      </c>
      <c r="D125" s="2" t="s">
        <v>143</v>
      </c>
      <c r="E125" s="4">
        <v>180</v>
      </c>
      <c r="F125" s="4">
        <v>145</v>
      </c>
      <c r="G125" s="2" t="s">
        <v>288</v>
      </c>
      <c r="H125" s="2" t="s">
        <v>144</v>
      </c>
      <c r="I125" s="2" t="s">
        <v>162</v>
      </c>
      <c r="J125" s="2"/>
      <c r="K125" s="2"/>
      <c r="L125" s="2"/>
      <c r="M125" s="2"/>
      <c r="N125" s="2"/>
      <c r="O125" s="4">
        <v>0</v>
      </c>
      <c r="P125" s="2" t="s">
        <v>163</v>
      </c>
    </row>
    <row r="126" spans="1:16" ht="18.75" customHeight="1" x14ac:dyDescent="0.3">
      <c r="A126" s="4">
        <v>125</v>
      </c>
      <c r="B126" s="11">
        <v>44213</v>
      </c>
      <c r="C126" s="2" t="s">
        <v>142</v>
      </c>
      <c r="D126" s="2" t="s">
        <v>143</v>
      </c>
      <c r="E126" s="4">
        <v>1040</v>
      </c>
      <c r="F126" s="14">
        <v>749.25</v>
      </c>
      <c r="G126" s="2" t="s">
        <v>289</v>
      </c>
      <c r="H126" s="2" t="s">
        <v>147</v>
      </c>
      <c r="I126" s="2" t="s">
        <v>162</v>
      </c>
      <c r="J126" s="2"/>
      <c r="K126" s="2"/>
      <c r="L126" s="2"/>
      <c r="M126" s="2"/>
      <c r="N126" s="2"/>
      <c r="O126" s="4">
        <v>0</v>
      </c>
      <c r="P126" s="2" t="s">
        <v>167</v>
      </c>
    </row>
    <row r="127" spans="1:16" ht="18.75" customHeight="1" x14ac:dyDescent="0.3">
      <c r="A127" s="4">
        <v>126</v>
      </c>
      <c r="B127" s="11">
        <v>44213</v>
      </c>
      <c r="C127" s="2" t="s">
        <v>142</v>
      </c>
      <c r="D127" s="2" t="s">
        <v>143</v>
      </c>
      <c r="E127" s="4">
        <v>110</v>
      </c>
      <c r="F127" s="4">
        <v>115</v>
      </c>
      <c r="G127" s="2" t="s">
        <v>290</v>
      </c>
      <c r="H127" s="2" t="s">
        <v>144</v>
      </c>
      <c r="I127" s="2" t="s">
        <v>162</v>
      </c>
      <c r="J127" s="2"/>
      <c r="K127" s="2"/>
      <c r="L127" s="2"/>
      <c r="M127" s="2"/>
      <c r="N127" s="2"/>
      <c r="O127" s="4">
        <v>0</v>
      </c>
      <c r="P127" s="2" t="s">
        <v>163</v>
      </c>
    </row>
    <row r="128" spans="1:16" ht="18.75" customHeight="1" x14ac:dyDescent="0.3">
      <c r="A128" s="4">
        <v>127</v>
      </c>
      <c r="B128" s="11">
        <v>44220</v>
      </c>
      <c r="C128" s="2" t="s">
        <v>142</v>
      </c>
      <c r="D128" s="2" t="s">
        <v>143</v>
      </c>
      <c r="E128" s="4">
        <v>327</v>
      </c>
      <c r="F128" s="14">
        <v>186.75</v>
      </c>
      <c r="G128" s="2" t="s">
        <v>291</v>
      </c>
      <c r="H128" s="2" t="s">
        <v>144</v>
      </c>
      <c r="I128" s="2" t="s">
        <v>162</v>
      </c>
      <c r="J128" s="2"/>
      <c r="K128" s="2"/>
      <c r="L128" s="2"/>
      <c r="M128" s="2"/>
      <c r="N128" s="2"/>
      <c r="O128" s="4">
        <v>0</v>
      </c>
      <c r="P128" s="2" t="s">
        <v>163</v>
      </c>
    </row>
    <row r="129" spans="1:16" ht="18.75" customHeight="1" x14ac:dyDescent="0.3">
      <c r="A129" s="4">
        <v>128</v>
      </c>
      <c r="B129" s="11">
        <v>44227</v>
      </c>
      <c r="C129" s="2" t="s">
        <v>142</v>
      </c>
      <c r="D129" s="2" t="s">
        <v>143</v>
      </c>
      <c r="E129" s="4">
        <v>480</v>
      </c>
      <c r="F129" s="14">
        <v>274.25</v>
      </c>
      <c r="G129" s="2" t="s">
        <v>292</v>
      </c>
      <c r="H129" s="2" t="s">
        <v>144</v>
      </c>
      <c r="I129" s="2" t="s">
        <v>162</v>
      </c>
      <c r="J129" s="2"/>
      <c r="K129" s="2"/>
      <c r="L129" s="2"/>
      <c r="M129" s="2"/>
      <c r="N129" s="2"/>
      <c r="O129" s="4">
        <v>0</v>
      </c>
      <c r="P129" s="2" t="s">
        <v>163</v>
      </c>
    </row>
    <row r="130" spans="1:16" ht="18.75" customHeight="1" x14ac:dyDescent="0.3">
      <c r="A130" s="4">
        <v>129</v>
      </c>
      <c r="B130" s="11">
        <v>44255</v>
      </c>
      <c r="C130" s="2" t="s">
        <v>142</v>
      </c>
      <c r="D130" s="2" t="s">
        <v>143</v>
      </c>
      <c r="E130" s="4">
        <v>890</v>
      </c>
      <c r="F130" s="14">
        <v>523.5</v>
      </c>
      <c r="G130" s="2" t="s">
        <v>293</v>
      </c>
      <c r="H130" s="2" t="s">
        <v>146</v>
      </c>
      <c r="I130" s="2" t="s">
        <v>162</v>
      </c>
      <c r="J130" s="2"/>
      <c r="K130" s="2"/>
      <c r="L130" s="2"/>
      <c r="M130" s="2"/>
      <c r="N130" s="2"/>
      <c r="O130" s="4">
        <v>0</v>
      </c>
      <c r="P130" s="2" t="s">
        <v>165</v>
      </c>
    </row>
    <row r="131" spans="1:16" ht="18.75" customHeight="1" x14ac:dyDescent="0.3">
      <c r="A131" s="4">
        <v>130</v>
      </c>
      <c r="B131" s="11">
        <v>44269</v>
      </c>
      <c r="C131" s="2" t="s">
        <v>142</v>
      </c>
      <c r="D131" s="2" t="s">
        <v>143</v>
      </c>
      <c r="E131" s="4">
        <v>270</v>
      </c>
      <c r="F131" s="14">
        <v>243.75</v>
      </c>
      <c r="G131" s="2" t="s">
        <v>294</v>
      </c>
      <c r="H131" s="2" t="s">
        <v>144</v>
      </c>
      <c r="I131" s="2" t="s">
        <v>162</v>
      </c>
      <c r="J131" s="2"/>
      <c r="K131" s="2"/>
      <c r="L131" s="2"/>
      <c r="M131" s="2"/>
      <c r="N131" s="2"/>
      <c r="O131" s="4">
        <v>0</v>
      </c>
      <c r="P131" s="2" t="s">
        <v>163</v>
      </c>
    </row>
    <row r="132" spans="1:16" ht="18.75" customHeight="1" x14ac:dyDescent="0.3">
      <c r="A132" s="4">
        <v>131</v>
      </c>
      <c r="B132" s="11">
        <v>44276</v>
      </c>
      <c r="C132" s="2" t="s">
        <v>142</v>
      </c>
      <c r="D132" s="2" t="s">
        <v>143</v>
      </c>
      <c r="E132" s="4">
        <v>55</v>
      </c>
      <c r="F132" s="4">
        <v>240</v>
      </c>
      <c r="G132" s="2" t="s">
        <v>295</v>
      </c>
      <c r="H132" s="2" t="s">
        <v>144</v>
      </c>
      <c r="I132" s="2" t="s">
        <v>162</v>
      </c>
      <c r="J132" s="2"/>
      <c r="K132" s="2"/>
      <c r="L132" s="2"/>
      <c r="M132" s="2"/>
      <c r="N132" s="2"/>
      <c r="O132" s="4">
        <v>0</v>
      </c>
      <c r="P132" s="2" t="s">
        <v>163</v>
      </c>
    </row>
    <row r="133" spans="1:16" ht="18.75" customHeight="1" x14ac:dyDescent="0.3">
      <c r="A133" s="4">
        <v>132</v>
      </c>
      <c r="B133" s="11">
        <v>44283</v>
      </c>
      <c r="C133" s="2" t="s">
        <v>142</v>
      </c>
      <c r="D133" s="2" t="s">
        <v>143</v>
      </c>
      <c r="E133" s="4">
        <v>250</v>
      </c>
      <c r="F133" s="14">
        <v>526.25</v>
      </c>
      <c r="G133" s="2" t="s">
        <v>296</v>
      </c>
      <c r="H133" s="2" t="s">
        <v>147</v>
      </c>
      <c r="I133" s="2" t="s">
        <v>162</v>
      </c>
      <c r="J133" s="2"/>
      <c r="K133" s="2"/>
      <c r="L133" s="2"/>
      <c r="M133" s="2"/>
      <c r="N133" s="2"/>
      <c r="O133" s="4">
        <v>0</v>
      </c>
      <c r="P133" s="2" t="s">
        <v>167</v>
      </c>
    </row>
    <row r="134" spans="1:16" ht="18.75" customHeight="1" x14ac:dyDescent="0.3">
      <c r="A134" s="4">
        <v>133</v>
      </c>
      <c r="B134" s="11">
        <v>44290</v>
      </c>
      <c r="C134" s="2" t="s">
        <v>142</v>
      </c>
      <c r="D134" s="2" t="s">
        <v>143</v>
      </c>
      <c r="E134" s="4">
        <v>50</v>
      </c>
      <c r="F134" s="14">
        <v>126.25</v>
      </c>
      <c r="G134" s="2" t="s">
        <v>297</v>
      </c>
      <c r="H134" s="2" t="s">
        <v>144</v>
      </c>
      <c r="I134" s="2" t="s">
        <v>162</v>
      </c>
      <c r="J134" s="2"/>
      <c r="K134" s="2"/>
      <c r="L134" s="2"/>
      <c r="M134" s="2"/>
      <c r="N134" s="2"/>
      <c r="O134" s="4">
        <v>0</v>
      </c>
      <c r="P134" s="2" t="s">
        <v>163</v>
      </c>
    </row>
    <row r="135" spans="1:16" ht="18.75" customHeight="1" x14ac:dyDescent="0.3">
      <c r="A135" s="4">
        <v>134</v>
      </c>
      <c r="B135" s="11">
        <v>44304</v>
      </c>
      <c r="C135" s="2" t="s">
        <v>142</v>
      </c>
      <c r="D135" s="2" t="s">
        <v>143</v>
      </c>
      <c r="E135" s="4">
        <v>33</v>
      </c>
      <c r="F135" s="14">
        <v>113.25</v>
      </c>
      <c r="G135" s="2" t="s">
        <v>298</v>
      </c>
      <c r="H135" s="2" t="s">
        <v>146</v>
      </c>
      <c r="I135" s="2" t="s">
        <v>162</v>
      </c>
      <c r="J135" s="2"/>
      <c r="K135" s="2"/>
      <c r="L135" s="2"/>
      <c r="M135" s="2"/>
      <c r="N135" s="2"/>
      <c r="O135" s="4">
        <v>0</v>
      </c>
      <c r="P135" s="2" t="s">
        <v>165</v>
      </c>
    </row>
    <row r="136" spans="1:16" ht="18.75" customHeight="1" x14ac:dyDescent="0.3">
      <c r="A136" s="4">
        <v>135</v>
      </c>
      <c r="B136" s="11">
        <v>44304</v>
      </c>
      <c r="C136" s="2" t="s">
        <v>142</v>
      </c>
      <c r="D136" s="2" t="s">
        <v>143</v>
      </c>
      <c r="E136" s="4">
        <v>200</v>
      </c>
      <c r="F136" s="4">
        <v>380</v>
      </c>
      <c r="G136" s="2" t="s">
        <v>299</v>
      </c>
      <c r="H136" s="2" t="s">
        <v>147</v>
      </c>
      <c r="I136" s="2" t="s">
        <v>162</v>
      </c>
      <c r="J136" s="2"/>
      <c r="K136" s="2"/>
      <c r="L136" s="2"/>
      <c r="M136" s="2"/>
      <c r="N136" s="2"/>
      <c r="O136" s="4">
        <v>0</v>
      </c>
      <c r="P136" s="2" t="s">
        <v>167</v>
      </c>
    </row>
    <row r="137" spans="1:16" ht="18.75" customHeight="1" x14ac:dyDescent="0.3">
      <c r="A137" s="4">
        <v>136</v>
      </c>
      <c r="B137" s="11">
        <v>44304</v>
      </c>
      <c r="C137" s="2" t="s">
        <v>142</v>
      </c>
      <c r="D137" s="2" t="s">
        <v>143</v>
      </c>
      <c r="E137" s="4">
        <v>50</v>
      </c>
      <c r="F137" s="4">
        <v>70</v>
      </c>
      <c r="G137" s="2" t="s">
        <v>300</v>
      </c>
      <c r="H137" s="2" t="s">
        <v>144</v>
      </c>
      <c r="I137" s="2" t="s">
        <v>162</v>
      </c>
      <c r="J137" s="2"/>
      <c r="K137" s="2"/>
      <c r="L137" s="2"/>
      <c r="M137" s="2"/>
      <c r="N137" s="2"/>
      <c r="O137" s="4">
        <v>0</v>
      </c>
      <c r="P137" s="2" t="s">
        <v>163</v>
      </c>
    </row>
    <row r="138" spans="1:16" ht="18.75" customHeight="1" x14ac:dyDescent="0.3">
      <c r="A138" s="4">
        <v>137</v>
      </c>
      <c r="B138" s="11">
        <v>44311</v>
      </c>
      <c r="C138" s="2" t="s">
        <v>142</v>
      </c>
      <c r="D138" s="2" t="s">
        <v>143</v>
      </c>
      <c r="E138" s="4">
        <v>240</v>
      </c>
      <c r="F138" s="14">
        <v>97.5</v>
      </c>
      <c r="G138" s="2" t="s">
        <v>301</v>
      </c>
      <c r="H138" s="2" t="s">
        <v>144</v>
      </c>
      <c r="I138" s="2" t="s">
        <v>162</v>
      </c>
      <c r="J138" s="2"/>
      <c r="K138" s="2"/>
      <c r="L138" s="2"/>
      <c r="M138" s="2"/>
      <c r="N138" s="2"/>
      <c r="O138" s="4">
        <v>0</v>
      </c>
      <c r="P138" s="2" t="s">
        <v>163</v>
      </c>
    </row>
    <row r="139" spans="1:16" ht="18.75" customHeight="1" x14ac:dyDescent="0.3">
      <c r="A139" s="4">
        <v>138</v>
      </c>
      <c r="B139" s="11">
        <v>43968</v>
      </c>
      <c r="C139" s="2" t="s">
        <v>142</v>
      </c>
      <c r="D139" s="2" t="s">
        <v>143</v>
      </c>
      <c r="E139" s="4">
        <v>122</v>
      </c>
      <c r="F139" s="4">
        <v>98</v>
      </c>
      <c r="G139" s="2" t="s">
        <v>302</v>
      </c>
      <c r="H139" s="2" t="s">
        <v>146</v>
      </c>
      <c r="I139" s="2" t="s">
        <v>162</v>
      </c>
      <c r="J139" s="2"/>
      <c r="K139" s="2"/>
      <c r="L139" s="2"/>
      <c r="M139" s="2"/>
      <c r="N139" s="2"/>
      <c r="O139" s="4">
        <v>0</v>
      </c>
      <c r="P139" s="2" t="s">
        <v>165</v>
      </c>
    </row>
    <row r="140" spans="1:16" ht="18.75" customHeight="1" x14ac:dyDescent="0.3">
      <c r="A140" s="4">
        <v>139</v>
      </c>
      <c r="B140" s="11">
        <v>43982</v>
      </c>
      <c r="C140" s="2" t="s">
        <v>142</v>
      </c>
      <c r="D140" s="2" t="s">
        <v>143</v>
      </c>
      <c r="E140" s="4">
        <v>82</v>
      </c>
      <c r="F140" s="4">
        <v>74</v>
      </c>
      <c r="G140" s="2" t="s">
        <v>303</v>
      </c>
      <c r="H140" s="2" t="s">
        <v>144</v>
      </c>
      <c r="I140" s="2" t="s">
        <v>162</v>
      </c>
      <c r="J140" s="2"/>
      <c r="K140" s="2"/>
      <c r="L140" s="2"/>
      <c r="M140" s="2"/>
      <c r="N140" s="2"/>
      <c r="O140" s="4">
        <v>0</v>
      </c>
      <c r="P140" s="2" t="s">
        <v>163</v>
      </c>
    </row>
    <row r="141" spans="1:16" ht="18.75" customHeight="1" x14ac:dyDescent="0.3">
      <c r="A141" s="4">
        <v>140</v>
      </c>
      <c r="B141" s="11">
        <v>43996</v>
      </c>
      <c r="C141" s="2" t="s">
        <v>142</v>
      </c>
      <c r="D141" s="2" t="s">
        <v>143</v>
      </c>
      <c r="E141" s="4">
        <v>70</v>
      </c>
      <c r="F141" s="14">
        <v>65.5</v>
      </c>
      <c r="G141" s="2" t="s">
        <v>304</v>
      </c>
      <c r="H141" s="2" t="s">
        <v>144</v>
      </c>
      <c r="I141" s="2" t="s">
        <v>162</v>
      </c>
      <c r="J141" s="2"/>
      <c r="K141" s="2"/>
      <c r="L141" s="2"/>
      <c r="M141" s="2"/>
      <c r="N141" s="2"/>
      <c r="O141" s="4">
        <v>0</v>
      </c>
      <c r="P141" s="2" t="s">
        <v>163</v>
      </c>
    </row>
    <row r="142" spans="1:16" ht="18.75" customHeight="1" x14ac:dyDescent="0.3">
      <c r="A142" s="4">
        <v>141</v>
      </c>
      <c r="B142" s="11">
        <v>44003</v>
      </c>
      <c r="C142" s="2" t="s">
        <v>142</v>
      </c>
      <c r="D142" s="2" t="s">
        <v>143</v>
      </c>
      <c r="E142" s="4">
        <v>90</v>
      </c>
      <c r="F142" s="14">
        <v>283.5</v>
      </c>
      <c r="G142" s="2" t="s">
        <v>305</v>
      </c>
      <c r="H142" s="2" t="s">
        <v>146</v>
      </c>
      <c r="I142" s="2" t="s">
        <v>162</v>
      </c>
      <c r="J142" s="2"/>
      <c r="K142" s="2"/>
      <c r="L142" s="2"/>
      <c r="M142" s="2"/>
      <c r="N142" s="2"/>
      <c r="O142" s="4">
        <v>0</v>
      </c>
      <c r="P142" s="2" t="s">
        <v>165</v>
      </c>
    </row>
    <row r="143" spans="1:16" ht="18.75" customHeight="1" x14ac:dyDescent="0.3">
      <c r="A143" s="4">
        <v>142</v>
      </c>
      <c r="B143" s="11">
        <v>44010</v>
      </c>
      <c r="C143" s="2" t="s">
        <v>142</v>
      </c>
      <c r="D143" s="2" t="s">
        <v>143</v>
      </c>
      <c r="E143" s="4">
        <v>250</v>
      </c>
      <c r="F143" s="4">
        <v>135</v>
      </c>
      <c r="G143" s="2" t="s">
        <v>306</v>
      </c>
      <c r="H143" s="2" t="s">
        <v>144</v>
      </c>
      <c r="I143" s="2" t="s">
        <v>162</v>
      </c>
      <c r="J143" s="2"/>
      <c r="K143" s="2"/>
      <c r="L143" s="2"/>
      <c r="M143" s="2"/>
      <c r="N143" s="2"/>
      <c r="O143" s="4">
        <v>0</v>
      </c>
      <c r="P143" s="2" t="s">
        <v>163</v>
      </c>
    </row>
    <row r="144" spans="1:16" ht="18.75" customHeight="1" x14ac:dyDescent="0.3">
      <c r="A144" s="4">
        <v>143</v>
      </c>
      <c r="B144" s="11">
        <v>44017</v>
      </c>
      <c r="C144" s="2" t="s">
        <v>142</v>
      </c>
      <c r="D144" s="2" t="s">
        <v>143</v>
      </c>
      <c r="E144" s="4">
        <v>280</v>
      </c>
      <c r="F144" s="14">
        <v>311.25</v>
      </c>
      <c r="G144" s="2" t="s">
        <v>307</v>
      </c>
      <c r="H144" s="2" t="s">
        <v>147</v>
      </c>
      <c r="I144" s="2" t="s">
        <v>162</v>
      </c>
      <c r="J144" s="2"/>
      <c r="K144" s="2"/>
      <c r="L144" s="2"/>
      <c r="M144" s="2"/>
      <c r="N144" s="2"/>
      <c r="O144" s="4">
        <v>0</v>
      </c>
      <c r="P144" s="2" t="s">
        <v>167</v>
      </c>
    </row>
    <row r="145" spans="1:16" ht="18.75" customHeight="1" x14ac:dyDescent="0.3">
      <c r="A145" s="4">
        <v>144</v>
      </c>
      <c r="B145" s="11">
        <v>44017</v>
      </c>
      <c r="C145" s="2" t="s">
        <v>142</v>
      </c>
      <c r="D145" s="2" t="s">
        <v>143</v>
      </c>
      <c r="E145" s="4">
        <v>160</v>
      </c>
      <c r="F145" s="4">
        <v>150</v>
      </c>
      <c r="G145" s="2" t="s">
        <v>308</v>
      </c>
      <c r="H145" s="2" t="s">
        <v>144</v>
      </c>
      <c r="I145" s="2" t="s">
        <v>162</v>
      </c>
      <c r="J145" s="2"/>
      <c r="K145" s="2"/>
      <c r="L145" s="2"/>
      <c r="M145" s="2"/>
      <c r="N145" s="2"/>
      <c r="O145" s="4">
        <v>0</v>
      </c>
      <c r="P145" s="2" t="s">
        <v>163</v>
      </c>
    </row>
    <row r="146" spans="1:16" ht="18.75" customHeight="1" x14ac:dyDescent="0.3">
      <c r="A146" s="4">
        <v>145</v>
      </c>
      <c r="B146" s="11">
        <v>44031</v>
      </c>
      <c r="C146" s="2" t="s">
        <v>142</v>
      </c>
      <c r="D146" s="2" t="s">
        <v>143</v>
      </c>
      <c r="E146" s="4">
        <v>800</v>
      </c>
      <c r="F146" s="14">
        <v>472.5</v>
      </c>
      <c r="G146" s="2" t="s">
        <v>309</v>
      </c>
      <c r="H146" s="2" t="s">
        <v>144</v>
      </c>
      <c r="I146" s="2" t="s">
        <v>162</v>
      </c>
      <c r="J146" s="2"/>
      <c r="K146" s="2"/>
      <c r="L146" s="2"/>
      <c r="M146" s="2"/>
      <c r="N146" s="2"/>
      <c r="O146" s="4">
        <v>0</v>
      </c>
      <c r="P146" s="2" t="s">
        <v>163</v>
      </c>
    </row>
    <row r="147" spans="1:16" ht="18.75" customHeight="1" x14ac:dyDescent="0.3">
      <c r="A147" s="4">
        <v>146</v>
      </c>
      <c r="B147" s="11">
        <v>44045</v>
      </c>
      <c r="C147" s="2" t="s">
        <v>142</v>
      </c>
      <c r="D147" s="2" t="s">
        <v>143</v>
      </c>
      <c r="E147" s="4">
        <v>280</v>
      </c>
      <c r="F147" s="14">
        <v>873.75</v>
      </c>
      <c r="G147" s="2" t="s">
        <v>310</v>
      </c>
      <c r="H147" s="2" t="s">
        <v>147</v>
      </c>
      <c r="I147" s="2" t="s">
        <v>162</v>
      </c>
      <c r="J147" s="2"/>
      <c r="K147" s="2"/>
      <c r="L147" s="2"/>
      <c r="M147" s="2"/>
      <c r="N147" s="2"/>
      <c r="O147" s="4">
        <v>0</v>
      </c>
      <c r="P147" s="2" t="s">
        <v>167</v>
      </c>
    </row>
    <row r="148" spans="1:16" ht="18.75" customHeight="1" x14ac:dyDescent="0.3">
      <c r="A148" s="4">
        <v>147</v>
      </c>
      <c r="B148" s="11">
        <v>44045</v>
      </c>
      <c r="C148" s="2" t="s">
        <v>142</v>
      </c>
      <c r="D148" s="2" t="s">
        <v>143</v>
      </c>
      <c r="E148" s="4">
        <v>420</v>
      </c>
      <c r="F148" s="14">
        <v>597.5</v>
      </c>
      <c r="G148" s="2" t="s">
        <v>311</v>
      </c>
      <c r="H148" s="2" t="s">
        <v>144</v>
      </c>
      <c r="I148" s="2" t="s">
        <v>162</v>
      </c>
      <c r="J148" s="2"/>
      <c r="K148" s="2"/>
      <c r="L148" s="2"/>
      <c r="M148" s="2"/>
      <c r="N148" s="2"/>
      <c r="O148" s="4">
        <v>0</v>
      </c>
      <c r="P148" s="2" t="s">
        <v>163</v>
      </c>
    </row>
    <row r="149" spans="1:16" ht="18.75" customHeight="1" x14ac:dyDescent="0.3">
      <c r="A149" s="4">
        <v>148</v>
      </c>
      <c r="B149" s="11">
        <v>44066</v>
      </c>
      <c r="C149" s="2" t="s">
        <v>142</v>
      </c>
      <c r="D149" s="2" t="s">
        <v>143</v>
      </c>
      <c r="E149" s="4">
        <v>585</v>
      </c>
      <c r="F149" s="14">
        <v>423.75</v>
      </c>
      <c r="G149" s="2" t="s">
        <v>312</v>
      </c>
      <c r="H149" s="2" t="s">
        <v>144</v>
      </c>
      <c r="I149" s="2" t="s">
        <v>162</v>
      </c>
      <c r="J149" s="2"/>
      <c r="K149" s="2"/>
      <c r="L149" s="2"/>
      <c r="M149" s="2"/>
      <c r="N149" s="2"/>
      <c r="O149" s="4">
        <v>0</v>
      </c>
      <c r="P149" s="2" t="s">
        <v>163</v>
      </c>
    </row>
    <row r="150" spans="1:16" ht="18.75" customHeight="1" x14ac:dyDescent="0.3">
      <c r="A150" s="4">
        <v>149</v>
      </c>
      <c r="B150" s="11">
        <v>44073</v>
      </c>
      <c r="C150" s="2" t="s">
        <v>142</v>
      </c>
      <c r="D150" s="2" t="s">
        <v>143</v>
      </c>
      <c r="E150" s="4">
        <v>280</v>
      </c>
      <c r="F150" s="14">
        <v>388.75</v>
      </c>
      <c r="G150" s="2" t="s">
        <v>313</v>
      </c>
      <c r="H150" s="2" t="s">
        <v>144</v>
      </c>
      <c r="I150" s="2" t="s">
        <v>162</v>
      </c>
      <c r="J150" s="2"/>
      <c r="K150" s="2"/>
      <c r="L150" s="2"/>
      <c r="M150" s="2"/>
      <c r="N150" s="2"/>
      <c r="O150" s="4">
        <v>0</v>
      </c>
      <c r="P150" s="2" t="s">
        <v>163</v>
      </c>
    </row>
    <row r="151" spans="1:16" ht="18.75" customHeight="1" x14ac:dyDescent="0.3">
      <c r="A151" s="4">
        <v>150</v>
      </c>
      <c r="B151" s="11">
        <v>44087</v>
      </c>
      <c r="C151" s="2" t="s">
        <v>142</v>
      </c>
      <c r="D151" s="2" t="s">
        <v>143</v>
      </c>
      <c r="E151" s="4">
        <v>331</v>
      </c>
      <c r="F151" s="4">
        <v>446</v>
      </c>
      <c r="G151" s="2" t="s">
        <v>314</v>
      </c>
      <c r="H151" s="2" t="s">
        <v>144</v>
      </c>
      <c r="I151" s="2" t="s">
        <v>162</v>
      </c>
      <c r="J151" s="2"/>
      <c r="K151" s="2"/>
      <c r="L151" s="2"/>
      <c r="M151" s="2"/>
      <c r="N151" s="2"/>
      <c r="O151" s="4">
        <v>0</v>
      </c>
      <c r="P151" s="2" t="s">
        <v>163</v>
      </c>
    </row>
    <row r="152" spans="1:16" ht="18.75" customHeight="1" x14ac:dyDescent="0.3">
      <c r="A152" s="4">
        <v>151</v>
      </c>
      <c r="B152" s="11">
        <v>44101</v>
      </c>
      <c r="C152" s="2" t="s">
        <v>142</v>
      </c>
      <c r="D152" s="2" t="s">
        <v>143</v>
      </c>
      <c r="E152" s="4">
        <v>152</v>
      </c>
      <c r="F152" s="14">
        <v>266.5</v>
      </c>
      <c r="G152" s="2" t="s">
        <v>315</v>
      </c>
      <c r="H152" s="2" t="s">
        <v>147</v>
      </c>
      <c r="I152" s="2" t="s">
        <v>162</v>
      </c>
      <c r="J152" s="2"/>
      <c r="K152" s="2"/>
      <c r="L152" s="2"/>
      <c r="M152" s="2"/>
      <c r="N152" s="2"/>
      <c r="O152" s="4">
        <v>0</v>
      </c>
      <c r="P152" s="2" t="s">
        <v>167</v>
      </c>
    </row>
    <row r="153" spans="1:16" ht="18.75" customHeight="1" x14ac:dyDescent="0.3">
      <c r="A153" s="4">
        <v>152</v>
      </c>
      <c r="B153" s="11">
        <v>44164</v>
      </c>
      <c r="C153" s="2" t="s">
        <v>142</v>
      </c>
      <c r="D153" s="2" t="s">
        <v>143</v>
      </c>
      <c r="E153" s="4">
        <v>440</v>
      </c>
      <c r="F153" s="14">
        <v>250.75</v>
      </c>
      <c r="G153" s="2" t="s">
        <v>316</v>
      </c>
      <c r="H153" s="2" t="s">
        <v>146</v>
      </c>
      <c r="I153" s="2" t="s">
        <v>162</v>
      </c>
      <c r="J153" s="2"/>
      <c r="K153" s="2"/>
      <c r="L153" s="2"/>
      <c r="M153" s="2"/>
      <c r="N153" s="2"/>
      <c r="O153" s="4">
        <v>0</v>
      </c>
      <c r="P153" s="2" t="s">
        <v>165</v>
      </c>
    </row>
    <row r="154" spans="1:16" ht="18.75" customHeight="1" x14ac:dyDescent="0.3">
      <c r="A154" s="4">
        <v>153</v>
      </c>
      <c r="B154" s="11">
        <v>44192</v>
      </c>
      <c r="C154" s="2" t="s">
        <v>142</v>
      </c>
      <c r="D154" s="2" t="s">
        <v>143</v>
      </c>
      <c r="E154" s="4">
        <v>40</v>
      </c>
      <c r="F154" s="4">
        <v>290</v>
      </c>
      <c r="G154" s="2" t="s">
        <v>317</v>
      </c>
      <c r="H154" s="2" t="s">
        <v>144</v>
      </c>
      <c r="I154" s="2" t="s">
        <v>162</v>
      </c>
      <c r="J154" s="2"/>
      <c r="K154" s="2"/>
      <c r="L154" s="2"/>
      <c r="M154" s="2"/>
      <c r="N154" s="2"/>
      <c r="O154" s="4">
        <v>0</v>
      </c>
      <c r="P154" s="2" t="s">
        <v>163</v>
      </c>
    </row>
    <row r="155" spans="1:16" ht="18.75" customHeight="1" x14ac:dyDescent="0.3">
      <c r="A155" s="4">
        <v>154</v>
      </c>
      <c r="B155" s="11">
        <v>44241</v>
      </c>
      <c r="C155" s="2" t="s">
        <v>142</v>
      </c>
      <c r="D155" s="2" t="s">
        <v>143</v>
      </c>
      <c r="E155" s="4">
        <v>840</v>
      </c>
      <c r="F155" s="14">
        <v>412.75</v>
      </c>
      <c r="G155" s="2" t="s">
        <v>318</v>
      </c>
      <c r="H155" s="2" t="s">
        <v>146</v>
      </c>
      <c r="I155" s="2" t="s">
        <v>162</v>
      </c>
      <c r="J155" s="2"/>
      <c r="K155" s="2"/>
      <c r="L155" s="2"/>
      <c r="M155" s="2"/>
      <c r="N155" s="2"/>
      <c r="O155" s="4">
        <v>0</v>
      </c>
      <c r="P155" s="2" t="s">
        <v>165</v>
      </c>
    </row>
    <row r="156" spans="1:16" ht="18.75" customHeight="1" x14ac:dyDescent="0.3">
      <c r="A156" s="4">
        <v>155</v>
      </c>
      <c r="B156" s="11">
        <v>44255</v>
      </c>
      <c r="C156" s="2" t="s">
        <v>142</v>
      </c>
      <c r="D156" s="2" t="s">
        <v>143</v>
      </c>
      <c r="E156" s="4">
        <v>1285</v>
      </c>
      <c r="F156" s="14">
        <v>796.25</v>
      </c>
      <c r="G156" s="2" t="s">
        <v>319</v>
      </c>
      <c r="H156" s="2" t="s">
        <v>147</v>
      </c>
      <c r="I156" s="2" t="s">
        <v>162</v>
      </c>
      <c r="J156" s="2"/>
      <c r="K156" s="2"/>
      <c r="L156" s="2"/>
      <c r="M156" s="2"/>
      <c r="N156" s="2"/>
      <c r="O156" s="4">
        <v>0</v>
      </c>
      <c r="P156" s="2" t="s">
        <v>167</v>
      </c>
    </row>
    <row r="157" spans="1:16" ht="18.75" customHeight="1" x14ac:dyDescent="0.3">
      <c r="A157" s="4">
        <v>156</v>
      </c>
      <c r="B157" s="11">
        <v>44255</v>
      </c>
      <c r="C157" s="2" t="s">
        <v>142</v>
      </c>
      <c r="D157" s="2" t="s">
        <v>143</v>
      </c>
      <c r="E157" s="4">
        <v>185</v>
      </c>
      <c r="F157" s="14">
        <v>186.25</v>
      </c>
      <c r="G157" s="2" t="s">
        <v>320</v>
      </c>
      <c r="H157" s="2" t="s">
        <v>144</v>
      </c>
      <c r="I157" s="2" t="s">
        <v>162</v>
      </c>
      <c r="J157" s="2"/>
      <c r="K157" s="2"/>
      <c r="L157" s="2"/>
      <c r="M157" s="2"/>
      <c r="N157" s="2"/>
      <c r="O157" s="4">
        <v>0</v>
      </c>
      <c r="P157" s="2" t="s">
        <v>163</v>
      </c>
    </row>
    <row r="158" spans="1:16" ht="18.75" customHeight="1" x14ac:dyDescent="0.3">
      <c r="A158" s="4">
        <v>157</v>
      </c>
      <c r="B158" s="11">
        <v>44283</v>
      </c>
      <c r="C158" s="2" t="s">
        <v>142</v>
      </c>
      <c r="D158" s="2" t="s">
        <v>143</v>
      </c>
      <c r="E158" s="4">
        <v>50</v>
      </c>
      <c r="F158" s="4">
        <v>300</v>
      </c>
      <c r="G158" s="2" t="s">
        <v>321</v>
      </c>
      <c r="H158" s="2" t="s">
        <v>146</v>
      </c>
      <c r="I158" s="2" t="s">
        <v>162</v>
      </c>
      <c r="J158" s="2"/>
      <c r="K158" s="2"/>
      <c r="L158" s="2"/>
      <c r="M158" s="2"/>
      <c r="N158" s="2"/>
      <c r="O158" s="4">
        <v>0</v>
      </c>
      <c r="P158" s="2" t="s">
        <v>165</v>
      </c>
    </row>
    <row r="159" spans="1:16" ht="18.75" customHeight="1" x14ac:dyDescent="0.3">
      <c r="A159" s="4">
        <v>158</v>
      </c>
      <c r="B159" s="11">
        <v>44290</v>
      </c>
      <c r="C159" s="2" t="s">
        <v>142</v>
      </c>
      <c r="D159" s="2" t="s">
        <v>143</v>
      </c>
      <c r="E159" s="4">
        <v>710</v>
      </c>
      <c r="F159" s="14">
        <v>628.75</v>
      </c>
      <c r="G159" s="2" t="s">
        <v>322</v>
      </c>
      <c r="H159" s="2" t="s">
        <v>147</v>
      </c>
      <c r="I159" s="2" t="s">
        <v>162</v>
      </c>
      <c r="J159" s="2"/>
      <c r="K159" s="2"/>
      <c r="L159" s="2"/>
      <c r="M159" s="2"/>
      <c r="N159" s="2"/>
      <c r="O159" s="4">
        <v>0</v>
      </c>
      <c r="P159" s="2" t="s">
        <v>167</v>
      </c>
    </row>
    <row r="160" spans="1:16" ht="18.75" customHeight="1" x14ac:dyDescent="0.3">
      <c r="A160" s="4">
        <v>159</v>
      </c>
      <c r="B160" s="11">
        <v>44290</v>
      </c>
      <c r="C160" s="2" t="s">
        <v>142</v>
      </c>
      <c r="D160" s="2" t="s">
        <v>143</v>
      </c>
      <c r="E160" s="4">
        <v>270</v>
      </c>
      <c r="F160" s="4">
        <v>180</v>
      </c>
      <c r="G160" s="2" t="s">
        <v>323</v>
      </c>
      <c r="H160" s="2" t="s">
        <v>146</v>
      </c>
      <c r="I160" s="2" t="s">
        <v>162</v>
      </c>
      <c r="J160" s="2"/>
      <c r="K160" s="2"/>
      <c r="L160" s="2"/>
      <c r="M160" s="2"/>
      <c r="N160" s="2"/>
      <c r="O160" s="4">
        <v>0</v>
      </c>
      <c r="P160" s="2" t="s">
        <v>165</v>
      </c>
    </row>
    <row r="161" spans="1:16" ht="18.75" customHeight="1" x14ac:dyDescent="0.3">
      <c r="A161" s="4">
        <v>160</v>
      </c>
      <c r="B161" s="11">
        <v>44332</v>
      </c>
      <c r="C161" s="2" t="s">
        <v>142</v>
      </c>
      <c r="D161" s="2" t="s">
        <v>143</v>
      </c>
      <c r="E161" s="4">
        <v>50</v>
      </c>
      <c r="F161" s="4">
        <v>290</v>
      </c>
      <c r="G161" s="2" t="s">
        <v>324</v>
      </c>
      <c r="H161" s="2" t="s">
        <v>144</v>
      </c>
      <c r="I161" s="2" t="s">
        <v>162</v>
      </c>
      <c r="J161" s="2"/>
      <c r="K161" s="2"/>
      <c r="L161" s="2"/>
      <c r="M161" s="2"/>
      <c r="N161" s="2"/>
      <c r="O161" s="4">
        <v>0</v>
      </c>
      <c r="P161" s="2" t="s">
        <v>163</v>
      </c>
    </row>
    <row r="162" spans="1:16" ht="18.75" customHeight="1" x14ac:dyDescent="0.3">
      <c r="A162" s="4">
        <v>161</v>
      </c>
      <c r="B162" s="11">
        <v>44339</v>
      </c>
      <c r="C162" s="2" t="s">
        <v>142</v>
      </c>
      <c r="D162" s="2" t="s">
        <v>143</v>
      </c>
      <c r="E162" s="4">
        <v>273</v>
      </c>
      <c r="F162" s="14">
        <v>492.25</v>
      </c>
      <c r="G162" s="2" t="s">
        <v>325</v>
      </c>
      <c r="H162" s="2" t="s">
        <v>146</v>
      </c>
      <c r="I162" s="2" t="s">
        <v>162</v>
      </c>
      <c r="J162" s="2"/>
      <c r="K162" s="2"/>
      <c r="L162" s="2"/>
      <c r="M162" s="2"/>
      <c r="N162" s="2"/>
      <c r="O162" s="4">
        <v>0</v>
      </c>
      <c r="P162" s="2" t="s">
        <v>165</v>
      </c>
    </row>
    <row r="163" spans="1:16" ht="18.75" customHeight="1" x14ac:dyDescent="0.3">
      <c r="A163" s="4">
        <v>162</v>
      </c>
      <c r="B163" s="11">
        <v>44346</v>
      </c>
      <c r="C163" s="2" t="s">
        <v>142</v>
      </c>
      <c r="D163" s="2" t="s">
        <v>143</v>
      </c>
      <c r="E163" s="4">
        <v>205</v>
      </c>
      <c r="F163" s="14">
        <v>267.75</v>
      </c>
      <c r="G163" s="2" t="s">
        <v>326</v>
      </c>
      <c r="H163" s="2" t="s">
        <v>144</v>
      </c>
      <c r="I163" s="2" t="s">
        <v>162</v>
      </c>
      <c r="J163" s="2"/>
      <c r="K163" s="2"/>
      <c r="L163" s="2"/>
      <c r="M163" s="2"/>
      <c r="N163" s="2"/>
      <c r="O163" s="4">
        <v>0</v>
      </c>
      <c r="P163" s="2" t="s">
        <v>163</v>
      </c>
    </row>
    <row r="164" spans="1:16" ht="18.75" customHeight="1" x14ac:dyDescent="0.3">
      <c r="A164" s="4">
        <v>163</v>
      </c>
      <c r="B164" s="11">
        <v>44164</v>
      </c>
      <c r="C164" s="2" t="s">
        <v>142</v>
      </c>
      <c r="D164" s="2" t="s">
        <v>143</v>
      </c>
      <c r="E164" s="4">
        <v>70</v>
      </c>
      <c r="F164" s="14">
        <v>152.5</v>
      </c>
      <c r="G164" s="2" t="s">
        <v>327</v>
      </c>
      <c r="H164" s="2" t="s">
        <v>144</v>
      </c>
      <c r="I164" s="2" t="s">
        <v>162</v>
      </c>
      <c r="J164" s="2"/>
      <c r="K164" s="2"/>
      <c r="L164" s="2"/>
      <c r="M164" s="2"/>
      <c r="N164" s="2"/>
      <c r="O164" s="4">
        <v>0</v>
      </c>
      <c r="P164" s="2" t="s">
        <v>163</v>
      </c>
    </row>
    <row r="165" spans="1:16" ht="18.75" customHeight="1" x14ac:dyDescent="0.3">
      <c r="A165" s="4">
        <v>164</v>
      </c>
      <c r="B165" s="11">
        <v>44234</v>
      </c>
      <c r="C165" s="2" t="s">
        <v>142</v>
      </c>
      <c r="D165" s="2" t="s">
        <v>143</v>
      </c>
      <c r="E165" s="4">
        <v>270</v>
      </c>
      <c r="F165" s="14">
        <v>296.75</v>
      </c>
      <c r="G165" s="2" t="s">
        <v>328</v>
      </c>
      <c r="H165" s="2" t="s">
        <v>144</v>
      </c>
      <c r="I165" s="2" t="s">
        <v>162</v>
      </c>
      <c r="J165" s="2"/>
      <c r="K165" s="2"/>
      <c r="L165" s="2"/>
      <c r="M165" s="2"/>
      <c r="N165" s="2"/>
      <c r="O165" s="4">
        <v>0</v>
      </c>
      <c r="P165" s="2" t="s">
        <v>163</v>
      </c>
    </row>
    <row r="166" spans="1:16" ht="18.75" customHeight="1" x14ac:dyDescent="0.3">
      <c r="A166" s="4">
        <v>165</v>
      </c>
      <c r="B166" s="11">
        <v>44248</v>
      </c>
      <c r="C166" s="2" t="s">
        <v>142</v>
      </c>
      <c r="D166" s="2" t="s">
        <v>143</v>
      </c>
      <c r="E166" s="4">
        <v>70</v>
      </c>
      <c r="F166" s="4">
        <v>260</v>
      </c>
      <c r="G166" s="2" t="s">
        <v>329</v>
      </c>
      <c r="H166" s="2" t="s">
        <v>144</v>
      </c>
      <c r="I166" s="2" t="s">
        <v>162</v>
      </c>
      <c r="J166" s="2"/>
      <c r="K166" s="2"/>
      <c r="L166" s="2"/>
      <c r="M166" s="2"/>
      <c r="N166" s="2"/>
      <c r="O166" s="4">
        <v>0</v>
      </c>
      <c r="P166" s="2" t="s">
        <v>163</v>
      </c>
    </row>
    <row r="167" spans="1:16" ht="18.75" customHeight="1" x14ac:dyDescent="0.3">
      <c r="A167" s="4">
        <v>166</v>
      </c>
      <c r="B167" s="11">
        <v>44283</v>
      </c>
      <c r="C167" s="2" t="s">
        <v>142</v>
      </c>
      <c r="D167" s="2" t="s">
        <v>143</v>
      </c>
      <c r="E167" s="4">
        <v>130</v>
      </c>
      <c r="F167" s="14">
        <v>226.25</v>
      </c>
      <c r="G167" s="2" t="s">
        <v>330</v>
      </c>
      <c r="H167" s="2" t="s">
        <v>144</v>
      </c>
      <c r="I167" s="2" t="s">
        <v>162</v>
      </c>
      <c r="J167" s="2"/>
      <c r="K167" s="2"/>
      <c r="L167" s="2"/>
      <c r="M167" s="2"/>
      <c r="N167" s="2"/>
      <c r="O167" s="4">
        <v>0</v>
      </c>
      <c r="P167" s="2" t="s">
        <v>163</v>
      </c>
    </row>
    <row r="168" spans="1:16" ht="18.75" customHeight="1" x14ac:dyDescent="0.3">
      <c r="A168" s="4">
        <v>167</v>
      </c>
      <c r="B168" s="11">
        <v>44213</v>
      </c>
      <c r="C168" s="2" t="s">
        <v>142</v>
      </c>
      <c r="D168" s="2" t="s">
        <v>143</v>
      </c>
      <c r="E168" s="4">
        <v>366</v>
      </c>
      <c r="F168" s="14">
        <v>349.75</v>
      </c>
      <c r="G168" s="2" t="s">
        <v>331</v>
      </c>
      <c r="H168" s="2" t="s">
        <v>146</v>
      </c>
      <c r="I168" s="2" t="s">
        <v>162</v>
      </c>
      <c r="J168" s="2"/>
      <c r="K168" s="2"/>
      <c r="L168" s="2"/>
      <c r="M168" s="2"/>
      <c r="N168" s="2"/>
      <c r="O168" s="4">
        <v>0</v>
      </c>
      <c r="P168" s="2" t="s">
        <v>165</v>
      </c>
    </row>
    <row r="169" spans="1:16" ht="18.75" customHeight="1" x14ac:dyDescent="0.3">
      <c r="A169" s="4">
        <v>168</v>
      </c>
      <c r="B169" s="11">
        <v>44262</v>
      </c>
      <c r="C169" s="2" t="s">
        <v>142</v>
      </c>
      <c r="D169" s="2" t="s">
        <v>143</v>
      </c>
      <c r="E169" s="4">
        <v>450</v>
      </c>
      <c r="F169" s="14">
        <v>231.25</v>
      </c>
      <c r="G169" s="2" t="s">
        <v>332</v>
      </c>
      <c r="H169" s="2" t="s">
        <v>144</v>
      </c>
      <c r="I169" s="2" t="s">
        <v>162</v>
      </c>
      <c r="J169" s="2"/>
      <c r="K169" s="2"/>
      <c r="L169" s="2"/>
      <c r="M169" s="2"/>
      <c r="N169" s="2"/>
      <c r="O169" s="4">
        <v>0</v>
      </c>
      <c r="P169" s="2" t="s">
        <v>163</v>
      </c>
    </row>
    <row r="170" spans="1:16" ht="18.75" customHeight="1" x14ac:dyDescent="0.3">
      <c r="A170" s="4">
        <v>169</v>
      </c>
      <c r="B170" s="11">
        <v>44297</v>
      </c>
      <c r="C170" s="2" t="s">
        <v>142</v>
      </c>
      <c r="D170" s="2" t="s">
        <v>143</v>
      </c>
      <c r="E170" s="4">
        <v>50</v>
      </c>
      <c r="F170" s="14">
        <v>71.25</v>
      </c>
      <c r="G170" s="2" t="s">
        <v>333</v>
      </c>
      <c r="H170" s="2" t="s">
        <v>144</v>
      </c>
      <c r="I170" s="2" t="s">
        <v>162</v>
      </c>
      <c r="J170" s="2"/>
      <c r="K170" s="2"/>
      <c r="L170" s="2"/>
      <c r="M170" s="2"/>
      <c r="N170" s="2"/>
      <c r="O170" s="4">
        <v>0</v>
      </c>
      <c r="P170" s="2" t="s">
        <v>163</v>
      </c>
    </row>
    <row r="171" spans="1:16" ht="18.75" customHeight="1" x14ac:dyDescent="0.3">
      <c r="A171" s="4">
        <v>170</v>
      </c>
      <c r="B171" s="11">
        <v>44339</v>
      </c>
      <c r="C171" s="2" t="s">
        <v>142</v>
      </c>
      <c r="D171" s="2" t="s">
        <v>143</v>
      </c>
      <c r="E171" s="4">
        <v>360</v>
      </c>
      <c r="F171" s="4">
        <v>510</v>
      </c>
      <c r="G171" s="2" t="s">
        <v>334</v>
      </c>
      <c r="H171" s="2" t="s">
        <v>147</v>
      </c>
      <c r="I171" s="2" t="s">
        <v>162</v>
      </c>
      <c r="J171" s="2"/>
      <c r="K171" s="2"/>
      <c r="L171" s="2"/>
      <c r="M171" s="2"/>
      <c r="N171" s="2"/>
      <c r="O171" s="4">
        <v>0</v>
      </c>
      <c r="P171" s="2" t="s">
        <v>167</v>
      </c>
    </row>
    <row r="172" spans="1:16" ht="18.75" customHeight="1" x14ac:dyDescent="0.3">
      <c r="A172" s="4">
        <v>171</v>
      </c>
      <c r="B172" s="11">
        <v>44101</v>
      </c>
      <c r="C172" s="2" t="s">
        <v>142</v>
      </c>
      <c r="D172" s="2" t="s">
        <v>143</v>
      </c>
      <c r="E172" s="4">
        <v>2</v>
      </c>
      <c r="F172" s="14">
        <v>276.75</v>
      </c>
      <c r="G172" s="2" t="s">
        <v>335</v>
      </c>
      <c r="H172" s="2" t="s">
        <v>144</v>
      </c>
      <c r="I172" s="2" t="s">
        <v>162</v>
      </c>
      <c r="J172" s="2"/>
      <c r="K172" s="2"/>
      <c r="L172" s="2"/>
      <c r="M172" s="2"/>
      <c r="N172" s="2"/>
      <c r="O172" s="4">
        <v>0</v>
      </c>
      <c r="P172" s="2" t="s">
        <v>163</v>
      </c>
    </row>
    <row r="173" spans="1:16" ht="18.75" customHeight="1" x14ac:dyDescent="0.3">
      <c r="A173" s="4">
        <v>172</v>
      </c>
      <c r="B173" s="11">
        <v>44171</v>
      </c>
      <c r="C173" s="2" t="s">
        <v>142</v>
      </c>
      <c r="D173" s="2" t="s">
        <v>143</v>
      </c>
      <c r="E173" s="4">
        <v>480</v>
      </c>
      <c r="F173" s="14">
        <v>305.75</v>
      </c>
      <c r="G173" s="2" t="s">
        <v>336</v>
      </c>
      <c r="H173" s="2" t="s">
        <v>146</v>
      </c>
      <c r="I173" s="2" t="s">
        <v>162</v>
      </c>
      <c r="J173" s="2"/>
      <c r="K173" s="2"/>
      <c r="L173" s="2"/>
      <c r="M173" s="2"/>
      <c r="N173" s="2"/>
      <c r="O173" s="4">
        <v>0</v>
      </c>
      <c r="P173" s="2" t="s">
        <v>165</v>
      </c>
    </row>
    <row r="174" spans="1:16" ht="18.75" customHeight="1" x14ac:dyDescent="0.3">
      <c r="A174" s="4">
        <v>173</v>
      </c>
      <c r="B174" s="11">
        <v>43975</v>
      </c>
      <c r="C174" s="2" t="s">
        <v>142</v>
      </c>
      <c r="D174" s="2" t="s">
        <v>143</v>
      </c>
      <c r="E174" s="4">
        <v>10</v>
      </c>
      <c r="F174" s="14">
        <v>71.333297729500003</v>
      </c>
      <c r="G174" s="2" t="s">
        <v>337</v>
      </c>
      <c r="H174" s="2" t="s">
        <v>144</v>
      </c>
      <c r="I174" s="2" t="s">
        <v>162</v>
      </c>
      <c r="J174" s="2"/>
      <c r="K174" s="2"/>
      <c r="L174" s="2"/>
      <c r="M174" s="2"/>
      <c r="N174" s="2"/>
      <c r="O174" s="4">
        <v>0</v>
      </c>
      <c r="P174" s="2" t="s">
        <v>163</v>
      </c>
    </row>
    <row r="175" spans="1:16" ht="18.75" customHeight="1" x14ac:dyDescent="0.3">
      <c r="A175" s="4">
        <v>174</v>
      </c>
      <c r="B175" s="11">
        <v>44017</v>
      </c>
      <c r="C175" s="2" t="s">
        <v>142</v>
      </c>
      <c r="D175" s="2" t="s">
        <v>143</v>
      </c>
      <c r="E175" s="4">
        <v>410</v>
      </c>
      <c r="F175" s="14">
        <v>305.25</v>
      </c>
      <c r="G175" s="2" t="s">
        <v>338</v>
      </c>
      <c r="H175" s="2" t="s">
        <v>146</v>
      </c>
      <c r="I175" s="2" t="s">
        <v>162</v>
      </c>
      <c r="J175" s="2"/>
      <c r="K175" s="2"/>
      <c r="L175" s="2"/>
      <c r="M175" s="2"/>
      <c r="N175" s="2"/>
      <c r="O175" s="4">
        <v>0</v>
      </c>
      <c r="P175" s="2" t="s">
        <v>165</v>
      </c>
    </row>
    <row r="176" spans="1:16" ht="18.75" customHeight="1" x14ac:dyDescent="0.3">
      <c r="A176" s="4">
        <v>175</v>
      </c>
      <c r="B176" s="11">
        <v>44059</v>
      </c>
      <c r="C176" s="2" t="s">
        <v>142</v>
      </c>
      <c r="D176" s="2" t="s">
        <v>143</v>
      </c>
      <c r="E176" s="4">
        <v>250</v>
      </c>
      <c r="F176" s="4">
        <v>400</v>
      </c>
      <c r="G176" s="2" t="s">
        <v>339</v>
      </c>
      <c r="H176" s="2" t="s">
        <v>144</v>
      </c>
      <c r="I176" s="2" t="s">
        <v>162</v>
      </c>
      <c r="J176" s="2"/>
      <c r="K176" s="2"/>
      <c r="L176" s="2"/>
      <c r="M176" s="2"/>
      <c r="N176" s="2"/>
      <c r="O176" s="4">
        <v>0</v>
      </c>
      <c r="P176" s="2" t="s">
        <v>163</v>
      </c>
    </row>
    <row r="177" spans="1:16" ht="18.75" customHeight="1" x14ac:dyDescent="0.3">
      <c r="A177" s="4">
        <v>176</v>
      </c>
      <c r="B177" s="11">
        <v>44108</v>
      </c>
      <c r="C177" s="2" t="s">
        <v>142</v>
      </c>
      <c r="D177" s="2" t="s">
        <v>143</v>
      </c>
      <c r="E177" s="4">
        <v>10</v>
      </c>
      <c r="F177" s="14">
        <v>132.25</v>
      </c>
      <c r="G177" s="2" t="s">
        <v>340</v>
      </c>
      <c r="H177" s="2" t="s">
        <v>144</v>
      </c>
      <c r="I177" s="2" t="s">
        <v>162</v>
      </c>
      <c r="J177" s="2"/>
      <c r="K177" s="2"/>
      <c r="L177" s="2"/>
      <c r="M177" s="2"/>
      <c r="N177" s="2"/>
      <c r="O177" s="4">
        <v>0</v>
      </c>
      <c r="P177" s="2" t="s">
        <v>163</v>
      </c>
    </row>
    <row r="178" spans="1:16" ht="18.75" customHeight="1" x14ac:dyDescent="0.3">
      <c r="A178" s="4">
        <v>177</v>
      </c>
      <c r="B178" s="11">
        <v>44346</v>
      </c>
      <c r="C178" s="2" t="s">
        <v>142</v>
      </c>
      <c r="D178" s="2" t="s">
        <v>143</v>
      </c>
      <c r="E178" s="4">
        <v>40</v>
      </c>
      <c r="F178" s="14">
        <v>387.25</v>
      </c>
      <c r="G178" s="2" t="s">
        <v>341</v>
      </c>
      <c r="H178" s="2" t="s">
        <v>146</v>
      </c>
      <c r="I178" s="2" t="s">
        <v>162</v>
      </c>
      <c r="J178" s="2"/>
      <c r="K178" s="2"/>
      <c r="L178" s="2"/>
      <c r="M178" s="2"/>
      <c r="N178" s="2"/>
      <c r="O178" s="4">
        <v>0</v>
      </c>
      <c r="P178" s="2" t="s">
        <v>165</v>
      </c>
    </row>
    <row r="179" spans="1:16" ht="18.75" customHeight="1" x14ac:dyDescent="0.3">
      <c r="A179" s="4">
        <v>178</v>
      </c>
      <c r="B179" s="11">
        <v>44360</v>
      </c>
      <c r="C179" s="2" t="s">
        <v>142</v>
      </c>
      <c r="D179" s="2" t="s">
        <v>143</v>
      </c>
      <c r="E179" s="4">
        <v>180</v>
      </c>
      <c r="F179" s="14">
        <v>227.25</v>
      </c>
      <c r="G179" s="2" t="s">
        <v>342</v>
      </c>
      <c r="H179" s="2" t="s">
        <v>146</v>
      </c>
      <c r="I179" s="2" t="s">
        <v>162</v>
      </c>
      <c r="J179" s="2"/>
      <c r="K179" s="2"/>
      <c r="L179" s="2"/>
      <c r="M179" s="2"/>
      <c r="N179" s="2"/>
      <c r="O179" s="4">
        <v>0</v>
      </c>
      <c r="P179" s="2" t="s">
        <v>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B4"/>
  <sheetViews>
    <sheetView workbookViewId="0"/>
  </sheetViews>
  <sheetFormatPr defaultRowHeight="14.4" x14ac:dyDescent="0.3"/>
  <cols>
    <col min="1" max="1" width="4.33203125" style="6" bestFit="1" customWidth="1"/>
    <col min="2" max="2" width="8.44140625" style="7" bestFit="1" customWidth="1"/>
    <col min="3" max="3" width="9.5546875" style="7" bestFit="1" customWidth="1"/>
    <col min="4" max="4" width="10.6640625" style="12" bestFit="1" customWidth="1"/>
    <col min="5" max="5" width="10.44140625" style="12" bestFit="1" customWidth="1"/>
    <col min="6" max="6" width="14.6640625" style="7" bestFit="1" customWidth="1"/>
    <col min="7" max="7" width="10.109375" style="7" bestFit="1" customWidth="1"/>
    <col min="8" max="8" width="7.5546875" style="7" bestFit="1" customWidth="1"/>
    <col min="9" max="9" width="11" style="7" bestFit="1" customWidth="1"/>
    <col min="10" max="16" width="5" style="7" bestFit="1" customWidth="1"/>
    <col min="17" max="17" width="6" style="7" bestFit="1" customWidth="1"/>
    <col min="18" max="18" width="7" style="7" bestFit="1" customWidth="1"/>
    <col min="19" max="27" width="4.6640625" style="7" bestFit="1" customWidth="1"/>
    <col min="28" max="28" width="5.6640625" style="7" bestFit="1" customWidth="1"/>
    <col min="29" max="29" width="4.44140625" style="7" bestFit="1" customWidth="1"/>
    <col min="30" max="30" width="11.6640625" style="6" bestFit="1" customWidth="1"/>
    <col min="31" max="31" width="15.88671875" style="6" bestFit="1" customWidth="1"/>
    <col min="32" max="32" width="17.88671875" style="7" bestFit="1" customWidth="1"/>
    <col min="33" max="33" width="9.44140625" style="7" bestFit="1" customWidth="1"/>
    <col min="34" max="34" width="20.88671875" style="7" bestFit="1" customWidth="1"/>
    <col min="35" max="35" width="7.33203125" style="7" bestFit="1" customWidth="1"/>
    <col min="36" max="36" width="8.5546875" style="7" bestFit="1" customWidth="1"/>
    <col min="37" max="37" width="9.6640625" style="7" bestFit="1" customWidth="1"/>
    <col min="38" max="38" width="7.33203125" style="7" bestFit="1" customWidth="1"/>
    <col min="39" max="39" width="13.6640625" style="7" bestFit="1" customWidth="1"/>
    <col min="40" max="40" width="4.88671875" style="7" bestFit="1" customWidth="1"/>
    <col min="41" max="42" width="5" style="7" bestFit="1" customWidth="1"/>
    <col min="43" max="43" width="6.109375" style="7" bestFit="1" customWidth="1"/>
    <col min="44" max="47" width="4.33203125" style="7" bestFit="1" customWidth="1"/>
    <col min="48" max="48" width="15.88671875" style="7" bestFit="1" customWidth="1"/>
    <col min="49" max="49" width="11.33203125" style="7" bestFit="1" customWidth="1"/>
    <col min="50" max="50" width="14.6640625" style="7" bestFit="1" customWidth="1"/>
    <col min="51" max="51" width="9.33203125" style="7" bestFit="1" customWidth="1"/>
    <col min="52" max="52" width="11.6640625" style="7" bestFit="1" customWidth="1"/>
    <col min="53" max="53" width="24.33203125" style="7" bestFit="1" customWidth="1"/>
    <col min="54" max="54" width="7.88671875" style="7" bestFit="1" customWidth="1"/>
  </cols>
  <sheetData>
    <row r="1" spans="1:54" ht="18.75" customHeight="1" x14ac:dyDescent="0.3">
      <c r="A1" s="1" t="s">
        <v>90</v>
      </c>
      <c r="B1" s="2" t="s">
        <v>91</v>
      </c>
      <c r="C1" s="2" t="s">
        <v>92</v>
      </c>
      <c r="D1" s="10" t="s">
        <v>56</v>
      </c>
      <c r="E1" s="10" t="s">
        <v>59</v>
      </c>
      <c r="F1" s="2" t="s">
        <v>93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100</v>
      </c>
      <c r="N1" s="2" t="s">
        <v>101</v>
      </c>
      <c r="O1" s="2" t="s">
        <v>102</v>
      </c>
      <c r="P1" s="2" t="s">
        <v>103</v>
      </c>
      <c r="Q1" s="2" t="s">
        <v>104</v>
      </c>
      <c r="R1" s="2" t="s">
        <v>105</v>
      </c>
      <c r="S1" s="2" t="s">
        <v>106</v>
      </c>
      <c r="T1" s="2" t="s">
        <v>107</v>
      </c>
      <c r="U1" s="2" t="s">
        <v>108</v>
      </c>
      <c r="V1" s="2" t="s">
        <v>109</v>
      </c>
      <c r="W1" s="2" t="s">
        <v>110</v>
      </c>
      <c r="X1" s="2" t="s">
        <v>111</v>
      </c>
      <c r="Y1" s="2" t="s">
        <v>112</v>
      </c>
      <c r="Z1" s="2" t="s">
        <v>113</v>
      </c>
      <c r="AA1" s="2" t="s">
        <v>114</v>
      </c>
      <c r="AB1" s="2" t="s">
        <v>115</v>
      </c>
      <c r="AC1" s="2" t="s">
        <v>116</v>
      </c>
      <c r="AD1" s="1" t="s">
        <v>117</v>
      </c>
      <c r="AE1" s="1" t="s">
        <v>118</v>
      </c>
      <c r="AF1" s="2" t="s">
        <v>119</v>
      </c>
      <c r="AG1" s="2" t="s">
        <v>120</v>
      </c>
      <c r="AH1" s="2" t="s">
        <v>121</v>
      </c>
      <c r="AI1" s="2" t="s">
        <v>122</v>
      </c>
      <c r="AJ1" s="2" t="s">
        <v>123</v>
      </c>
      <c r="AK1" s="2" t="s">
        <v>124</v>
      </c>
      <c r="AL1" s="2" t="s">
        <v>125</v>
      </c>
      <c r="AM1" s="2" t="s">
        <v>126</v>
      </c>
      <c r="AN1" s="2" t="s">
        <v>127</v>
      </c>
      <c r="AO1" s="2" t="s">
        <v>128</v>
      </c>
      <c r="AP1" s="2" t="s">
        <v>129</v>
      </c>
      <c r="AQ1" s="2" t="s">
        <v>130</v>
      </c>
      <c r="AR1" s="2" t="s">
        <v>131</v>
      </c>
      <c r="AS1" s="2" t="s">
        <v>132</v>
      </c>
      <c r="AT1" s="2" t="s">
        <v>133</v>
      </c>
      <c r="AU1" s="2" t="s">
        <v>134</v>
      </c>
      <c r="AV1" s="2" t="s">
        <v>135</v>
      </c>
      <c r="AW1" s="2" t="s">
        <v>136</v>
      </c>
      <c r="AX1" s="2" t="s">
        <v>137</v>
      </c>
      <c r="AY1" s="2" t="s">
        <v>138</v>
      </c>
      <c r="AZ1" s="2" t="s">
        <v>139</v>
      </c>
      <c r="BA1" s="2" t="s">
        <v>140</v>
      </c>
      <c r="BB1" s="2" t="s">
        <v>141</v>
      </c>
    </row>
    <row r="2" spans="1:54" ht="18.75" customHeight="1" x14ac:dyDescent="0.3">
      <c r="A2" s="4">
        <v>1</v>
      </c>
      <c r="B2" s="2"/>
      <c r="C2" s="2"/>
      <c r="D2" s="11">
        <v>44381</v>
      </c>
      <c r="E2" s="11">
        <v>44447</v>
      </c>
      <c r="F2" s="2"/>
      <c r="G2" s="2"/>
      <c r="H2" s="2" t="s">
        <v>142</v>
      </c>
      <c r="I2" s="2" t="s">
        <v>143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4">
        <v>0</v>
      </c>
      <c r="AE2" s="4">
        <v>0</v>
      </c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 t="s">
        <v>144</v>
      </c>
      <c r="BB2" s="2" t="s">
        <v>145</v>
      </c>
    </row>
    <row r="3" spans="1:54" ht="18.75" customHeight="1" x14ac:dyDescent="0.3">
      <c r="A3" s="4">
        <v>2</v>
      </c>
      <c r="B3" s="2"/>
      <c r="C3" s="2"/>
      <c r="D3" s="11">
        <v>44381</v>
      </c>
      <c r="E3" s="11">
        <v>44447</v>
      </c>
      <c r="F3" s="2"/>
      <c r="G3" s="2"/>
      <c r="H3" s="2" t="s">
        <v>142</v>
      </c>
      <c r="I3" s="2" t="s">
        <v>143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4">
        <v>0</v>
      </c>
      <c r="AE3" s="4">
        <v>0</v>
      </c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 t="s">
        <v>146</v>
      </c>
      <c r="BB3" s="2" t="s">
        <v>145</v>
      </c>
    </row>
    <row r="4" spans="1:54" ht="18.75" customHeight="1" x14ac:dyDescent="0.3">
      <c r="A4" s="4">
        <v>3</v>
      </c>
      <c r="B4" s="2"/>
      <c r="C4" s="2"/>
      <c r="D4" s="11">
        <v>44381</v>
      </c>
      <c r="E4" s="11">
        <v>44447</v>
      </c>
      <c r="F4" s="2"/>
      <c r="G4" s="2"/>
      <c r="H4" s="2" t="s">
        <v>142</v>
      </c>
      <c r="I4" s="2" t="s">
        <v>143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4">
        <v>0</v>
      </c>
      <c r="AE4" s="4">
        <v>0</v>
      </c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 t="s">
        <v>147</v>
      </c>
      <c r="BB4" s="2" t="s">
        <v>145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4"/>
  <sheetViews>
    <sheetView workbookViewId="0"/>
  </sheetViews>
  <sheetFormatPr defaultRowHeight="14.4" x14ac:dyDescent="0.3"/>
  <cols>
    <col min="1" max="1" width="13.5546875" style="7" bestFit="1" customWidth="1"/>
  </cols>
  <sheetData>
    <row r="1" spans="1:1" ht="18.75" customHeight="1" x14ac:dyDescent="0.3">
      <c r="A1" s="2" t="s">
        <v>86</v>
      </c>
    </row>
    <row r="2" spans="1:1" ht="18.75" customHeight="1" x14ac:dyDescent="0.3">
      <c r="A2" s="9" t="s">
        <v>87</v>
      </c>
    </row>
    <row r="3" spans="1:1" ht="18.75" customHeight="1" x14ac:dyDescent="0.3">
      <c r="A3" s="9" t="s">
        <v>88</v>
      </c>
    </row>
    <row r="4" spans="1:1" ht="18.75" customHeight="1" x14ac:dyDescent="0.3">
      <c r="A4" s="9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G13"/>
  <sheetViews>
    <sheetView workbookViewId="0"/>
  </sheetViews>
  <sheetFormatPr defaultRowHeight="14.4" x14ac:dyDescent="0.3"/>
  <cols>
    <col min="1" max="1" width="4.109375" style="6" bestFit="1" customWidth="1"/>
    <col min="2" max="2" width="8.88671875" style="7" bestFit="1" customWidth="1"/>
    <col min="3" max="3" width="12.5546875" style="6" bestFit="1" customWidth="1"/>
    <col min="4" max="4" width="7.6640625" style="6" bestFit="1" customWidth="1"/>
    <col min="5" max="5" width="16.88671875" style="7" bestFit="1" customWidth="1"/>
    <col min="6" max="7" width="46.5546875" style="7" bestFit="1" customWidth="1"/>
    <col min="8" max="9" width="33.33203125" style="7" bestFit="1" customWidth="1"/>
    <col min="10" max="10" width="16" style="7" bestFit="1" customWidth="1"/>
    <col min="11" max="11" width="198.33203125" style="7" bestFit="1" customWidth="1"/>
    <col min="12" max="12" width="67.109375" style="7" bestFit="1" customWidth="1"/>
    <col min="13" max="13" width="84.109375" style="7" bestFit="1" customWidth="1"/>
    <col min="14" max="14" width="3.44140625" style="7" bestFit="1" customWidth="1"/>
    <col min="15" max="15" width="33.44140625" style="7" bestFit="1" customWidth="1"/>
    <col min="16" max="16" width="33.88671875" style="7" bestFit="1" customWidth="1"/>
    <col min="17" max="18" width="4.5546875" style="7" bestFit="1" customWidth="1"/>
    <col min="19" max="19" width="3.88671875" style="7" bestFit="1" customWidth="1"/>
    <col min="20" max="20" width="4.5546875" style="7" bestFit="1" customWidth="1"/>
    <col min="21" max="21" width="4.33203125" style="7" bestFit="1" customWidth="1"/>
    <col min="22" max="22" width="2.88671875" style="7" bestFit="1" customWidth="1"/>
    <col min="23" max="23" width="3.5546875" style="7" bestFit="1" customWidth="1"/>
    <col min="24" max="24" width="3.88671875" style="7" bestFit="1" customWidth="1"/>
    <col min="25" max="25" width="4" style="7" bestFit="1" customWidth="1"/>
    <col min="26" max="26" width="7.6640625" style="7" bestFit="1" customWidth="1"/>
    <col min="27" max="27" width="37" style="7" bestFit="1" customWidth="1"/>
    <col min="28" max="28" width="14.33203125" style="7" bestFit="1" customWidth="1"/>
    <col min="29" max="29" width="15.88671875" style="7" bestFit="1" customWidth="1"/>
    <col min="30" max="30" width="15" style="7" bestFit="1" customWidth="1"/>
    <col min="31" max="31" width="15.33203125" style="7" bestFit="1" customWidth="1"/>
    <col min="32" max="32" width="16.5546875" style="6" bestFit="1" customWidth="1"/>
    <col min="33" max="33" width="16" style="8" bestFit="1" customWidth="1"/>
  </cols>
  <sheetData>
    <row r="1" spans="1:33" ht="18.75" customHeight="1" x14ac:dyDescent="0.3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1" t="s">
        <v>31</v>
      </c>
      <c r="AG1" s="3" t="s">
        <v>32</v>
      </c>
    </row>
    <row r="2" spans="1:33" ht="18.75" customHeight="1" x14ac:dyDescent="0.3">
      <c r="A2" s="4">
        <v>37</v>
      </c>
      <c r="B2" s="2" t="s">
        <v>33</v>
      </c>
      <c r="C2" s="4">
        <v>20080</v>
      </c>
      <c r="D2" s="4">
        <v>1040</v>
      </c>
      <c r="E2" s="2" t="s">
        <v>34</v>
      </c>
      <c r="F2" s="2" t="s">
        <v>35</v>
      </c>
      <c r="G2" s="2" t="s">
        <v>35</v>
      </c>
      <c r="H2" s="2" t="s">
        <v>36</v>
      </c>
      <c r="I2" s="2"/>
      <c r="J2" s="2"/>
      <c r="K2" s="2"/>
      <c r="L2" s="2"/>
      <c r="M2" s="2"/>
      <c r="N2" s="2"/>
      <c r="O2" s="2"/>
      <c r="P2" s="2"/>
      <c r="Q2" s="2"/>
      <c r="R2" s="2" t="s">
        <v>37</v>
      </c>
      <c r="S2" s="2"/>
      <c r="T2" s="2" t="s">
        <v>37</v>
      </c>
      <c r="U2" s="2"/>
      <c r="V2" s="2"/>
      <c r="W2" s="2"/>
      <c r="X2" s="2"/>
      <c r="Y2" s="2"/>
      <c r="Z2" s="2"/>
      <c r="AA2" s="2" t="s">
        <v>38</v>
      </c>
      <c r="AB2" s="2"/>
      <c r="AC2" s="2"/>
      <c r="AD2" s="2"/>
      <c r="AE2" s="2"/>
      <c r="AF2" s="4">
        <v>115</v>
      </c>
      <c r="AG2" s="5">
        <v>44503.450324074074</v>
      </c>
    </row>
    <row r="3" spans="1:33" ht="18.75" customHeight="1" x14ac:dyDescent="0.3">
      <c r="A3" s="4">
        <v>38</v>
      </c>
      <c r="B3" s="2" t="s">
        <v>33</v>
      </c>
      <c r="C3" s="4">
        <v>20080</v>
      </c>
      <c r="D3" s="4">
        <v>1060</v>
      </c>
      <c r="E3" s="2" t="s">
        <v>39</v>
      </c>
      <c r="F3" s="2" t="s">
        <v>40</v>
      </c>
      <c r="G3" s="2" t="s">
        <v>40</v>
      </c>
      <c r="H3" s="2" t="s">
        <v>36</v>
      </c>
      <c r="I3" s="2" t="s">
        <v>41</v>
      </c>
      <c r="J3" s="2"/>
      <c r="K3" s="2" t="s">
        <v>42</v>
      </c>
      <c r="L3" s="2" t="s">
        <v>43</v>
      </c>
      <c r="M3" s="2" t="s">
        <v>44</v>
      </c>
      <c r="N3" s="2"/>
      <c r="O3" s="2"/>
      <c r="P3" s="2"/>
      <c r="Q3" s="2"/>
      <c r="R3" s="2" t="s">
        <v>37</v>
      </c>
      <c r="S3" s="2"/>
      <c r="T3" s="2" t="s">
        <v>37</v>
      </c>
      <c r="U3" s="2"/>
      <c r="V3" s="2"/>
      <c r="W3" s="2"/>
      <c r="X3" s="2"/>
      <c r="Y3" s="2"/>
      <c r="Z3" s="2"/>
      <c r="AA3" s="2" t="s">
        <v>38</v>
      </c>
      <c r="AB3" s="2"/>
      <c r="AC3" s="2"/>
      <c r="AD3" s="2"/>
      <c r="AE3" s="2"/>
      <c r="AF3" s="4">
        <v>115</v>
      </c>
      <c r="AG3" s="5">
        <v>44575.6090625</v>
      </c>
    </row>
    <row r="4" spans="1:33" ht="18.75" customHeight="1" x14ac:dyDescent="0.3">
      <c r="A4" s="4">
        <v>39</v>
      </c>
      <c r="B4" s="2" t="s">
        <v>33</v>
      </c>
      <c r="C4" s="4">
        <v>20080</v>
      </c>
      <c r="D4" s="4">
        <v>1080</v>
      </c>
      <c r="E4" s="2" t="s">
        <v>45</v>
      </c>
      <c r="F4" s="2" t="s">
        <v>46</v>
      </c>
      <c r="G4" s="2" t="s">
        <v>46</v>
      </c>
      <c r="H4" s="2"/>
      <c r="I4" s="2"/>
      <c r="J4" s="2"/>
      <c r="K4" s="2" t="s">
        <v>47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 t="s">
        <v>38</v>
      </c>
      <c r="AB4" s="2"/>
      <c r="AC4" s="2"/>
      <c r="AD4" s="2"/>
      <c r="AE4" s="2"/>
      <c r="AF4" s="4">
        <v>115</v>
      </c>
      <c r="AG4" s="5">
        <v>44510.480555555558</v>
      </c>
    </row>
    <row r="5" spans="1:33" ht="18.75" customHeight="1" x14ac:dyDescent="0.3">
      <c r="A5" s="4">
        <v>40</v>
      </c>
      <c r="B5" s="2" t="s">
        <v>33</v>
      </c>
      <c r="C5" s="4">
        <v>20080</v>
      </c>
      <c r="D5" s="4">
        <v>1100</v>
      </c>
      <c r="E5" s="2" t="s">
        <v>34</v>
      </c>
      <c r="F5" s="2" t="s">
        <v>35</v>
      </c>
      <c r="G5" s="2" t="s">
        <v>35</v>
      </c>
      <c r="H5" s="2" t="s">
        <v>36</v>
      </c>
      <c r="I5" s="2"/>
      <c r="J5" s="2"/>
      <c r="K5" s="2"/>
      <c r="L5" s="2"/>
      <c r="M5" s="2"/>
      <c r="N5" s="2"/>
      <c r="O5" s="2"/>
      <c r="P5" s="2"/>
      <c r="Q5" s="2"/>
      <c r="R5" s="2" t="s">
        <v>37</v>
      </c>
      <c r="S5" s="2"/>
      <c r="T5" s="2" t="s">
        <v>37</v>
      </c>
      <c r="U5" s="2"/>
      <c r="V5" s="2"/>
      <c r="W5" s="2"/>
      <c r="X5" s="2"/>
      <c r="Y5" s="2"/>
      <c r="Z5" s="2"/>
      <c r="AA5" s="2" t="s">
        <v>38</v>
      </c>
      <c r="AB5" s="2"/>
      <c r="AC5" s="2"/>
      <c r="AD5" s="2"/>
      <c r="AE5" s="2"/>
      <c r="AF5" s="4">
        <v>115</v>
      </c>
      <c r="AG5" s="5">
        <v>44503.474907407406</v>
      </c>
    </row>
    <row r="6" spans="1:33" ht="18.75" customHeight="1" x14ac:dyDescent="0.3">
      <c r="A6" s="4">
        <v>41</v>
      </c>
      <c r="B6" s="2" t="s">
        <v>33</v>
      </c>
      <c r="C6" s="4">
        <v>20080</v>
      </c>
      <c r="D6" s="4">
        <v>1120</v>
      </c>
      <c r="E6" s="2" t="s">
        <v>48</v>
      </c>
      <c r="F6" s="2" t="s">
        <v>49</v>
      </c>
      <c r="G6" s="2" t="s">
        <v>49</v>
      </c>
      <c r="H6" s="2" t="s">
        <v>36</v>
      </c>
      <c r="I6" s="2" t="s">
        <v>41</v>
      </c>
      <c r="J6" s="2"/>
      <c r="K6" s="2" t="s">
        <v>50</v>
      </c>
      <c r="L6" s="2" t="s">
        <v>51</v>
      </c>
      <c r="M6" s="2" t="s">
        <v>52</v>
      </c>
      <c r="N6" s="2"/>
      <c r="O6" s="2"/>
      <c r="P6" s="2" t="s">
        <v>53</v>
      </c>
      <c r="Q6" s="2"/>
      <c r="R6" s="2" t="s">
        <v>37</v>
      </c>
      <c r="S6" s="2"/>
      <c r="T6" s="2" t="s">
        <v>37</v>
      </c>
      <c r="U6" s="2"/>
      <c r="V6" s="2"/>
      <c r="W6" s="2"/>
      <c r="X6" s="2"/>
      <c r="Y6" s="2"/>
      <c r="Z6" s="2"/>
      <c r="AA6" s="2" t="s">
        <v>38</v>
      </c>
      <c r="AB6" s="2"/>
      <c r="AC6" s="2"/>
      <c r="AD6" s="2"/>
      <c r="AE6" s="2"/>
      <c r="AF6" s="4">
        <v>115</v>
      </c>
      <c r="AG6" s="5">
        <v>44575.611388888887</v>
      </c>
    </row>
    <row r="7" spans="1:33" ht="18.75" customHeight="1" x14ac:dyDescent="0.3">
      <c r="A7" s="4">
        <v>42</v>
      </c>
      <c r="B7" s="2" t="s">
        <v>33</v>
      </c>
      <c r="C7" s="4">
        <v>20080</v>
      </c>
      <c r="D7" s="4">
        <v>1140</v>
      </c>
      <c r="E7" s="2" t="s">
        <v>54</v>
      </c>
      <c r="F7" s="2" t="s">
        <v>55</v>
      </c>
      <c r="G7" s="2" t="s">
        <v>55</v>
      </c>
      <c r="H7" s="2" t="s">
        <v>36</v>
      </c>
      <c r="I7" s="2"/>
      <c r="J7" s="2" t="s">
        <v>56</v>
      </c>
      <c r="K7" s="2" t="s">
        <v>57</v>
      </c>
      <c r="L7" s="2"/>
      <c r="M7" s="2"/>
      <c r="N7" s="2"/>
      <c r="O7" s="2"/>
      <c r="P7" s="2"/>
      <c r="Q7" s="2"/>
      <c r="R7" s="2" t="s">
        <v>37</v>
      </c>
      <c r="S7" s="2"/>
      <c r="T7" s="2" t="s">
        <v>37</v>
      </c>
      <c r="U7" s="2"/>
      <c r="V7" s="2"/>
      <c r="W7" s="2"/>
      <c r="X7" s="2"/>
      <c r="Y7" s="2"/>
      <c r="Z7" s="2"/>
      <c r="AA7" s="2" t="s">
        <v>38</v>
      </c>
      <c r="AB7" s="2"/>
      <c r="AC7" s="2"/>
      <c r="AD7" s="2"/>
      <c r="AE7" s="2"/>
      <c r="AF7" s="4">
        <v>115</v>
      </c>
      <c r="AG7" s="5">
        <v>44575.612291666665</v>
      </c>
    </row>
    <row r="8" spans="1:33" ht="18.75" customHeight="1" x14ac:dyDescent="0.3">
      <c r="A8" s="4">
        <v>43</v>
      </c>
      <c r="B8" s="2" t="s">
        <v>33</v>
      </c>
      <c r="C8" s="4">
        <v>20080</v>
      </c>
      <c r="D8" s="4">
        <v>1160</v>
      </c>
      <c r="E8" s="2" t="s">
        <v>54</v>
      </c>
      <c r="F8" s="2" t="s">
        <v>58</v>
      </c>
      <c r="G8" s="2" t="s">
        <v>58</v>
      </c>
      <c r="H8" s="2" t="s">
        <v>36</v>
      </c>
      <c r="I8" s="2"/>
      <c r="J8" s="2" t="s">
        <v>59</v>
      </c>
      <c r="K8" s="2" t="s">
        <v>60</v>
      </c>
      <c r="L8" s="2"/>
      <c r="M8" s="2"/>
      <c r="N8" s="2"/>
      <c r="O8" s="2"/>
      <c r="P8" s="2"/>
      <c r="Q8" s="2"/>
      <c r="R8" s="2" t="s">
        <v>37</v>
      </c>
      <c r="S8" s="2"/>
      <c r="T8" s="2" t="s">
        <v>37</v>
      </c>
      <c r="U8" s="2"/>
      <c r="V8" s="2"/>
      <c r="W8" s="2"/>
      <c r="X8" s="2"/>
      <c r="Y8" s="2"/>
      <c r="Z8" s="2"/>
      <c r="AA8" s="2" t="s">
        <v>38</v>
      </c>
      <c r="AB8" s="2"/>
      <c r="AC8" s="2"/>
      <c r="AD8" s="2"/>
      <c r="AE8" s="2"/>
      <c r="AF8" s="4">
        <v>115</v>
      </c>
      <c r="AG8" s="5">
        <v>44575.612592592595</v>
      </c>
    </row>
    <row r="9" spans="1:33" ht="18.75" customHeight="1" x14ac:dyDescent="0.3">
      <c r="A9" s="4">
        <v>44</v>
      </c>
      <c r="B9" s="2" t="s">
        <v>33</v>
      </c>
      <c r="C9" s="4">
        <v>20080</v>
      </c>
      <c r="D9" s="4">
        <v>1180</v>
      </c>
      <c r="E9" s="2" t="s">
        <v>45</v>
      </c>
      <c r="F9" s="2" t="s">
        <v>61</v>
      </c>
      <c r="G9" s="2" t="s">
        <v>61</v>
      </c>
      <c r="H9" s="2"/>
      <c r="I9" s="2"/>
      <c r="J9" s="2"/>
      <c r="K9" s="2" t="s">
        <v>62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 t="s">
        <v>38</v>
      </c>
      <c r="AB9" s="2"/>
      <c r="AC9" s="2"/>
      <c r="AD9" s="2"/>
      <c r="AE9" s="2"/>
      <c r="AF9" s="4">
        <v>115</v>
      </c>
      <c r="AG9" s="5">
        <v>44510.502175925925</v>
      </c>
    </row>
    <row r="10" spans="1:33" ht="18.75" customHeight="1" x14ac:dyDescent="0.3">
      <c r="A10" s="4">
        <v>58</v>
      </c>
      <c r="B10" s="2" t="s">
        <v>33</v>
      </c>
      <c r="C10" s="4">
        <v>20080</v>
      </c>
      <c r="D10" s="4">
        <v>1200</v>
      </c>
      <c r="E10" s="2" t="s">
        <v>39</v>
      </c>
      <c r="F10" s="2" t="s">
        <v>63</v>
      </c>
      <c r="G10" s="2" t="s">
        <v>63</v>
      </c>
      <c r="H10" s="2" t="s">
        <v>64</v>
      </c>
      <c r="I10" s="2" t="s">
        <v>65</v>
      </c>
      <c r="J10" s="2"/>
      <c r="K10" s="2" t="s">
        <v>50</v>
      </c>
      <c r="L10" s="2" t="s">
        <v>66</v>
      </c>
      <c r="M10" s="2" t="s">
        <v>67</v>
      </c>
      <c r="N10" s="2"/>
      <c r="O10" s="2"/>
      <c r="P10" s="2"/>
      <c r="Q10" s="2"/>
      <c r="R10" s="2" t="s">
        <v>37</v>
      </c>
      <c r="S10" s="2"/>
      <c r="T10" s="2" t="s">
        <v>37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4">
        <v>115</v>
      </c>
      <c r="AG10" s="5">
        <v>44517.405335648145</v>
      </c>
    </row>
    <row r="11" spans="1:33" ht="18.75" customHeight="1" x14ac:dyDescent="0.3">
      <c r="A11" s="4">
        <v>59</v>
      </c>
      <c r="B11" s="2" t="s">
        <v>33</v>
      </c>
      <c r="C11" s="4">
        <v>20080</v>
      </c>
      <c r="D11" s="4">
        <v>1220</v>
      </c>
      <c r="E11" s="2" t="s">
        <v>68</v>
      </c>
      <c r="F11" s="2" t="s">
        <v>69</v>
      </c>
      <c r="G11" s="2" t="s">
        <v>69</v>
      </c>
      <c r="H11" s="2" t="s">
        <v>64</v>
      </c>
      <c r="I11" s="2" t="s">
        <v>36</v>
      </c>
      <c r="J11" s="2"/>
      <c r="K11" s="2" t="s">
        <v>70</v>
      </c>
      <c r="L11" s="2"/>
      <c r="M11" s="2"/>
      <c r="N11" s="2"/>
      <c r="O11" s="2" t="s">
        <v>71</v>
      </c>
      <c r="P11" s="2" t="s">
        <v>72</v>
      </c>
      <c r="Q11" s="2"/>
      <c r="R11" s="2" t="s">
        <v>37</v>
      </c>
      <c r="S11" s="2"/>
      <c r="T11" s="2" t="s">
        <v>37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4">
        <v>115</v>
      </c>
      <c r="AG11" s="5">
        <v>44510.679178240738</v>
      </c>
    </row>
    <row r="12" spans="1:33" ht="18.75" customHeight="1" x14ac:dyDescent="0.3">
      <c r="A12" s="4">
        <v>60</v>
      </c>
      <c r="B12" s="2" t="s">
        <v>33</v>
      </c>
      <c r="C12" s="4">
        <v>20080</v>
      </c>
      <c r="D12" s="4">
        <v>1240</v>
      </c>
      <c r="E12" s="2" t="s">
        <v>39</v>
      </c>
      <c r="F12" s="2" t="s">
        <v>73</v>
      </c>
      <c r="G12" s="2" t="s">
        <v>73</v>
      </c>
      <c r="H12" s="2" t="s">
        <v>74</v>
      </c>
      <c r="I12" s="2" t="s">
        <v>64</v>
      </c>
      <c r="J12" s="2"/>
      <c r="K12" s="2" t="s">
        <v>75</v>
      </c>
      <c r="L12" s="2" t="s">
        <v>76</v>
      </c>
      <c r="M12" s="2" t="s">
        <v>77</v>
      </c>
      <c r="N12" s="2"/>
      <c r="O12" s="2"/>
      <c r="P12" s="2"/>
      <c r="Q12" s="2"/>
      <c r="R12" s="2" t="s">
        <v>37</v>
      </c>
      <c r="S12" s="2"/>
      <c r="T12" s="2" t="s">
        <v>37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4">
        <v>115</v>
      </c>
      <c r="AG12" s="5">
        <v>44517.406851851854</v>
      </c>
    </row>
    <row r="13" spans="1:33" ht="18.75" customHeight="1" x14ac:dyDescent="0.3">
      <c r="A13" s="4">
        <v>61</v>
      </c>
      <c r="B13" s="2" t="s">
        <v>33</v>
      </c>
      <c r="C13" s="4">
        <v>20080</v>
      </c>
      <c r="D13" s="4">
        <v>1260</v>
      </c>
      <c r="E13" s="2" t="s">
        <v>78</v>
      </c>
      <c r="F13" s="2" t="s">
        <v>79</v>
      </c>
      <c r="G13" s="2" t="s">
        <v>79</v>
      </c>
      <c r="H13" s="2" t="s">
        <v>74</v>
      </c>
      <c r="I13" s="2" t="s">
        <v>80</v>
      </c>
      <c r="J13" s="2" t="s">
        <v>81</v>
      </c>
      <c r="K13" s="2" t="s">
        <v>82</v>
      </c>
      <c r="L13" s="2" t="s">
        <v>81</v>
      </c>
      <c r="M13" s="2" t="s">
        <v>83</v>
      </c>
      <c r="N13" s="2"/>
      <c r="O13" s="2" t="s">
        <v>84</v>
      </c>
      <c r="P13" s="2" t="s">
        <v>85</v>
      </c>
      <c r="Q13" s="2"/>
      <c r="R13" s="2" t="s">
        <v>37</v>
      </c>
      <c r="S13" s="2"/>
      <c r="T13" s="2" t="s">
        <v>37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4">
        <v>115</v>
      </c>
      <c r="AG13" s="5">
        <v>44522.669942129629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F6C12-9942-46E7-8C06-C392B02F8BDB}">
  <dimension ref="A1:G62"/>
  <sheetViews>
    <sheetView tabSelected="1" workbookViewId="0"/>
  </sheetViews>
  <sheetFormatPr defaultRowHeight="14.4" x14ac:dyDescent="0.3"/>
  <cols>
    <col min="1" max="1" width="5.44140625" customWidth="1"/>
    <col min="2" max="2" width="19.21875" style="18" customWidth="1"/>
    <col min="3" max="3" width="3" bestFit="1" customWidth="1"/>
    <col min="4" max="4" width="22.5546875" style="18" customWidth="1"/>
    <col min="5" max="5" width="12.5546875" customWidth="1"/>
    <col min="6" max="6" width="18" customWidth="1"/>
    <col min="7" max="7" width="14.44140625" bestFit="1" customWidth="1"/>
  </cols>
  <sheetData>
    <row r="1" spans="1:7" x14ac:dyDescent="0.3">
      <c r="A1" s="19"/>
      <c r="B1" s="20" t="s">
        <v>344</v>
      </c>
      <c r="C1" s="19"/>
      <c r="D1" s="20" t="s">
        <v>345</v>
      </c>
      <c r="E1" s="19" t="s">
        <v>348</v>
      </c>
      <c r="F1" s="19" t="s">
        <v>346</v>
      </c>
      <c r="G1" s="19" t="s">
        <v>347</v>
      </c>
    </row>
    <row r="2" spans="1:7" x14ac:dyDescent="0.3">
      <c r="A2" s="16">
        <v>0</v>
      </c>
      <c r="B2" s="18">
        <v>43961</v>
      </c>
      <c r="C2" s="16">
        <v>0</v>
      </c>
      <c r="D2" s="18">
        <v>43961</v>
      </c>
      <c r="E2">
        <f>B2-D2</f>
        <v>0</v>
      </c>
      <c r="F2">
        <f>D2-D2</f>
        <v>0</v>
      </c>
      <c r="G2">
        <f>B2-B2</f>
        <v>0</v>
      </c>
    </row>
    <row r="3" spans="1:7" x14ac:dyDescent="0.3">
      <c r="A3" s="16">
        <v>1</v>
      </c>
      <c r="B3" s="18">
        <v>43968</v>
      </c>
      <c r="C3" s="16">
        <v>1</v>
      </c>
      <c r="D3" s="18">
        <v>43968</v>
      </c>
      <c r="E3">
        <f t="shared" ref="E3:E62" si="0">B3-D3</f>
        <v>0</v>
      </c>
      <c r="F3">
        <f>D3-D2</f>
        <v>7</v>
      </c>
      <c r="G3">
        <f>B3-B2</f>
        <v>7</v>
      </c>
    </row>
    <row r="4" spans="1:7" x14ac:dyDescent="0.3">
      <c r="A4" s="16">
        <v>2</v>
      </c>
      <c r="B4" s="18">
        <v>43975</v>
      </c>
      <c r="C4" s="16">
        <v>2</v>
      </c>
      <c r="D4" s="18">
        <v>43975</v>
      </c>
      <c r="E4">
        <f t="shared" si="0"/>
        <v>0</v>
      </c>
      <c r="F4">
        <f>D4-D3</f>
        <v>7</v>
      </c>
      <c r="G4">
        <f>B4-B3</f>
        <v>7</v>
      </c>
    </row>
    <row r="5" spans="1:7" x14ac:dyDescent="0.3">
      <c r="A5" s="16">
        <v>3</v>
      </c>
      <c r="B5" s="18">
        <v>43982</v>
      </c>
      <c r="C5" s="16">
        <v>3</v>
      </c>
      <c r="D5" s="18">
        <v>43982</v>
      </c>
      <c r="E5">
        <f t="shared" si="0"/>
        <v>0</v>
      </c>
      <c r="F5">
        <f t="shared" ref="F5:F62" si="1">D5-D4</f>
        <v>7</v>
      </c>
      <c r="G5">
        <f t="shared" ref="G5:G62" si="2">B5-B4</f>
        <v>7</v>
      </c>
    </row>
    <row r="6" spans="1:7" x14ac:dyDescent="0.3">
      <c r="A6" s="16">
        <v>4</v>
      </c>
      <c r="B6" s="18">
        <v>43989</v>
      </c>
      <c r="C6" s="16">
        <v>4</v>
      </c>
      <c r="D6" s="18">
        <v>43989</v>
      </c>
      <c r="E6">
        <f t="shared" si="0"/>
        <v>0</v>
      </c>
      <c r="F6">
        <f t="shared" si="1"/>
        <v>7</v>
      </c>
      <c r="G6">
        <f t="shared" si="2"/>
        <v>7</v>
      </c>
    </row>
    <row r="7" spans="1:7" x14ac:dyDescent="0.3">
      <c r="A7" s="16">
        <v>5</v>
      </c>
      <c r="B7" s="18">
        <v>43996</v>
      </c>
      <c r="C7" s="16">
        <v>5</v>
      </c>
      <c r="D7" s="18">
        <v>43996</v>
      </c>
      <c r="E7">
        <f t="shared" si="0"/>
        <v>0</v>
      </c>
      <c r="F7">
        <f t="shared" si="1"/>
        <v>7</v>
      </c>
      <c r="G7">
        <f t="shared" si="2"/>
        <v>7</v>
      </c>
    </row>
    <row r="8" spans="1:7" x14ac:dyDescent="0.3">
      <c r="A8" s="16">
        <v>6</v>
      </c>
      <c r="B8" s="18">
        <v>44003</v>
      </c>
      <c r="C8" s="16">
        <v>6</v>
      </c>
      <c r="D8" s="18">
        <v>44003</v>
      </c>
      <c r="E8">
        <f t="shared" si="0"/>
        <v>0</v>
      </c>
      <c r="F8">
        <f t="shared" si="1"/>
        <v>7</v>
      </c>
      <c r="G8">
        <f t="shared" si="2"/>
        <v>7</v>
      </c>
    </row>
    <row r="9" spans="1:7" x14ac:dyDescent="0.3">
      <c r="A9" s="16">
        <v>7</v>
      </c>
      <c r="B9" s="18">
        <v>44010</v>
      </c>
      <c r="C9" s="16">
        <v>7</v>
      </c>
      <c r="D9" s="18">
        <v>44010</v>
      </c>
      <c r="E9">
        <f t="shared" si="0"/>
        <v>0</v>
      </c>
      <c r="F9">
        <f t="shared" si="1"/>
        <v>7</v>
      </c>
      <c r="G9">
        <f t="shared" si="2"/>
        <v>7</v>
      </c>
    </row>
    <row r="10" spans="1:7" x14ac:dyDescent="0.3">
      <c r="A10" s="16">
        <v>8</v>
      </c>
      <c r="B10" s="18">
        <v>44017</v>
      </c>
      <c r="C10" s="16">
        <v>8</v>
      </c>
      <c r="D10" s="18">
        <v>44017</v>
      </c>
      <c r="E10">
        <f t="shared" si="0"/>
        <v>0</v>
      </c>
      <c r="F10">
        <f t="shared" si="1"/>
        <v>7</v>
      </c>
      <c r="G10">
        <f t="shared" si="2"/>
        <v>7</v>
      </c>
    </row>
    <row r="11" spans="1:7" x14ac:dyDescent="0.3">
      <c r="A11" s="16">
        <v>9</v>
      </c>
      <c r="B11" s="18">
        <v>44024</v>
      </c>
      <c r="C11" s="16">
        <v>9</v>
      </c>
      <c r="D11" s="18">
        <v>44024</v>
      </c>
      <c r="E11">
        <f t="shared" si="0"/>
        <v>0</v>
      </c>
      <c r="F11">
        <f t="shared" si="1"/>
        <v>7</v>
      </c>
      <c r="G11">
        <f t="shared" si="2"/>
        <v>7</v>
      </c>
    </row>
    <row r="12" spans="1:7" x14ac:dyDescent="0.3">
      <c r="A12" s="16">
        <v>10</v>
      </c>
      <c r="B12" s="18">
        <v>44031</v>
      </c>
      <c r="C12" s="16">
        <v>10</v>
      </c>
      <c r="D12" s="18">
        <v>44031</v>
      </c>
      <c r="E12">
        <f t="shared" si="0"/>
        <v>0</v>
      </c>
      <c r="F12">
        <f t="shared" si="1"/>
        <v>7</v>
      </c>
      <c r="G12">
        <f t="shared" si="2"/>
        <v>7</v>
      </c>
    </row>
    <row r="13" spans="1:7" x14ac:dyDescent="0.3">
      <c r="A13" s="16">
        <v>11</v>
      </c>
      <c r="B13" s="18">
        <v>44038</v>
      </c>
      <c r="C13" s="16">
        <v>11</v>
      </c>
      <c r="D13" s="18">
        <v>44038</v>
      </c>
      <c r="E13">
        <f t="shared" si="0"/>
        <v>0</v>
      </c>
      <c r="F13">
        <f t="shared" si="1"/>
        <v>7</v>
      </c>
      <c r="G13">
        <f t="shared" si="2"/>
        <v>7</v>
      </c>
    </row>
    <row r="14" spans="1:7" x14ac:dyDescent="0.3">
      <c r="A14" s="16">
        <v>12</v>
      </c>
      <c r="B14" s="18">
        <v>44045</v>
      </c>
      <c r="C14" s="16">
        <v>12</v>
      </c>
      <c r="D14" s="18">
        <v>44045</v>
      </c>
      <c r="E14">
        <f t="shared" si="0"/>
        <v>0</v>
      </c>
      <c r="F14">
        <f t="shared" si="1"/>
        <v>7</v>
      </c>
      <c r="G14">
        <f t="shared" si="2"/>
        <v>7</v>
      </c>
    </row>
    <row r="15" spans="1:7" x14ac:dyDescent="0.3">
      <c r="A15" s="16">
        <v>13</v>
      </c>
      <c r="B15" s="18">
        <v>44052</v>
      </c>
      <c r="C15" s="16">
        <v>13</v>
      </c>
      <c r="D15" s="18">
        <v>44052</v>
      </c>
      <c r="E15">
        <f t="shared" si="0"/>
        <v>0</v>
      </c>
      <c r="F15">
        <f t="shared" si="1"/>
        <v>7</v>
      </c>
      <c r="G15">
        <f t="shared" si="2"/>
        <v>7</v>
      </c>
    </row>
    <row r="16" spans="1:7" x14ac:dyDescent="0.3">
      <c r="A16" s="16">
        <v>14</v>
      </c>
      <c r="B16" s="18">
        <v>44059</v>
      </c>
      <c r="C16" s="16">
        <v>14</v>
      </c>
      <c r="D16" s="18">
        <v>44059</v>
      </c>
      <c r="E16">
        <f t="shared" si="0"/>
        <v>0</v>
      </c>
      <c r="F16">
        <f t="shared" si="1"/>
        <v>7</v>
      </c>
      <c r="G16">
        <f t="shared" si="2"/>
        <v>7</v>
      </c>
    </row>
    <row r="17" spans="1:7" x14ac:dyDescent="0.3">
      <c r="A17" s="16">
        <v>15</v>
      </c>
      <c r="B17" s="18">
        <v>44066</v>
      </c>
      <c r="C17" s="16">
        <v>15</v>
      </c>
      <c r="D17" s="18">
        <v>44066</v>
      </c>
      <c r="E17">
        <f t="shared" si="0"/>
        <v>0</v>
      </c>
      <c r="F17">
        <f t="shared" si="1"/>
        <v>7</v>
      </c>
      <c r="G17">
        <f t="shared" si="2"/>
        <v>7</v>
      </c>
    </row>
    <row r="18" spans="1:7" x14ac:dyDescent="0.3">
      <c r="A18" s="16">
        <v>16</v>
      </c>
      <c r="B18" s="18">
        <v>44073</v>
      </c>
      <c r="C18" s="16">
        <v>16</v>
      </c>
      <c r="D18" s="18">
        <v>44073</v>
      </c>
      <c r="E18">
        <f t="shared" si="0"/>
        <v>0</v>
      </c>
      <c r="F18">
        <f t="shared" si="1"/>
        <v>7</v>
      </c>
      <c r="G18">
        <f t="shared" si="2"/>
        <v>7</v>
      </c>
    </row>
    <row r="19" spans="1:7" x14ac:dyDescent="0.3">
      <c r="A19" s="16">
        <v>17</v>
      </c>
      <c r="B19" s="18">
        <v>44080</v>
      </c>
      <c r="C19" s="16">
        <v>17</v>
      </c>
      <c r="D19" s="18">
        <v>44080</v>
      </c>
      <c r="E19">
        <f t="shared" si="0"/>
        <v>0</v>
      </c>
      <c r="F19">
        <f t="shared" si="1"/>
        <v>7</v>
      </c>
      <c r="G19">
        <f t="shared" si="2"/>
        <v>7</v>
      </c>
    </row>
    <row r="20" spans="1:7" x14ac:dyDescent="0.3">
      <c r="A20" s="16">
        <v>18</v>
      </c>
      <c r="B20" s="18">
        <v>44087</v>
      </c>
      <c r="C20" s="16">
        <v>18</v>
      </c>
      <c r="D20" s="18">
        <v>44087</v>
      </c>
      <c r="E20">
        <f t="shared" si="0"/>
        <v>0</v>
      </c>
      <c r="F20">
        <f t="shared" si="1"/>
        <v>7</v>
      </c>
      <c r="G20">
        <f t="shared" si="2"/>
        <v>7</v>
      </c>
    </row>
    <row r="21" spans="1:7" x14ac:dyDescent="0.3">
      <c r="A21" s="16">
        <v>19</v>
      </c>
      <c r="B21" s="18">
        <v>44094</v>
      </c>
      <c r="C21" s="16">
        <v>19</v>
      </c>
      <c r="D21" s="18">
        <v>44094</v>
      </c>
      <c r="E21">
        <f t="shared" si="0"/>
        <v>0</v>
      </c>
      <c r="F21">
        <f t="shared" si="1"/>
        <v>7</v>
      </c>
      <c r="G21">
        <f t="shared" si="2"/>
        <v>7</v>
      </c>
    </row>
    <row r="22" spans="1:7" x14ac:dyDescent="0.3">
      <c r="A22" s="16">
        <v>20</v>
      </c>
      <c r="B22" s="18">
        <v>44101</v>
      </c>
      <c r="C22" s="16">
        <v>20</v>
      </c>
      <c r="D22" s="18">
        <v>44101</v>
      </c>
      <c r="E22">
        <f t="shared" si="0"/>
        <v>0</v>
      </c>
      <c r="F22">
        <f t="shared" si="1"/>
        <v>7</v>
      </c>
      <c r="G22">
        <f t="shared" si="2"/>
        <v>7</v>
      </c>
    </row>
    <row r="23" spans="1:7" x14ac:dyDescent="0.3">
      <c r="A23" s="16">
        <v>21</v>
      </c>
      <c r="B23" s="18">
        <v>44108</v>
      </c>
      <c r="C23" s="16">
        <v>21</v>
      </c>
      <c r="D23" s="18">
        <v>44108</v>
      </c>
      <c r="E23">
        <f t="shared" si="0"/>
        <v>0</v>
      </c>
      <c r="F23">
        <f t="shared" si="1"/>
        <v>7</v>
      </c>
      <c r="G23">
        <f t="shared" si="2"/>
        <v>7</v>
      </c>
    </row>
    <row r="24" spans="1:7" x14ac:dyDescent="0.3">
      <c r="A24" s="16">
        <v>22</v>
      </c>
      <c r="B24" s="18">
        <v>44115</v>
      </c>
      <c r="C24" s="16">
        <v>22</v>
      </c>
      <c r="D24" s="18">
        <v>44115</v>
      </c>
      <c r="E24">
        <f t="shared" si="0"/>
        <v>0</v>
      </c>
      <c r="F24">
        <f t="shared" si="1"/>
        <v>7</v>
      </c>
      <c r="G24">
        <f t="shared" si="2"/>
        <v>7</v>
      </c>
    </row>
    <row r="25" spans="1:7" x14ac:dyDescent="0.3">
      <c r="A25" s="16">
        <v>23</v>
      </c>
      <c r="B25" s="18">
        <v>44122</v>
      </c>
      <c r="C25" s="16">
        <v>23</v>
      </c>
      <c r="D25" s="18">
        <v>44122</v>
      </c>
      <c r="E25">
        <f t="shared" si="0"/>
        <v>0</v>
      </c>
      <c r="F25">
        <f t="shared" si="1"/>
        <v>7</v>
      </c>
      <c r="G25">
        <f t="shared" si="2"/>
        <v>7</v>
      </c>
    </row>
    <row r="26" spans="1:7" x14ac:dyDescent="0.3">
      <c r="A26" s="16">
        <v>24</v>
      </c>
      <c r="B26" s="18">
        <v>44129</v>
      </c>
      <c r="C26" s="16">
        <v>24</v>
      </c>
      <c r="D26" s="18">
        <v>44129</v>
      </c>
      <c r="E26">
        <f t="shared" si="0"/>
        <v>0</v>
      </c>
      <c r="F26">
        <f t="shared" si="1"/>
        <v>7</v>
      </c>
      <c r="G26">
        <f t="shared" si="2"/>
        <v>7</v>
      </c>
    </row>
    <row r="27" spans="1:7" x14ac:dyDescent="0.3">
      <c r="A27" s="16">
        <v>25</v>
      </c>
      <c r="B27" s="18">
        <v>44136</v>
      </c>
      <c r="C27" s="16">
        <v>25</v>
      </c>
      <c r="D27" s="18">
        <v>44136</v>
      </c>
      <c r="E27">
        <f t="shared" si="0"/>
        <v>0</v>
      </c>
      <c r="F27">
        <f t="shared" si="1"/>
        <v>7</v>
      </c>
      <c r="G27">
        <f t="shared" si="2"/>
        <v>7</v>
      </c>
    </row>
    <row r="28" spans="1:7" x14ac:dyDescent="0.3">
      <c r="A28" s="16">
        <v>26</v>
      </c>
      <c r="B28" s="18">
        <v>44150</v>
      </c>
      <c r="C28" s="16">
        <v>26</v>
      </c>
      <c r="D28" s="18">
        <v>44150</v>
      </c>
      <c r="E28">
        <f t="shared" si="0"/>
        <v>0</v>
      </c>
      <c r="F28">
        <f t="shared" si="1"/>
        <v>14</v>
      </c>
      <c r="G28">
        <f t="shared" si="2"/>
        <v>14</v>
      </c>
    </row>
    <row r="29" spans="1:7" x14ac:dyDescent="0.3">
      <c r="A29" s="16">
        <v>27</v>
      </c>
      <c r="B29" s="18">
        <v>44157</v>
      </c>
      <c r="C29" s="16">
        <v>27</v>
      </c>
      <c r="D29" s="18">
        <v>44157</v>
      </c>
      <c r="E29">
        <f t="shared" si="0"/>
        <v>0</v>
      </c>
      <c r="F29">
        <f t="shared" si="1"/>
        <v>7</v>
      </c>
      <c r="G29">
        <f t="shared" si="2"/>
        <v>7</v>
      </c>
    </row>
    <row r="30" spans="1:7" x14ac:dyDescent="0.3">
      <c r="A30" s="16">
        <v>28</v>
      </c>
      <c r="B30" s="18">
        <v>44164</v>
      </c>
      <c r="C30" s="16">
        <v>28</v>
      </c>
      <c r="D30" s="18">
        <v>44164</v>
      </c>
      <c r="E30">
        <f t="shared" si="0"/>
        <v>0</v>
      </c>
      <c r="F30">
        <f t="shared" si="1"/>
        <v>7</v>
      </c>
      <c r="G30">
        <f t="shared" si="2"/>
        <v>7</v>
      </c>
    </row>
    <row r="31" spans="1:7" x14ac:dyDescent="0.3">
      <c r="A31" s="16">
        <v>29</v>
      </c>
      <c r="B31" s="18">
        <v>44171</v>
      </c>
      <c r="C31" s="16">
        <v>29</v>
      </c>
      <c r="D31" s="18">
        <v>44171</v>
      </c>
      <c r="E31">
        <f t="shared" si="0"/>
        <v>0</v>
      </c>
      <c r="F31">
        <f t="shared" si="1"/>
        <v>7</v>
      </c>
      <c r="G31">
        <f t="shared" si="2"/>
        <v>7</v>
      </c>
    </row>
    <row r="32" spans="1:7" x14ac:dyDescent="0.3">
      <c r="A32" s="16">
        <v>30</v>
      </c>
      <c r="B32" s="18">
        <v>44178</v>
      </c>
      <c r="C32" s="16">
        <v>30</v>
      </c>
      <c r="D32" s="18">
        <v>44178</v>
      </c>
      <c r="E32">
        <f t="shared" si="0"/>
        <v>0</v>
      </c>
      <c r="F32">
        <f t="shared" si="1"/>
        <v>7</v>
      </c>
      <c r="G32">
        <f t="shared" si="2"/>
        <v>7</v>
      </c>
    </row>
    <row r="33" spans="1:7" x14ac:dyDescent="0.3">
      <c r="A33" s="16">
        <v>31</v>
      </c>
      <c r="B33" s="18">
        <v>44185</v>
      </c>
      <c r="C33" s="16">
        <v>31</v>
      </c>
      <c r="D33" s="18">
        <v>44185</v>
      </c>
      <c r="E33">
        <f t="shared" si="0"/>
        <v>0</v>
      </c>
      <c r="F33">
        <f t="shared" si="1"/>
        <v>7</v>
      </c>
      <c r="G33">
        <f t="shared" si="2"/>
        <v>7</v>
      </c>
    </row>
    <row r="34" spans="1:7" x14ac:dyDescent="0.3">
      <c r="A34" s="16">
        <v>32</v>
      </c>
      <c r="B34" s="18">
        <v>44192</v>
      </c>
      <c r="C34" s="16">
        <v>32</v>
      </c>
      <c r="D34" s="18">
        <v>44192</v>
      </c>
      <c r="E34">
        <f t="shared" si="0"/>
        <v>0</v>
      </c>
      <c r="F34">
        <f t="shared" si="1"/>
        <v>7</v>
      </c>
      <c r="G34">
        <f t="shared" si="2"/>
        <v>7</v>
      </c>
    </row>
    <row r="35" spans="1:7" x14ac:dyDescent="0.3">
      <c r="A35" s="16">
        <v>33</v>
      </c>
      <c r="B35" s="18">
        <v>44199</v>
      </c>
      <c r="C35" s="16">
        <v>33</v>
      </c>
      <c r="D35" s="18">
        <v>44199</v>
      </c>
      <c r="E35">
        <f t="shared" si="0"/>
        <v>0</v>
      </c>
      <c r="F35">
        <f t="shared" si="1"/>
        <v>7</v>
      </c>
      <c r="G35">
        <f t="shared" si="2"/>
        <v>7</v>
      </c>
    </row>
    <row r="36" spans="1:7" x14ac:dyDescent="0.3">
      <c r="A36" s="16">
        <v>34</v>
      </c>
      <c r="B36" s="18">
        <v>44206</v>
      </c>
      <c r="C36" s="16">
        <v>34</v>
      </c>
      <c r="D36" s="18">
        <v>44206</v>
      </c>
      <c r="E36">
        <f t="shared" si="0"/>
        <v>0</v>
      </c>
      <c r="F36">
        <f t="shared" si="1"/>
        <v>7</v>
      </c>
      <c r="G36">
        <f t="shared" si="2"/>
        <v>7</v>
      </c>
    </row>
    <row r="37" spans="1:7" x14ac:dyDescent="0.3">
      <c r="A37" s="16">
        <v>35</v>
      </c>
      <c r="B37" s="18">
        <v>44213</v>
      </c>
      <c r="C37" s="16">
        <v>35</v>
      </c>
      <c r="D37" s="18">
        <v>44213</v>
      </c>
      <c r="E37">
        <f t="shared" si="0"/>
        <v>0</v>
      </c>
      <c r="F37">
        <f t="shared" si="1"/>
        <v>7</v>
      </c>
      <c r="G37">
        <f t="shared" si="2"/>
        <v>7</v>
      </c>
    </row>
    <row r="38" spans="1:7" x14ac:dyDescent="0.3">
      <c r="A38" s="16">
        <v>36</v>
      </c>
      <c r="B38" s="18">
        <v>44220</v>
      </c>
      <c r="C38" s="16">
        <v>36</v>
      </c>
      <c r="D38" s="18">
        <v>44220</v>
      </c>
      <c r="E38">
        <f t="shared" si="0"/>
        <v>0</v>
      </c>
      <c r="F38">
        <f t="shared" si="1"/>
        <v>7</v>
      </c>
      <c r="G38">
        <f t="shared" si="2"/>
        <v>7</v>
      </c>
    </row>
    <row r="39" spans="1:7" x14ac:dyDescent="0.3">
      <c r="A39" s="16">
        <v>37</v>
      </c>
      <c r="B39" s="18">
        <v>44227</v>
      </c>
      <c r="C39" s="16">
        <v>37</v>
      </c>
      <c r="D39" s="18">
        <v>44227</v>
      </c>
      <c r="E39">
        <f t="shared" si="0"/>
        <v>0</v>
      </c>
      <c r="F39">
        <f t="shared" si="1"/>
        <v>7</v>
      </c>
      <c r="G39">
        <f t="shared" si="2"/>
        <v>7</v>
      </c>
    </row>
    <row r="40" spans="1:7" x14ac:dyDescent="0.3">
      <c r="A40" s="16">
        <v>38</v>
      </c>
      <c r="B40" s="18">
        <v>44234</v>
      </c>
      <c r="C40" s="16">
        <v>38</v>
      </c>
      <c r="D40" s="18">
        <v>44234</v>
      </c>
      <c r="E40">
        <f t="shared" si="0"/>
        <v>0</v>
      </c>
      <c r="F40">
        <f t="shared" si="1"/>
        <v>7</v>
      </c>
      <c r="G40">
        <f t="shared" si="2"/>
        <v>7</v>
      </c>
    </row>
    <row r="41" spans="1:7" x14ac:dyDescent="0.3">
      <c r="A41" s="16">
        <v>39</v>
      </c>
      <c r="B41" s="18">
        <v>44241</v>
      </c>
      <c r="C41" s="16">
        <v>39</v>
      </c>
      <c r="D41" s="18">
        <v>44241</v>
      </c>
      <c r="E41">
        <f t="shared" si="0"/>
        <v>0</v>
      </c>
      <c r="F41">
        <f t="shared" si="1"/>
        <v>7</v>
      </c>
      <c r="G41">
        <f t="shared" si="2"/>
        <v>7</v>
      </c>
    </row>
    <row r="42" spans="1:7" x14ac:dyDescent="0.3">
      <c r="A42" s="16">
        <v>40</v>
      </c>
      <c r="B42" s="18">
        <v>44248</v>
      </c>
      <c r="C42" s="16">
        <v>40</v>
      </c>
      <c r="D42" s="18">
        <v>44248</v>
      </c>
      <c r="E42">
        <f t="shared" si="0"/>
        <v>0</v>
      </c>
      <c r="F42">
        <f t="shared" si="1"/>
        <v>7</v>
      </c>
      <c r="G42">
        <f t="shared" si="2"/>
        <v>7</v>
      </c>
    </row>
    <row r="43" spans="1:7" x14ac:dyDescent="0.3">
      <c r="A43" s="16">
        <v>41</v>
      </c>
      <c r="B43" s="18">
        <v>44255</v>
      </c>
      <c r="C43" s="16">
        <v>41</v>
      </c>
      <c r="D43" s="18">
        <v>44255</v>
      </c>
      <c r="E43">
        <f t="shared" si="0"/>
        <v>0</v>
      </c>
      <c r="F43">
        <f t="shared" si="1"/>
        <v>7</v>
      </c>
      <c r="G43">
        <f t="shared" si="2"/>
        <v>7</v>
      </c>
    </row>
    <row r="44" spans="1:7" x14ac:dyDescent="0.3">
      <c r="A44" s="16">
        <v>42</v>
      </c>
      <c r="B44" s="18">
        <v>44262</v>
      </c>
      <c r="C44" s="16">
        <v>42</v>
      </c>
      <c r="D44" s="18">
        <v>44262</v>
      </c>
      <c r="E44">
        <f t="shared" si="0"/>
        <v>0</v>
      </c>
      <c r="F44">
        <f t="shared" si="1"/>
        <v>7</v>
      </c>
      <c r="G44">
        <f t="shared" si="2"/>
        <v>7</v>
      </c>
    </row>
    <row r="45" spans="1:7" x14ac:dyDescent="0.3">
      <c r="A45" s="16">
        <v>43</v>
      </c>
      <c r="B45" s="18">
        <v>44269</v>
      </c>
      <c r="C45" s="16">
        <v>43</v>
      </c>
      <c r="D45" s="18">
        <v>44269</v>
      </c>
      <c r="E45">
        <f t="shared" si="0"/>
        <v>0</v>
      </c>
      <c r="F45">
        <f t="shared" si="1"/>
        <v>7</v>
      </c>
      <c r="G45">
        <f t="shared" si="2"/>
        <v>7</v>
      </c>
    </row>
    <row r="46" spans="1:7" x14ac:dyDescent="0.3">
      <c r="A46" s="16">
        <v>44</v>
      </c>
      <c r="B46" s="18">
        <v>44276</v>
      </c>
      <c r="C46" s="16">
        <v>44</v>
      </c>
      <c r="D46" s="18">
        <v>44276</v>
      </c>
      <c r="E46">
        <f t="shared" si="0"/>
        <v>0</v>
      </c>
      <c r="F46">
        <f t="shared" si="1"/>
        <v>7</v>
      </c>
      <c r="G46">
        <f t="shared" si="2"/>
        <v>7</v>
      </c>
    </row>
    <row r="47" spans="1:7" x14ac:dyDescent="0.3">
      <c r="A47" s="16">
        <v>45</v>
      </c>
      <c r="B47" s="18">
        <v>44283</v>
      </c>
      <c r="C47" s="16">
        <v>45</v>
      </c>
      <c r="D47" s="18">
        <v>44283</v>
      </c>
      <c r="E47">
        <f t="shared" si="0"/>
        <v>0</v>
      </c>
      <c r="F47">
        <f t="shared" si="1"/>
        <v>7</v>
      </c>
      <c r="G47">
        <f t="shared" si="2"/>
        <v>7</v>
      </c>
    </row>
    <row r="48" spans="1:7" x14ac:dyDescent="0.3">
      <c r="A48" s="16">
        <v>46</v>
      </c>
      <c r="B48" s="18">
        <v>44290</v>
      </c>
      <c r="C48" s="16">
        <v>46</v>
      </c>
      <c r="D48" s="18">
        <v>44290</v>
      </c>
      <c r="E48">
        <f t="shared" si="0"/>
        <v>0</v>
      </c>
      <c r="F48">
        <f t="shared" si="1"/>
        <v>7</v>
      </c>
      <c r="G48">
        <f t="shared" si="2"/>
        <v>7</v>
      </c>
    </row>
    <row r="49" spans="1:7" x14ac:dyDescent="0.3">
      <c r="A49" s="16">
        <v>47</v>
      </c>
      <c r="B49" s="18">
        <v>44297</v>
      </c>
      <c r="C49" s="16">
        <v>47</v>
      </c>
      <c r="D49" s="18">
        <v>44297</v>
      </c>
      <c r="E49">
        <f t="shared" si="0"/>
        <v>0</v>
      </c>
      <c r="F49">
        <f t="shared" si="1"/>
        <v>7</v>
      </c>
      <c r="G49">
        <f t="shared" si="2"/>
        <v>7</v>
      </c>
    </row>
    <row r="50" spans="1:7" x14ac:dyDescent="0.3">
      <c r="A50" s="16">
        <v>48</v>
      </c>
      <c r="B50" s="18">
        <v>44304</v>
      </c>
      <c r="C50" s="16">
        <v>48</v>
      </c>
      <c r="D50" s="18">
        <v>44304</v>
      </c>
      <c r="E50">
        <f t="shared" si="0"/>
        <v>0</v>
      </c>
      <c r="F50">
        <f t="shared" si="1"/>
        <v>7</v>
      </c>
      <c r="G50">
        <f t="shared" si="2"/>
        <v>7</v>
      </c>
    </row>
    <row r="51" spans="1:7" x14ac:dyDescent="0.3">
      <c r="A51" s="16">
        <v>49</v>
      </c>
      <c r="B51" s="18">
        <v>44311</v>
      </c>
      <c r="C51" s="16">
        <v>49</v>
      </c>
      <c r="D51" s="18">
        <v>44311</v>
      </c>
      <c r="E51">
        <f t="shared" si="0"/>
        <v>0</v>
      </c>
      <c r="F51">
        <f t="shared" si="1"/>
        <v>7</v>
      </c>
      <c r="G51">
        <f t="shared" si="2"/>
        <v>7</v>
      </c>
    </row>
    <row r="52" spans="1:7" x14ac:dyDescent="0.3">
      <c r="A52" s="16">
        <v>50</v>
      </c>
      <c r="B52" s="18">
        <v>44318</v>
      </c>
      <c r="C52" s="16">
        <v>50</v>
      </c>
      <c r="D52" s="18">
        <v>44318</v>
      </c>
      <c r="E52">
        <f t="shared" si="0"/>
        <v>0</v>
      </c>
      <c r="F52">
        <f t="shared" si="1"/>
        <v>7</v>
      </c>
      <c r="G52">
        <f t="shared" si="2"/>
        <v>7</v>
      </c>
    </row>
    <row r="53" spans="1:7" x14ac:dyDescent="0.3">
      <c r="A53" s="16">
        <v>51</v>
      </c>
      <c r="B53" s="18">
        <v>44325</v>
      </c>
      <c r="C53" s="16">
        <v>51</v>
      </c>
      <c r="D53" s="18">
        <v>44325</v>
      </c>
      <c r="E53">
        <f t="shared" si="0"/>
        <v>0</v>
      </c>
      <c r="F53">
        <f t="shared" si="1"/>
        <v>7</v>
      </c>
      <c r="G53">
        <f t="shared" si="2"/>
        <v>7</v>
      </c>
    </row>
    <row r="54" spans="1:7" x14ac:dyDescent="0.3">
      <c r="A54" s="16">
        <v>52</v>
      </c>
      <c r="B54" s="18">
        <v>44332</v>
      </c>
      <c r="C54" s="16">
        <v>52</v>
      </c>
      <c r="D54" s="18">
        <v>44332</v>
      </c>
      <c r="E54">
        <f t="shared" si="0"/>
        <v>0</v>
      </c>
      <c r="F54">
        <f t="shared" si="1"/>
        <v>7</v>
      </c>
      <c r="G54">
        <f t="shared" si="2"/>
        <v>7</v>
      </c>
    </row>
    <row r="55" spans="1:7" x14ac:dyDescent="0.3">
      <c r="A55" s="16">
        <v>53</v>
      </c>
      <c r="B55" s="18">
        <v>44339</v>
      </c>
      <c r="C55" s="16">
        <v>53</v>
      </c>
      <c r="D55" s="18">
        <v>44339</v>
      </c>
      <c r="E55">
        <f t="shared" si="0"/>
        <v>0</v>
      </c>
      <c r="F55">
        <f t="shared" si="1"/>
        <v>7</v>
      </c>
      <c r="G55">
        <f t="shared" si="2"/>
        <v>7</v>
      </c>
    </row>
    <row r="56" spans="1:7" x14ac:dyDescent="0.3">
      <c r="A56" s="16">
        <v>54</v>
      </c>
      <c r="B56" s="18">
        <v>44346</v>
      </c>
      <c r="C56" s="16">
        <v>54</v>
      </c>
      <c r="D56" s="18">
        <v>44346</v>
      </c>
      <c r="E56">
        <f t="shared" si="0"/>
        <v>0</v>
      </c>
      <c r="F56">
        <f t="shared" si="1"/>
        <v>7</v>
      </c>
      <c r="G56">
        <f t="shared" si="2"/>
        <v>7</v>
      </c>
    </row>
    <row r="57" spans="1:7" x14ac:dyDescent="0.3">
      <c r="A57" s="16">
        <v>55</v>
      </c>
      <c r="B57" s="18">
        <v>44353</v>
      </c>
      <c r="C57" s="16">
        <v>55</v>
      </c>
      <c r="D57" s="18">
        <v>44353</v>
      </c>
      <c r="E57">
        <f t="shared" si="0"/>
        <v>0</v>
      </c>
      <c r="F57">
        <f t="shared" si="1"/>
        <v>7</v>
      </c>
      <c r="G57">
        <f t="shared" si="2"/>
        <v>7</v>
      </c>
    </row>
    <row r="58" spans="1:7" x14ac:dyDescent="0.3">
      <c r="A58" s="16">
        <v>56</v>
      </c>
      <c r="B58" s="18">
        <v>44360</v>
      </c>
      <c r="C58" s="16">
        <v>56</v>
      </c>
      <c r="D58" s="18">
        <v>44360</v>
      </c>
      <c r="E58">
        <f t="shared" si="0"/>
        <v>0</v>
      </c>
      <c r="F58">
        <f t="shared" si="1"/>
        <v>7</v>
      </c>
      <c r="G58">
        <f t="shared" si="2"/>
        <v>7</v>
      </c>
    </row>
    <row r="59" spans="1:7" x14ac:dyDescent="0.3">
      <c r="A59" s="16">
        <v>57</v>
      </c>
      <c r="B59" s="18">
        <v>44367</v>
      </c>
      <c r="C59" s="16">
        <v>57</v>
      </c>
      <c r="D59" s="18">
        <v>44367</v>
      </c>
      <c r="E59">
        <f t="shared" si="0"/>
        <v>0</v>
      </c>
      <c r="F59">
        <f t="shared" si="1"/>
        <v>7</v>
      </c>
      <c r="G59">
        <f t="shared" si="2"/>
        <v>7</v>
      </c>
    </row>
    <row r="60" spans="1:7" x14ac:dyDescent="0.3">
      <c r="A60" s="16">
        <v>58</v>
      </c>
      <c r="B60" s="18">
        <v>44374</v>
      </c>
      <c r="C60" s="16">
        <v>58</v>
      </c>
      <c r="D60" s="18">
        <v>44374</v>
      </c>
      <c r="E60">
        <f t="shared" si="0"/>
        <v>0</v>
      </c>
      <c r="F60">
        <f t="shared" si="1"/>
        <v>7</v>
      </c>
      <c r="G60">
        <f t="shared" si="2"/>
        <v>7</v>
      </c>
    </row>
    <row r="61" spans="1:7" x14ac:dyDescent="0.3">
      <c r="A61" s="16">
        <v>59</v>
      </c>
      <c r="B61" s="18">
        <v>44377</v>
      </c>
      <c r="C61" s="16">
        <v>59</v>
      </c>
      <c r="D61" s="18">
        <v>44381</v>
      </c>
      <c r="E61">
        <f t="shared" si="0"/>
        <v>-4</v>
      </c>
      <c r="F61">
        <f t="shared" si="1"/>
        <v>7</v>
      </c>
      <c r="G61">
        <f t="shared" si="2"/>
        <v>3</v>
      </c>
    </row>
    <row r="62" spans="1:7" x14ac:dyDescent="0.3">
      <c r="A62" s="16">
        <v>60</v>
      </c>
      <c r="B62" s="18">
        <v>44408</v>
      </c>
      <c r="C62" s="16">
        <v>60</v>
      </c>
      <c r="D62" s="18">
        <v>44388</v>
      </c>
      <c r="E62">
        <f t="shared" si="0"/>
        <v>20</v>
      </c>
      <c r="F62">
        <f t="shared" si="1"/>
        <v>7</v>
      </c>
      <c r="G62">
        <f t="shared" si="2"/>
        <v>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ED272-BD23-4D30-BE98-C2893BCA1295}">
  <dimension ref="A1:B62"/>
  <sheetViews>
    <sheetView topLeftCell="A35" workbookViewId="0">
      <selection sqref="A1:C62"/>
    </sheetView>
  </sheetViews>
  <sheetFormatPr defaultRowHeight="14.4" x14ac:dyDescent="0.3"/>
  <cols>
    <col min="2" max="2" width="10.33203125" style="18" bestFit="1" customWidth="1"/>
  </cols>
  <sheetData>
    <row r="1" spans="1:2" x14ac:dyDescent="0.3">
      <c r="B1" s="17" t="s">
        <v>343</v>
      </c>
    </row>
    <row r="2" spans="1:2" x14ac:dyDescent="0.3">
      <c r="A2" s="16">
        <v>0</v>
      </c>
      <c r="B2" s="18">
        <v>43961</v>
      </c>
    </row>
    <row r="3" spans="1:2" x14ac:dyDescent="0.3">
      <c r="A3" s="16">
        <v>1</v>
      </c>
      <c r="B3" s="18">
        <v>43968</v>
      </c>
    </row>
    <row r="4" spans="1:2" x14ac:dyDescent="0.3">
      <c r="A4" s="16">
        <v>2</v>
      </c>
      <c r="B4" s="18">
        <v>43975</v>
      </c>
    </row>
    <row r="5" spans="1:2" x14ac:dyDescent="0.3">
      <c r="A5" s="16">
        <v>3</v>
      </c>
      <c r="B5" s="18">
        <v>43982</v>
      </c>
    </row>
    <row r="6" spans="1:2" x14ac:dyDescent="0.3">
      <c r="A6" s="16">
        <v>4</v>
      </c>
      <c r="B6" s="18">
        <v>43989</v>
      </c>
    </row>
    <row r="7" spans="1:2" x14ac:dyDescent="0.3">
      <c r="A7" s="16">
        <v>5</v>
      </c>
      <c r="B7" s="18">
        <v>43996</v>
      </c>
    </row>
    <row r="8" spans="1:2" x14ac:dyDescent="0.3">
      <c r="A8" s="16">
        <v>6</v>
      </c>
      <c r="B8" s="18">
        <v>44003</v>
      </c>
    </row>
    <row r="9" spans="1:2" x14ac:dyDescent="0.3">
      <c r="A9" s="16">
        <v>7</v>
      </c>
      <c r="B9" s="18">
        <v>44010</v>
      </c>
    </row>
    <row r="10" spans="1:2" x14ac:dyDescent="0.3">
      <c r="A10" s="16">
        <v>8</v>
      </c>
      <c r="B10" s="18">
        <v>44017</v>
      </c>
    </row>
    <row r="11" spans="1:2" x14ac:dyDescent="0.3">
      <c r="A11" s="16">
        <v>9</v>
      </c>
      <c r="B11" s="18">
        <v>44024</v>
      </c>
    </row>
    <row r="12" spans="1:2" x14ac:dyDescent="0.3">
      <c r="A12" s="16">
        <v>10</v>
      </c>
      <c r="B12" s="18">
        <v>44031</v>
      </c>
    </row>
    <row r="13" spans="1:2" x14ac:dyDescent="0.3">
      <c r="A13" s="16">
        <v>11</v>
      </c>
      <c r="B13" s="18">
        <v>44038</v>
      </c>
    </row>
    <row r="14" spans="1:2" x14ac:dyDescent="0.3">
      <c r="A14" s="16">
        <v>12</v>
      </c>
      <c r="B14" s="18">
        <v>44045</v>
      </c>
    </row>
    <row r="15" spans="1:2" x14ac:dyDescent="0.3">
      <c r="A15" s="16">
        <v>13</v>
      </c>
      <c r="B15" s="18">
        <v>44052</v>
      </c>
    </row>
    <row r="16" spans="1:2" x14ac:dyDescent="0.3">
      <c r="A16" s="16">
        <v>14</v>
      </c>
      <c r="B16" s="18">
        <v>44059</v>
      </c>
    </row>
    <row r="17" spans="1:2" x14ac:dyDescent="0.3">
      <c r="A17" s="16">
        <v>15</v>
      </c>
      <c r="B17" s="18">
        <v>44066</v>
      </c>
    </row>
    <row r="18" spans="1:2" x14ac:dyDescent="0.3">
      <c r="A18" s="16">
        <v>16</v>
      </c>
      <c r="B18" s="18">
        <v>44073</v>
      </c>
    </row>
    <row r="19" spans="1:2" x14ac:dyDescent="0.3">
      <c r="A19" s="16">
        <v>17</v>
      </c>
      <c r="B19" s="18">
        <v>44080</v>
      </c>
    </row>
    <row r="20" spans="1:2" x14ac:dyDescent="0.3">
      <c r="A20" s="16">
        <v>18</v>
      </c>
      <c r="B20" s="18">
        <v>44087</v>
      </c>
    </row>
    <row r="21" spans="1:2" x14ac:dyDescent="0.3">
      <c r="A21" s="16">
        <v>19</v>
      </c>
      <c r="B21" s="18">
        <v>44094</v>
      </c>
    </row>
    <row r="22" spans="1:2" x14ac:dyDescent="0.3">
      <c r="A22" s="16">
        <v>20</v>
      </c>
      <c r="B22" s="18">
        <v>44101</v>
      </c>
    </row>
    <row r="23" spans="1:2" x14ac:dyDescent="0.3">
      <c r="A23" s="16">
        <v>21</v>
      </c>
      <c r="B23" s="18">
        <v>44108</v>
      </c>
    </row>
    <row r="24" spans="1:2" x14ac:dyDescent="0.3">
      <c r="A24" s="16">
        <v>22</v>
      </c>
      <c r="B24" s="18">
        <v>44115</v>
      </c>
    </row>
    <row r="25" spans="1:2" x14ac:dyDescent="0.3">
      <c r="A25" s="16">
        <v>23</v>
      </c>
      <c r="B25" s="18">
        <v>44122</v>
      </c>
    </row>
    <row r="26" spans="1:2" x14ac:dyDescent="0.3">
      <c r="A26" s="16">
        <v>24</v>
      </c>
      <c r="B26" s="18">
        <v>44129</v>
      </c>
    </row>
    <row r="27" spans="1:2" x14ac:dyDescent="0.3">
      <c r="A27" s="16">
        <v>25</v>
      </c>
      <c r="B27" s="18">
        <v>44136</v>
      </c>
    </row>
    <row r="28" spans="1:2" x14ac:dyDescent="0.3">
      <c r="A28" s="16">
        <v>26</v>
      </c>
      <c r="B28" s="18">
        <v>44150</v>
      </c>
    </row>
    <row r="29" spans="1:2" x14ac:dyDescent="0.3">
      <c r="A29" s="16">
        <v>27</v>
      </c>
      <c r="B29" s="18">
        <v>44157</v>
      </c>
    </row>
    <row r="30" spans="1:2" x14ac:dyDescent="0.3">
      <c r="A30" s="16">
        <v>28</v>
      </c>
      <c r="B30" s="18">
        <v>44164</v>
      </c>
    </row>
    <row r="31" spans="1:2" x14ac:dyDescent="0.3">
      <c r="A31" s="16">
        <v>29</v>
      </c>
      <c r="B31" s="18">
        <v>44171</v>
      </c>
    </row>
    <row r="32" spans="1:2" x14ac:dyDescent="0.3">
      <c r="A32" s="16">
        <v>30</v>
      </c>
      <c r="B32" s="18">
        <v>44178</v>
      </c>
    </row>
    <row r="33" spans="1:2" x14ac:dyDescent="0.3">
      <c r="A33" s="16">
        <v>31</v>
      </c>
      <c r="B33" s="18">
        <v>44185</v>
      </c>
    </row>
    <row r="34" spans="1:2" x14ac:dyDescent="0.3">
      <c r="A34" s="16">
        <v>32</v>
      </c>
      <c r="B34" s="18">
        <v>44192</v>
      </c>
    </row>
    <row r="35" spans="1:2" x14ac:dyDescent="0.3">
      <c r="A35" s="16">
        <v>33</v>
      </c>
      <c r="B35" s="18">
        <v>44199</v>
      </c>
    </row>
    <row r="36" spans="1:2" x14ac:dyDescent="0.3">
      <c r="A36" s="16">
        <v>34</v>
      </c>
      <c r="B36" s="18">
        <v>44206</v>
      </c>
    </row>
    <row r="37" spans="1:2" x14ac:dyDescent="0.3">
      <c r="A37" s="16">
        <v>35</v>
      </c>
      <c r="B37" s="18">
        <v>44213</v>
      </c>
    </row>
    <row r="38" spans="1:2" x14ac:dyDescent="0.3">
      <c r="A38" s="16">
        <v>36</v>
      </c>
      <c r="B38" s="18">
        <v>44220</v>
      </c>
    </row>
    <row r="39" spans="1:2" x14ac:dyDescent="0.3">
      <c r="A39" s="16">
        <v>37</v>
      </c>
      <c r="B39" s="18">
        <v>44227</v>
      </c>
    </row>
    <row r="40" spans="1:2" x14ac:dyDescent="0.3">
      <c r="A40" s="16">
        <v>38</v>
      </c>
      <c r="B40" s="18">
        <v>44234</v>
      </c>
    </row>
    <row r="41" spans="1:2" x14ac:dyDescent="0.3">
      <c r="A41" s="16">
        <v>39</v>
      </c>
      <c r="B41" s="18">
        <v>44241</v>
      </c>
    </row>
    <row r="42" spans="1:2" x14ac:dyDescent="0.3">
      <c r="A42" s="16">
        <v>40</v>
      </c>
      <c r="B42" s="18">
        <v>44248</v>
      </c>
    </row>
    <row r="43" spans="1:2" x14ac:dyDescent="0.3">
      <c r="A43" s="16">
        <v>41</v>
      </c>
      <c r="B43" s="18">
        <v>44255</v>
      </c>
    </row>
    <row r="44" spans="1:2" x14ac:dyDescent="0.3">
      <c r="A44" s="16">
        <v>42</v>
      </c>
      <c r="B44" s="18">
        <v>44262</v>
      </c>
    </row>
    <row r="45" spans="1:2" x14ac:dyDescent="0.3">
      <c r="A45" s="16">
        <v>43</v>
      </c>
      <c r="B45" s="18">
        <v>44269</v>
      </c>
    </row>
    <row r="46" spans="1:2" x14ac:dyDescent="0.3">
      <c r="A46" s="16">
        <v>44</v>
      </c>
      <c r="B46" s="18">
        <v>44276</v>
      </c>
    </row>
    <row r="47" spans="1:2" x14ac:dyDescent="0.3">
      <c r="A47" s="16">
        <v>45</v>
      </c>
      <c r="B47" s="18">
        <v>44283</v>
      </c>
    </row>
    <row r="48" spans="1:2" x14ac:dyDescent="0.3">
      <c r="A48" s="16">
        <v>46</v>
      </c>
      <c r="B48" s="18">
        <v>44290</v>
      </c>
    </row>
    <row r="49" spans="1:2" x14ac:dyDescent="0.3">
      <c r="A49" s="16">
        <v>47</v>
      </c>
      <c r="B49" s="18">
        <v>44297</v>
      </c>
    </row>
    <row r="50" spans="1:2" x14ac:dyDescent="0.3">
      <c r="A50" s="16">
        <v>48</v>
      </c>
      <c r="B50" s="18">
        <v>44304</v>
      </c>
    </row>
    <row r="51" spans="1:2" x14ac:dyDescent="0.3">
      <c r="A51" s="16">
        <v>49</v>
      </c>
      <c r="B51" s="18">
        <v>44311</v>
      </c>
    </row>
    <row r="52" spans="1:2" x14ac:dyDescent="0.3">
      <c r="A52" s="16">
        <v>50</v>
      </c>
      <c r="B52" s="18">
        <v>44318</v>
      </c>
    </row>
    <row r="53" spans="1:2" x14ac:dyDescent="0.3">
      <c r="A53" s="16">
        <v>51</v>
      </c>
      <c r="B53" s="18">
        <v>44325</v>
      </c>
    </row>
    <row r="54" spans="1:2" x14ac:dyDescent="0.3">
      <c r="A54" s="16">
        <v>52</v>
      </c>
      <c r="B54" s="18">
        <v>44332</v>
      </c>
    </row>
    <row r="55" spans="1:2" x14ac:dyDescent="0.3">
      <c r="A55" s="16">
        <v>53</v>
      </c>
      <c r="B55" s="18">
        <v>44339</v>
      </c>
    </row>
    <row r="56" spans="1:2" x14ac:dyDescent="0.3">
      <c r="A56" s="16">
        <v>54</v>
      </c>
      <c r="B56" s="18">
        <v>44346</v>
      </c>
    </row>
    <row r="57" spans="1:2" x14ac:dyDescent="0.3">
      <c r="A57" s="16">
        <v>55</v>
      </c>
      <c r="B57" s="18">
        <v>44353</v>
      </c>
    </row>
    <row r="58" spans="1:2" x14ac:dyDescent="0.3">
      <c r="A58" s="16">
        <v>56</v>
      </c>
      <c r="B58" s="18">
        <v>44360</v>
      </c>
    </row>
    <row r="59" spans="1:2" x14ac:dyDescent="0.3">
      <c r="A59" s="16">
        <v>57</v>
      </c>
      <c r="B59" s="18">
        <v>44367</v>
      </c>
    </row>
    <row r="60" spans="1:2" x14ac:dyDescent="0.3">
      <c r="A60" s="16">
        <v>58</v>
      </c>
      <c r="B60" s="18">
        <v>44374</v>
      </c>
    </row>
    <row r="61" spans="1:2" x14ac:dyDescent="0.3">
      <c r="A61" s="16">
        <v>59</v>
      </c>
      <c r="B61" s="18">
        <v>44381</v>
      </c>
    </row>
    <row r="62" spans="1:2" x14ac:dyDescent="0.3">
      <c r="A62" s="16">
        <v>60</v>
      </c>
      <c r="B62" s="18">
        <v>44388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Vetina_ArimaModel</vt:lpstr>
      <vt:lpstr>R_InputTable</vt:lpstr>
      <vt:lpstr>Other Tables</vt:lpstr>
      <vt:lpstr>Insights Rules</vt:lpstr>
      <vt:lpstr>Monthly Future Dates</vt:lpstr>
      <vt:lpstr>Weekly Future Dates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2022-10-21T09:33:56Z</dcterms:created>
  <dcterms:modified xsi:type="dcterms:W3CDTF">2022-10-21T10:21:50Z</dcterms:modified>
</cp:coreProperties>
</file>